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960" windowHeight="1808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<sst xmlns="http://schemas.openxmlformats.org/spreadsheetml/2006/main" count="31707" uniqueCount="18671">
  <si>
    <t>Possible (Maybe Just Maybe) Street Address</t>
  </si>
  <si>
    <t>Possible Municipality (or maybe unincoporated but no promises)</t>
  </si>
  <si>
    <t>State</t>
  </si>
  <si>
    <t>Possible ZIP</t>
  </si>
  <si>
    <t>Possible Opening Bid</t>
  </si>
  <si>
    <t>Offering  #</t>
  </si>
  <si>
    <t>Locator No</t>
  </si>
  <si>
    <t>Possible Owner</t>
  </si>
  <si>
    <t>Data</t>
  </si>
  <si>
    <t>Possible Address</t>
  </si>
  <si>
    <t xml:space="preserve"> 139 KINGS DR A</t>
  </si>
  <si>
    <t>FLORISSANT</t>
  </si>
  <si>
    <t>Missouri</t>
  </si>
  <si>
    <t>63034</t>
  </si>
  <si>
    <t xml:space="preserve">
$2616.45</t>
  </si>
  <si>
    <t>First/Sec</t>
  </si>
  <si>
    <t xml:space="preserve">03G110013 </t>
  </si>
  <si>
    <t>HARDESTY TRACY ELIZABETH TRUSTEE ETAL</t>
  </si>
  <si>
    <t>LOC NO 03G110013 HARDESTY TRACY ELIZABETH TRUSTEE ETAL, 139 KINGS DR A, FLORISSANT 63034; 19 $715.64; 20 $645.02; 21 $654.71; 22 $581.08; FEE $20.00; TOTAL  
$2616.45</t>
  </si>
  <si>
    <t xml:space="preserve"> 139 KINGS DR A, FLORISSANT 63034</t>
  </si>
  <si>
    <t xml:space="preserve"> 142 KINGS DR A</t>
  </si>
  <si>
    <t xml:space="preserve">
$488.73</t>
  </si>
  <si>
    <t xml:space="preserve">03G130051 </t>
  </si>
  <si>
    <t>LOC NO 03G130051 HARDESTY TRACY ELIZABETH TRUSTEE ETAL, 142 KINGS DR A, FLORISSANT 63034; 19 $122.45; 20 $110.38; 21 $132.72; 22 $103.18; FEE $20.00; TOTAL  
$488.73</t>
  </si>
  <si>
    <t xml:space="preserve"> 142 KINGS DR A, FLORISSANT 63034</t>
  </si>
  <si>
    <t xml:space="preserve"> 91 KINGS DR</t>
  </si>
  <si>
    <t>$15534.76</t>
  </si>
  <si>
    <t xml:space="preserve">03H330182 </t>
  </si>
  <si>
    <t>COSBY MICHELLE</t>
  </si>
  <si>
    <t>LOC NO 03H330182 COSBY MICHELLE, 91 KINGS DR, FLORISSANT 63034; 20 $5328.20; 21
$5316.78; 22 $4869.78; FEE $20.00; TOTAL  $15534.76</t>
  </si>
  <si>
    <t xml:space="preserve"> 91 KINGS DR, FLORISSANT 63034</t>
  </si>
  <si>
    <t xml:space="preserve"> 67 KINGS DR</t>
  </si>
  <si>
    <t>$17028.37</t>
  </si>
  <si>
    <t xml:space="preserve">03H330225 </t>
  </si>
  <si>
    <t>WURTH JAMES T</t>
  </si>
  <si>
    <t>LOC NO 03H330225 WURTH JAMES T, 67 KINGS DR, FLORISSANT 63034; 20 $6089.86; 21
$5698.90; 22 $5219.61; FEE $20.00; TOTAL  $17028.37</t>
  </si>
  <si>
    <t xml:space="preserve"> 67 KINGS DR, FLORISSANT 63034</t>
  </si>
  <si>
    <t xml:space="preserve"> 3619 LEGAN OAKS LN</t>
  </si>
  <si>
    <t>$23469.16</t>
  </si>
  <si>
    <t xml:space="preserve">03H410097 </t>
  </si>
  <si>
    <t>GONZALES GABRIEL &amp; LUTICHA</t>
  </si>
  <si>
    <t>LOC NO 03H410097 GONZALES GABRIEL &amp; LUTICHA, 3619 LEGAN OAKS LN, FLORISSANT 63034; 20 $8344.95; 21 $7884.11; 22 $7220.10; FEE $20.00; TOTAL  $23469.16</t>
  </si>
  <si>
    <t xml:space="preserve"> 3619 LEGAN OAKS LN, FLORISSANT 63034</t>
  </si>
  <si>
    <t xml:space="preserve"> 17201 NEW HALLS FERRY RD</t>
  </si>
  <si>
    <t>$3458.65</t>
  </si>
  <si>
    <t xml:space="preserve">03K320080 </t>
  </si>
  <si>
    <t>TIEMANN CARL A LAURA J  H/W</t>
  </si>
  <si>
    <t>LOC NO 03K320080 TIEMANN CARL A LAURA J  H/W, 17201 NEW HALLS FERRY RD, FLORISSANT 63034; 20 $1420.24; 21 $1186.48; 22 $831.93; FEE $20.00; TOTAL  $3458.65</t>
  </si>
  <si>
    <t xml:space="preserve"> 17201 NEW HALLS FERRY RD, FLORISSANT 63034</t>
  </si>
  <si>
    <t xml:space="preserve"> 4211 CORRALES DR</t>
  </si>
  <si>
    <t>$23474.16</t>
  </si>
  <si>
    <t xml:space="preserve">04H210306 </t>
  </si>
  <si>
    <t>NUNN JAKARL      TRUSTEE</t>
  </si>
  <si>
    <t>LOC NO 04H210306 NUNN JAKARL      TRUSTEE, 4211 CORRALES DR, FLORISSANT 63034; 20
$8513.70; 21 $7798.62; 22 $7141.84; FEE $20.00; TOTAL  $23474.16</t>
  </si>
  <si>
    <t xml:space="preserve"> 4211 CORRALES DR, FLORISSANT 63034</t>
  </si>
  <si>
    <t xml:space="preserve"> 17855 OLD JAMESTOWN RD</t>
  </si>
  <si>
    <t>$15703.76</t>
  </si>
  <si>
    <t xml:space="preserve">04H330150 </t>
  </si>
  <si>
    <t>GRAHAM ANTHONY</t>
  </si>
  <si>
    <t>LOC NO 04H330150 GRAHAM ANTHONY, 17855 OLD JAMESTOWN RD, FLORISSANT 63034; 20 $6033.11; 21 $5037.01; 22 $4613.64; FEE $20.00; TOTAL  $15703.76</t>
  </si>
  <si>
    <t xml:space="preserve"> 17855 OLD JAMESTOWN RD, FLORISSANT 63034</t>
  </si>
  <si>
    <t xml:space="preserve"> 4024 AFFIRMED DR</t>
  </si>
  <si>
    <t>$12440.88</t>
  </si>
  <si>
    <t xml:space="preserve">04J330146 </t>
  </si>
  <si>
    <t>WILLIS WINONA L</t>
  </si>
  <si>
    <t>LOC NO 04J330146 WILLIS WINONA L, 4024 AFFIRMED DR, FLORISSANT 63034; 20 $177.44; 21 $6390.59; 22 $5852.85; FEE $20.00; TOTAL  $12440.88</t>
  </si>
  <si>
    <t xml:space="preserve"> 4024 AFFIRMED DR, FLORISSANT 63034</t>
  </si>
  <si>
    <t xml:space="preserve"> 15955 OLD JAMESTOWN RD</t>
  </si>
  <si>
    <t xml:space="preserve">
$578.94</t>
  </si>
  <si>
    <t xml:space="preserve">05F430099 </t>
  </si>
  <si>
    <t>NESSING BERNARD J AUDREY C  H/W TRUSTEE</t>
  </si>
  <si>
    <t>LOC NO 05F430099 NESSING BERNARD J AUDREY C  H/W TRUSTEE, 15955 OLD JAMESTOWN RD, FLORISSANT 63034; 19 $129.48; 20 $116.70; 21 $172.85; 22 $139.91; FEE $20.00; TOTAL 
$578.94</t>
  </si>
  <si>
    <t xml:space="preserve"> 15955 OLD JAMESTOWN RD, FLORISSANT 63034</t>
  </si>
  <si>
    <t xml:space="preserve"> 4384 OLD JAMESTOWN WINERY RD</t>
  </si>
  <si>
    <t>$3998.05</t>
  </si>
  <si>
    <t xml:space="preserve">05G120184 </t>
  </si>
  <si>
    <t>JD &amp; JD TOWING LLC</t>
  </si>
  <si>
    <t>LOC NO 05G120184 JD &amp; JD TOWING LLC, 4384 OLD JAMESTOWN WINERY RD, FLORISSANT 63034; 20 $1338.11; 21 $1378.21; 22 $1261.73; FEE $20.00; TOTAL  $3998.05</t>
  </si>
  <si>
    <t xml:space="preserve"> 4384 OLD JAMESTOWN WINERY RD, FLORISSANT 63034</t>
  </si>
  <si>
    <t xml:space="preserve"> 14847 HOMESTEAD ESTATES DR</t>
  </si>
  <si>
    <t>$25193.89</t>
  </si>
  <si>
    <t xml:space="preserve">05G320065 </t>
  </si>
  <si>
    <t>INGRAM MARVIN L &amp; MADIS D H/W</t>
  </si>
  <si>
    <t>LOC NO 05G320065 INGRAM MARVIN L &amp; MADIS D H/W, 14847 HOMESTEAD ESTATES DR, FLORISSANT 63034; 20 $9032.55; 21 $8425.55; 22 $7715.79; FEE $20.00; TOTAL  $25193.89</t>
  </si>
  <si>
    <t xml:space="preserve"> 14847 HOMESTEAD ESTATES DR, FLORISSANT 63034</t>
  </si>
  <si>
    <t xml:space="preserve"> 15557 FOX PLAINS DR</t>
  </si>
  <si>
    <t>$10267.41</t>
  </si>
  <si>
    <t xml:space="preserve">05H120123 </t>
  </si>
  <si>
    <t>VISOR ERIC DWAYNE</t>
  </si>
  <si>
    <t>LOC NO 05H120123 VISOR ERIC DWAYNE, 15557 FOX PLAINS DR, FLORISSANT 63034; 20
$3566.71; 21 $3486.49; 22 $3194.21; FEE $20.00; TOTAL  $10267.41</t>
  </si>
  <si>
    <t xml:space="preserve"> 15557 FOX PLAINS DR, FLORISSANT 63034</t>
  </si>
  <si>
    <t xml:space="preserve"> 4142 BUGLE BEND DR</t>
  </si>
  <si>
    <t>$11947.14</t>
  </si>
  <si>
    <t xml:space="preserve">05H140529 </t>
  </si>
  <si>
    <t>REECE REVOCABLE TRUST</t>
  </si>
  <si>
    <t>LOC NO 05H140529 REECE REVOCABLE TRUST, 4142 BUGLE BEND DR, FLORISSANT 63034; 20 $3197.57; 21 $4557.10; 22 $4172.47; FEE $20.00; TOTAL  $11947.14</t>
  </si>
  <si>
    <t xml:space="preserve"> 4142 BUGLE BEND DR, FLORISSANT 63034</t>
  </si>
  <si>
    <t xml:space="preserve"> 4154 GOODNESS DR</t>
  </si>
  <si>
    <t>$14043.07</t>
  </si>
  <si>
    <t xml:space="preserve">05H230444 </t>
  </si>
  <si>
    <t>WROBLEWSKI JOSEPH &amp; KAREN H/W</t>
  </si>
  <si>
    <t>LOC NO 05H230444 WROBLEWSKI JOSEPH &amp; KAREN H/W, 4154 GOODNESS DR, FLORISSANT 63034; 20 $5350.04; 21 $4526.62; 22 $4146.41; FEE $20.00; TOTAL  $14043.07</t>
  </si>
  <si>
    <t xml:space="preserve"> 4154 GOODNESS DR, FLORISSANT 63034</t>
  </si>
  <si>
    <t xml:space="preserve"> 809 SPRINTERS ROW DR</t>
  </si>
  <si>
    <t>$14894.56</t>
  </si>
  <si>
    <t xml:space="preserve">05H230848 </t>
  </si>
  <si>
    <t>CRUMER RUTH NICOLE ET AL</t>
  </si>
  <si>
    <t>LOC NO 05H230848 CRUMER RUTH NICOLE ET AL, 809 SPRINTERS ROW DR, FLORISSANT 63034; 20 $5211.51; 21 $5043.48; 22 $4619.57; FEE $20.00; TOTAL  $14894.56</t>
  </si>
  <si>
    <t xml:space="preserve"> 809 SPRINTERS ROW DR, FLORISSANT 63034</t>
  </si>
  <si>
    <t xml:space="preserve"> 4117 MILDNESS CT</t>
  </si>
  <si>
    <t>$17598.19</t>
  </si>
  <si>
    <t xml:space="preserve">05H240292 </t>
  </si>
  <si>
    <t>DANZIE JENNIFER A</t>
  </si>
  <si>
    <t>LOC NO 05H240292 DANZIE JENNIFER A, 4117 MILDNESS CT, FLORISSANT 63034; 20
$6154.90; 21 $5963.68; 22 $5459.61; FEE $20.00; TOTAL  $17598.19</t>
  </si>
  <si>
    <t xml:space="preserve"> 4117 MILDNESS CT, FLORISSANT 63034</t>
  </si>
  <si>
    <t xml:space="preserve"> 4269 CHERRY WOOD TRAIL DR</t>
  </si>
  <si>
    <t>$14611.78</t>
  </si>
  <si>
    <t xml:space="preserve">05H330113 </t>
  </si>
  <si>
    <t>MOORE ERIC D ETAL</t>
  </si>
  <si>
    <t>LOC NO 05H330113 MOORE ERIC D ETAL, 4269 CHERRY WOOD TRAIL DR, FLORISSANT 63034; 20 $5514.29; 21 $4737.77; 22 $4339.72; FEE $20.00; TOTAL  $14611.78</t>
  </si>
  <si>
    <t xml:space="preserve"> 4269 CHERRY WOOD TRAIL DR, FLORISSANT 63034</t>
  </si>
  <si>
    <t xml:space="preserve"> 3811 HALTER CT</t>
  </si>
  <si>
    <t>$16598.82</t>
  </si>
  <si>
    <t xml:space="preserve">05H420744 </t>
  </si>
  <si>
    <t>SHIELDS LAURICE</t>
  </si>
  <si>
    <t>LOC NO 05H420744 SHIELDS LAURICE, 3811 HALTER CT, FLORISSANT 63034; 20 $6030.00; 21
$5505.90; 22 $5042.92; FEE $20.00; TOTAL  $16598.82</t>
  </si>
  <si>
    <t xml:space="preserve"> 3811 HALTER CT, FLORISSANT 63034</t>
  </si>
  <si>
    <t xml:space="preserve"> 3005 MATLOCK DR</t>
  </si>
  <si>
    <t>63031</t>
  </si>
  <si>
    <t>$6964.77</t>
  </si>
  <si>
    <t xml:space="preserve">05J130475 </t>
  </si>
  <si>
    <t>LAWSON RACHEL &amp; STEVEN T/E J/T</t>
  </si>
  <si>
    <t>LOC NO 05J130475 LAWSON RACHEL &amp; STEVEN T/E J/T, 3005 MATLOCK DR, FLORISSANT 63031; 20 $2625.84; 21 $2297.46; 22 $2021.47; FEE $20.00; TOTAL  $6964.77</t>
  </si>
  <si>
    <t xml:space="preserve"> 3005 MATLOCK DR, FLORISSANT 63031</t>
  </si>
  <si>
    <t xml:space="preserve"> 3107 CLANFIELD DR</t>
  </si>
  <si>
    <t>$8580.55</t>
  </si>
  <si>
    <t xml:space="preserve">05J231554 </t>
  </si>
  <si>
    <t>GOEKE KENNETH B SANDRA K  H/W</t>
  </si>
  <si>
    <t>LOC NO 05J231554 GOEKE KENNETH B SANDRA K  H/W, 3107 CLANFIELD DR, FLORISSANT 63031; 20 $3231.60; 21 $2835.16; 22 $2493.79; FEE $20.00; TOTAL  $8580.55</t>
  </si>
  <si>
    <t xml:space="preserve"> 3107 CLANFIELD DR, FLORISSANT 63031</t>
  </si>
  <si>
    <t xml:space="preserve"> 1853 CHARLESTON ESTATES DR R</t>
  </si>
  <si>
    <t>$57.96</t>
  </si>
  <si>
    <t xml:space="preserve">05J411273 </t>
  </si>
  <si>
    <t>DAVIS LEKESHA</t>
  </si>
  <si>
    <t>LOC NO 05J411273 DAVIS LEKESHA, 1853 CHARLESTON ESTATES DR R, FLORISSANT 63031; 20 $11.21; 21 $14.24; 22 $12.51; FEE $20.00; TOTAL  $57.96</t>
  </si>
  <si>
    <t xml:space="preserve"> 1853 CHARLESTON ESTATES DR R, FLORISSANT 63031</t>
  </si>
  <si>
    <t xml:space="preserve"> 1372 LANGHOLM DR</t>
  </si>
  <si>
    <t>$7958.59</t>
  </si>
  <si>
    <t xml:space="preserve">05J511218 </t>
  </si>
  <si>
    <t>RENFROW LORETTA A</t>
  </si>
  <si>
    <t>LOC NO 05J511218 RENFROW LORETTA A, 1372 LANGHOLM DR, FLORISSANT 63031; 20
$3031.27; 21 $2610.69; 22 $2296.63; FEE $20.00; TOTAL  $7958.59</t>
  </si>
  <si>
    <t xml:space="preserve"> 1372 LANGHOLM DR, FLORISSANT 63031</t>
  </si>
  <si>
    <t xml:space="preserve"> 1342 LANGHOLM DR</t>
  </si>
  <si>
    <t>$6833.79</t>
  </si>
  <si>
    <t xml:space="preserve">05J511241 </t>
  </si>
  <si>
    <t>DEMERY MARIO</t>
  </si>
  <si>
    <t>LOC NO 05J511241 DEMERY MARIO, 1342 LANGHOLM DR, FLORISSANT 63031; 20 $2578.16; 21 $2253.11; 22 $1982.52; FEE $20.00; TOTAL  $6833.79</t>
  </si>
  <si>
    <t xml:space="preserve"> 1342 LANGHOLM DR, FLORISSANT 63031</t>
  </si>
  <si>
    <t xml:space="preserve"> 3855 KENTUCKY DERBY DR</t>
  </si>
  <si>
    <t>$13293.62</t>
  </si>
  <si>
    <t xml:space="preserve">05J630601 </t>
  </si>
  <si>
    <t>JOHNSON STEVEN L &amp; CONSTANCE L H/W</t>
  </si>
  <si>
    <t>LOC NO 05J630601 JOHNSON STEVEN L &amp; CONSTANCE L H/W, 3855 KENTUCKY DERBY DR, FLORISSANT 63034; 20 $4784.18; 21 $4430.78; 22 $4058.66; FEE $20.00; TOTAL  $13293.62</t>
  </si>
  <si>
    <t xml:space="preserve"> 3855 KENTUCKY DERBY DR, FLORISSANT 63034</t>
  </si>
  <si>
    <t xml:space="preserve"> 3921 SALVATION RD</t>
  </si>
  <si>
    <t>$14324.69</t>
  </si>
  <si>
    <t xml:space="preserve">05J630911 </t>
  </si>
  <si>
    <t>DESHAY MIGHELL J/T ET AL</t>
  </si>
  <si>
    <t>LOC NO 05J630911 DESHAY MIGHELL J/T ET AL, 3921 SALVATION RD, FLORISSANT 63034; 20
$4941.87; 21 $4886.73; 22 $4476.09; FEE $20.00; TOTAL  $14324.69</t>
  </si>
  <si>
    <t xml:space="preserve"> 3921 SALVATION RD, FLORISSANT 63034</t>
  </si>
  <si>
    <t xml:space="preserve"> 1904 RED CLOVER DR</t>
  </si>
  <si>
    <t>$15604.19</t>
  </si>
  <si>
    <t xml:space="preserve">05K620612 </t>
  </si>
  <si>
    <t>MAURICIO GOLIDAY TRUST</t>
  </si>
  <si>
    <t>LOC NO 05K620612 MAURICIO GOLIDAY TRUST, 1904 RED CLOVER DR, FLORISSANT 63031; 20 $5760.87; 21 $5227.55; 22 $4595.77; FEE $20.00; TOTAL  $15604.19</t>
  </si>
  <si>
    <t xml:space="preserve"> 1904 RED CLOVER DR, FLORISSANT 63031</t>
  </si>
  <si>
    <t xml:space="preserve"> 1949 RED CLOVER DR</t>
  </si>
  <si>
    <t>$2300.29</t>
  </si>
  <si>
    <t xml:space="preserve">05K620911 </t>
  </si>
  <si>
    <t>CHARLES F VATTEROTT CONSTRUCTION CO</t>
  </si>
  <si>
    <t>LOC NO 05K620911 CHARLES F VATTEROTT CONSTRUCTION CO, 1949 RED CLOVER DR, FLORISSANT 63031; 20 $1054.81; 21 $652.37; 22 $573.11; FEE $20.00; TOTAL  $2300.29</t>
  </si>
  <si>
    <t xml:space="preserve"> 1949 RED CLOVER DR, FLORISSANT 63031</t>
  </si>
  <si>
    <t xml:space="preserve"> 14440 FOX MANOR DR</t>
  </si>
  <si>
    <t>$7543.41</t>
  </si>
  <si>
    <t xml:space="preserve">06F240064 </t>
  </si>
  <si>
    <t>SANDERS DONALD E</t>
  </si>
  <si>
    <t>LOC NO 06F240064 SANDERS DONALD E, 14440 FOX MANOR DR, FLORISSANT 63034; 20
$1740.01; 21 $3018.69; 22 $2764.71; FEE $20.00; TOTAL  $7543.41</t>
  </si>
  <si>
    <t xml:space="preserve"> 14440 FOX MANOR DR, FLORISSANT 63034</t>
  </si>
  <si>
    <t xml:space="preserve"> 12942 LANDRUSH CT</t>
  </si>
  <si>
    <t>63033</t>
  </si>
  <si>
    <t>$7867.96</t>
  </si>
  <si>
    <t xml:space="preserve">06F310255 </t>
  </si>
  <si>
    <t>HARVEST REAL ESTATE LLC</t>
  </si>
  <si>
    <t>LOC NO 06F310255 HARVEST REAL ESTATE LLC, 12942 LANDRUSH CT, FLORISSANT 63033; 20
$2982.48; 21 $2539.38; 22 $2326.10; FEE $20.00; TOTAL  $7867.96</t>
  </si>
  <si>
    <t xml:space="preserve"> 12942 LANDRUSH CT, FLORISSANT 63033</t>
  </si>
  <si>
    <t xml:space="preserve"> 14244 CAPE HORN PL</t>
  </si>
  <si>
    <t>$5098.45</t>
  </si>
  <si>
    <t xml:space="preserve">06G131561 </t>
  </si>
  <si>
    <t>WASHINGTON LYDIA NICOLE ETAL J/T</t>
  </si>
  <si>
    <t>LOC NO 06G131561 WASHINGTON LYDIA NICOLE ETAL J/T, 14244 CAPE HORN PL, FLORISSANT 63034; 20 $2004.32; 21 $1604.90; 22 $1469.23; FEE $20.00; TOTAL  $5098.45</t>
  </si>
  <si>
    <t xml:space="preserve"> 14244 CAPE HORN PL, FLORISSANT 63034</t>
  </si>
  <si>
    <t xml:space="preserve"> 4649 RICHMOND FOREST DR</t>
  </si>
  <si>
    <t>$22324.57</t>
  </si>
  <si>
    <t xml:space="preserve">06G210891 </t>
  </si>
  <si>
    <t>MCNEAL JOSEPH</t>
  </si>
  <si>
    <t>LOC NO 06G210891 MCNEAL JOSEPH, 4649 RICHMOND FOREST DR, FLORISSANT 63034; 20
$8116.15; 21 $7408.81; 22 $6779.61; FEE $20.00; TOTAL  $22324.57</t>
  </si>
  <si>
    <t xml:space="preserve"> 4649 RICHMOND FOREST DR, FLORISSANT 63034</t>
  </si>
  <si>
    <t xml:space="preserve"> 329 BEHLMANN MEADOWS WAY</t>
  </si>
  <si>
    <t>$13348.38</t>
  </si>
  <si>
    <t xml:space="preserve">06G220744 </t>
  </si>
  <si>
    <t>GLOVER CHANEL T</t>
  </si>
  <si>
    <t>LOC NO 06G220744 GLOVER CHANEL T, 329 BEHLMANN MEADOWS WAY, FLORISSANT 63034; 20 $4841.39; 21 $4430.43; 22 $4056.56; FEE $20.00; TOTAL  $13348.38</t>
  </si>
  <si>
    <t xml:space="preserve"> 329 BEHLMANN MEADOWS WAY, FLORISSANT 63034</t>
  </si>
  <si>
    <t xml:space="preserve"> 4542 RICHMOND FOREST DR</t>
  </si>
  <si>
    <t>$16539.29</t>
  </si>
  <si>
    <t xml:space="preserve">06G240140 </t>
  </si>
  <si>
    <t>HARRIS LUCILLE A</t>
  </si>
  <si>
    <t>LOC NO 06G240140 HARRIS LUCILLE A, 4542 RICHMOND FOREST DR, FLORISSANT 63034; 20
$5898.85; 21 $5544.46; 22 $5075.98; FEE $20.00; TOTAL  $16539.29</t>
  </si>
  <si>
    <t xml:space="preserve"> 4542 RICHMOND FOREST DR, FLORISSANT 63034</t>
  </si>
  <si>
    <t xml:space="preserve"> 5651 TEAK CT</t>
  </si>
  <si>
    <t>$11944.70</t>
  </si>
  <si>
    <t xml:space="preserve">06G620179 </t>
  </si>
  <si>
    <t>LOC NO 06G620179 REECE REVOCABLE TRUST, 5651 TEAK CT, FLORISSANT 63034; 20
$4037.93; 21 $4117.02; 22 $3769.75; FEE $20.00; TOTAL  $11944.70</t>
  </si>
  <si>
    <t xml:space="preserve"> 5651 TEAK CT, FLORISSANT 63034</t>
  </si>
  <si>
    <t xml:space="preserve"> 5682 TEAK CT</t>
  </si>
  <si>
    <t>$11470.28</t>
  </si>
  <si>
    <t xml:space="preserve">06G620201 </t>
  </si>
  <si>
    <t>WILLIS M JEAN</t>
  </si>
  <si>
    <t>LOC NO 06G620201 WILLIS M JEAN, 5682 TEAK CT, FLORISSANT 63034; 20 $3946.14; 21
$3917.22; 22 $3586.92; FEE $20.00; TOTAL  $11470.28</t>
  </si>
  <si>
    <t xml:space="preserve"> 5682 TEAK CT, FLORISSANT 63034</t>
  </si>
  <si>
    <t xml:space="preserve"> 14326 JAMESTOWN BAY DR</t>
  </si>
  <si>
    <t>$9024.52</t>
  </si>
  <si>
    <t xml:space="preserve">06G630541 </t>
  </si>
  <si>
    <t>COOK SYLVIA D</t>
  </si>
  <si>
    <t>LOC NO 06G630541 COOK SYLVIA D, 14326 JAMESTOWN BAY DR, FLORISSANT 63034; 20
$3480.04; 21 $2882.88; 22 $2641.60; FEE $20.00; TOTAL  $9024.52</t>
  </si>
  <si>
    <t xml:space="preserve"> 14326 JAMESTOWN BAY DR, FLORISSANT 63034</t>
  </si>
  <si>
    <t xml:space="preserve"> 14205 MONDOUBLEAU LN</t>
  </si>
  <si>
    <t>$13249.48</t>
  </si>
  <si>
    <t xml:space="preserve">06H310321 </t>
  </si>
  <si>
    <t>BROWN LELAND ETAL J/T</t>
  </si>
  <si>
    <t>LOC NO 06H310321 BROWN LELAND ETAL J/T, 14205 MONDOUBLEAU LN, FLORISSANT 63034; 20 $4667.41; 21 $4469.62; 22 $4092.45; FEE $20.00; TOTAL  $13249.48</t>
  </si>
  <si>
    <t xml:space="preserve"> 14205 MONDOUBLEAU LN, FLORISSANT 63034</t>
  </si>
  <si>
    <t xml:space="preserve"> 14725 PORTIQUE CT</t>
  </si>
  <si>
    <t>$10103.22</t>
  </si>
  <si>
    <t xml:space="preserve">06H510190 </t>
  </si>
  <si>
    <t>BUTLER JOSEPH   BOBBIE J H/W</t>
  </si>
  <si>
    <t>LOC NO 06H510190 BUTLER JOSEPH   BOBBIE J H/W, 14725 PORTIQUE CT, FLORISSANT 63034; 20 $185.58; 21 $5167.02; 22 $4730.62; FEE $20.00; TOTAL  $10103.22</t>
  </si>
  <si>
    <t xml:space="preserve"> 14725 PORTIQUE CT, FLORISSANT 63034</t>
  </si>
  <si>
    <t xml:space="preserve"> 3879 HIRONDELLE LN</t>
  </si>
  <si>
    <t>$8917.20</t>
  </si>
  <si>
    <t xml:space="preserve">06H630504 </t>
  </si>
  <si>
    <t>FRIEDERICH DAVID J</t>
  </si>
  <si>
    <t>LOC NO 06H630504 FRIEDERICH DAVID J, 3879 HIRONDELLE LN, FLORISSANT 63034; 20
$52.50; 21 $4617.22; 22 $4227.48; FEE $20.00; TOTAL  $8917.20</t>
  </si>
  <si>
    <t xml:space="preserve"> 3879 HIRONDELLE LN, FLORISSANT 63034</t>
  </si>
  <si>
    <t xml:space="preserve"> 940 LEES LN</t>
  </si>
  <si>
    <t>$9243.24</t>
  </si>
  <si>
    <t xml:space="preserve">06J111150 </t>
  </si>
  <si>
    <t>DUNAKEY LOIS E</t>
  </si>
  <si>
    <t>LOC NO 06J111150 DUNAKEY LOIS E, 940 LEES LN, FLORISSANT 63031; 20 $3685.45; 21
$3243.29; 22 $2294.50; FEE $20.00; TOTAL  $9243.24</t>
  </si>
  <si>
    <t xml:space="preserve"> 940 LEES LN, FLORISSANT 63031</t>
  </si>
  <si>
    <t xml:space="preserve"> 945 FIFTH PLZ</t>
  </si>
  <si>
    <t>$8779.62</t>
  </si>
  <si>
    <t xml:space="preserve">06J140420 </t>
  </si>
  <si>
    <t>ROSS JEFFREY JAMES</t>
  </si>
  <si>
    <t>LOC NO 06J140420 ROSS JEFFREY JAMES, 945 FIFTH PLZ, FLORISSANT 63031; 20 $3193.41; 21 $2943.29; 22 $2622.92; FEE $20.00; TOTAL  $8779.62</t>
  </si>
  <si>
    <t xml:space="preserve"> 945 FIFTH PLZ, FLORISSANT 63031</t>
  </si>
  <si>
    <t xml:space="preserve"> 500 JANA DR</t>
  </si>
  <si>
    <t>$4411.79</t>
  </si>
  <si>
    <t xml:space="preserve">06J210875 </t>
  </si>
  <si>
    <t>ROCKET MORTGAGE LLC</t>
  </si>
  <si>
    <t>LOC NO 06J210875 ROCKET MORTGAGE LLC, 500 JANA DR, FLORISSANT 63031; 20 $1433.00; 21 $2958.79; FEE $20.00; TOTAL  $4411.79</t>
  </si>
  <si>
    <t xml:space="preserve"> 500 JANA DR, FLORISSANT 63031</t>
  </si>
  <si>
    <t xml:space="preserve"> 507 BARDOT DR</t>
  </si>
  <si>
    <t>$1776.85</t>
  </si>
  <si>
    <t xml:space="preserve">06J211623 </t>
  </si>
  <si>
    <t>ASHLEY BRITTANY J</t>
  </si>
  <si>
    <t>LOC NO 06J211623 ASHLEY BRITTANY J, 507 BARDOT DR, FLORISSANT 63031; 19 $465.73; 20
$422.93; 21 $468.95; 22 $399.24; FEE $20.00; TOTAL  $1776.85</t>
  </si>
  <si>
    <t xml:space="preserve"> 507 BARDOT DR, FLORISSANT 63031</t>
  </si>
  <si>
    <t xml:space="preserve"> 2025 CANTERBURY DR</t>
  </si>
  <si>
    <t>$9132.82</t>
  </si>
  <si>
    <t xml:space="preserve">06J310579 </t>
  </si>
  <si>
    <t>XENOS JAMES   ALICE E</t>
  </si>
  <si>
    <t>LOC NO 06J310579 XENOS JAMES   ALICE E, 2025 CANTERBURY DR, FLORISSANT 63033; 20
$3030.62; 21 $3252.92; 22 $2829.28; FEE $20.00; TOTAL  $9132.82</t>
  </si>
  <si>
    <t xml:space="preserve"> 2025 CANTERBURY DR, FLORISSANT 63033</t>
  </si>
  <si>
    <t xml:space="preserve"> 2726 SHADOWCREEK DR</t>
  </si>
  <si>
    <t>$2887.85</t>
  </si>
  <si>
    <t xml:space="preserve">06J510306 </t>
  </si>
  <si>
    <t>WERRE LEONARD R</t>
  </si>
  <si>
    <t>LOC NO 06J510306 WERRE LEONARD R, 2726 SHADOWCREEK DR, FLORISSANT 63031; 19
$794.94; 20 $858.34; 21 $761.73; 22 $452.84; FEE $20.00; TOTAL  $2887.85</t>
  </si>
  <si>
    <t xml:space="preserve"> 2726 SHADOWCREEK DR, FLORISSANT 63031</t>
  </si>
  <si>
    <t xml:space="preserve"> 2874 PARK NEW YORK DR</t>
  </si>
  <si>
    <t>$10231.22</t>
  </si>
  <si>
    <t xml:space="preserve">06J531130 </t>
  </si>
  <si>
    <t>WATSON KAREL</t>
  </si>
  <si>
    <t>LOC NO 06J531130 WATSON KAREL, 2874 PARK NEW YORK DR, FLORISSANT 63031; 20
$3811.04; 21 $3405.45; 22 $2994.73; FEE $20.00; TOTAL  $10231.22</t>
  </si>
  <si>
    <t xml:space="preserve"> 2874 PARK NEW YORK DR, FLORISSANT 63031</t>
  </si>
  <si>
    <t xml:space="preserve"> 579 GREENWAY CHASE CT</t>
  </si>
  <si>
    <t>$5487.68</t>
  </si>
  <si>
    <t xml:space="preserve">06J630350 </t>
  </si>
  <si>
    <t>BORDEN HOLLY</t>
  </si>
  <si>
    <t>LOC NO 06J630350 BORDEN HOLLY, 579 GREENWAY CHASE CT, FLORISSANT 63031; 20
$2156.28; 21 $1761.08; 22 $1550.32; FEE $20.00; TOTAL  $5487.68</t>
  </si>
  <si>
    <t xml:space="preserve"> 579 GREENWAY CHASE CT, FLORISSANT 63031</t>
  </si>
  <si>
    <t xml:space="preserve"> 3610 CYPRESS CREEK DR</t>
  </si>
  <si>
    <t>$5571.48</t>
  </si>
  <si>
    <t xml:space="preserve">06J630723 </t>
  </si>
  <si>
    <t>LEWIS COSANDRA D</t>
  </si>
  <si>
    <t>LOC NO 06J630723 LEWIS COSANDRA D, 3610 CYPRESS CREEK DR, FLORISSANT 63031; 20
$2193.43; 21 $1785.91; 22 $1572.14; FEE $20.00; TOTAL  $5571.48</t>
  </si>
  <si>
    <t xml:space="preserve"> 3610 CYPRESS CREEK DR, FLORISSANT 63031</t>
  </si>
  <si>
    <t xml:space="preserve"> 85 JOST VILLA DR</t>
  </si>
  <si>
    <t>$8613.15</t>
  </si>
  <si>
    <t xml:space="preserve">06J640568 </t>
  </si>
  <si>
    <t>NICKS JACQUELINE ETAL</t>
  </si>
  <si>
    <t>LOC NO 06J640568 NICKS JACQUELINE ETAL, 85 JOST VILLA DR, FLORISSANT 63034; 20
$2934.82; 21 $2953.37; 22 $2704.96; FEE $20.00; TOTAL  $8613.15</t>
  </si>
  <si>
    <t xml:space="preserve"> 85 JOST VILLA DR, FLORISSANT 63034</t>
  </si>
  <si>
    <t xml:space="preserve"> 2490 LINDSAY LN</t>
  </si>
  <si>
    <t>$7737.74</t>
  </si>
  <si>
    <t xml:space="preserve">06K111083 </t>
  </si>
  <si>
    <t>LODATO GLORIA S</t>
  </si>
  <si>
    <t>LOC NO 06K111083 LODATO GLORIA S, 2490 LINDSAY LN, FLORISSANT 63031; 20 $2726.00; 21 $2639.21; 22 $2352.53; FEE $20.00; TOTAL  $7737.74</t>
  </si>
  <si>
    <t xml:space="preserve"> 2490 LINDSAY LN, FLORISSANT 63031</t>
  </si>
  <si>
    <t xml:space="preserve"> 2045 DANELLE DR</t>
  </si>
  <si>
    <t>$10823.83</t>
  </si>
  <si>
    <t xml:space="preserve">06K120124 </t>
  </si>
  <si>
    <t>CAMPBELL CARINA</t>
  </si>
  <si>
    <t>LOC NO 06K120124 CAMPBELL CARINA, 2045 DANELLE DR, FLORISSANT 63031; 20 $4182.32; 21 $3501.85; 22 $3119.66; FEE $20.00; TOTAL  $10823.83</t>
  </si>
  <si>
    <t xml:space="preserve"> 2045 DANELLE DR, FLORISSANT 63031</t>
  </si>
  <si>
    <t xml:space="preserve"> 1830 FLICKER DR</t>
  </si>
  <si>
    <t>$8322.76</t>
  </si>
  <si>
    <t xml:space="preserve">06K210401 </t>
  </si>
  <si>
    <t>GORDON TAMARA L</t>
  </si>
  <si>
    <t>LOC NO 06K210401 GORDON TAMARA L, 1830 FLICKER DR, FLORISSANT 63031; 20
$2997.90; 21 $2804.96; 22 $2499.90; FEE $20.00; TOTAL  $8322.76</t>
  </si>
  <si>
    <t xml:space="preserve"> 1830 FLICKER DR, FLORISSANT 63031</t>
  </si>
  <si>
    <t xml:space="preserve"> 1560 SWALLOW LN</t>
  </si>
  <si>
    <t>$4718.35</t>
  </si>
  <si>
    <t xml:space="preserve">06K220071 </t>
  </si>
  <si>
    <t>MORRIS OLLIE THOMAS JR &amp;DARLENE S</t>
  </si>
  <si>
    <t>LOC NO 06K220071 MORRIS OLLIE THOMAS JR &amp;DARLENE S, 1560 SWALLOW LN, FLORISSANT 63031; 20 $39.49; 21 $2463.02; 22 $2195.84; FEE $20.00; TOTAL  $4718.35</t>
  </si>
  <si>
    <t xml:space="preserve"> 1560 SWALLOW LN, FLORISSANT 63031</t>
  </si>
  <si>
    <t xml:space="preserve"> 1819 HIGH SUN DR</t>
  </si>
  <si>
    <t>$2945.18</t>
  </si>
  <si>
    <t xml:space="preserve">06K240662 </t>
  </si>
  <si>
    <t>CURTIS GERRI LYNETTE</t>
  </si>
  <si>
    <t>LOC NO 06K240662 CURTIS GERRI LYNETTE, 1819 HIGH SUN DR, FLORISSANT 63031; 20
$1206.72; 21 $914.86; 22 $803.60; FEE $20.00; TOTAL  $2945.18</t>
  </si>
  <si>
    <t xml:space="preserve"> 1819 HIGH SUN DR, FLORISSANT 63031</t>
  </si>
  <si>
    <t xml:space="preserve"> 2045 NEW SUN DR</t>
  </si>
  <si>
    <t>$3335.97</t>
  </si>
  <si>
    <t xml:space="preserve">06K240723 </t>
  </si>
  <si>
    <t>MARSH RICHARD C ESTATE OF ETAL</t>
  </si>
  <si>
    <t>LOC NO 06K240723 MARSH RICHARD C ESTATE OF ETAL, 2045 NEW SUN DR, FLORISSANT 63031; 20 $1279.25; 21 $1082.48; 22 $954.24; FEE $20.00; TOTAL  $3335.97</t>
  </si>
  <si>
    <t xml:space="preserve"> 2045 NEW SUN DR, FLORISSANT 63031</t>
  </si>
  <si>
    <t xml:space="preserve"> 2014 NEW SUN DR</t>
  </si>
  <si>
    <t>$3644.80</t>
  </si>
  <si>
    <t xml:space="preserve">06K241157 </t>
  </si>
  <si>
    <t>LANE WILLIE E ET AL J/T</t>
  </si>
  <si>
    <t>LOC NO 06K241157 LANE WILLIE E ET AL J/T, 2014 NEW SUN DR, FLORISSANT 63031; 20
$1318.02; 21 $1228.06; 22 $1078.72; FEE $20.00; TOTAL  $3644.80</t>
  </si>
  <si>
    <t xml:space="preserve"> 2014 NEW SUN DR, FLORISSANT 63031</t>
  </si>
  <si>
    <t xml:space="preserve"> 1489 URBANDALE DR</t>
  </si>
  <si>
    <t>$8332.32</t>
  </si>
  <si>
    <t xml:space="preserve">06K331137 </t>
  </si>
  <si>
    <t>HAWKINS DENNIS K &amp; DONNA L H/W</t>
  </si>
  <si>
    <t>LOC NO 06K331137 HAWKINS DENNIS K &amp; DONNA L H/W, 1489 URBANDALE DR, FLORISSANT 63031; 20 $3196.64; 21 $2721.63; 22 $2394.05; FEE $20.00; TOTAL  $8332.32</t>
  </si>
  <si>
    <t xml:space="preserve"> 1489 URBANDALE DR, FLORISSANT 63031</t>
  </si>
  <si>
    <t xml:space="preserve"> 1360 SANDY DR</t>
  </si>
  <si>
    <t>$8231.30</t>
  </si>
  <si>
    <t xml:space="preserve">06K340883 </t>
  </si>
  <si>
    <t>ENGELHARD KENNETH F JR</t>
  </si>
  <si>
    <t>LOC NO 06K340883 ENGELHARD KENNETH F JR, 1360 SANDY DR, FLORISSANT 63031; 20
$2272.82; 21 $3140.33; 22 $2798.15; FEE $20.00; TOTAL  $8231.30</t>
  </si>
  <si>
    <t xml:space="preserve"> 1360 SANDY DR, FLORISSANT 63031</t>
  </si>
  <si>
    <t xml:space="preserve"> 2615 MULLANPHY LN</t>
  </si>
  <si>
    <t>$1660.98</t>
  </si>
  <si>
    <t xml:space="preserve">06K410162 </t>
  </si>
  <si>
    <t>JOHNSON ELIZABETH J</t>
  </si>
  <si>
    <t>LOC NO 06K410162 JOHNSON ELIZABETH J, 2615 MULLANPHY LN, FLORISSANT 63031; 20
$543.78; 21 $580.74; 22 $516.46; FEE $20.00; TOTAL  $1660.98</t>
  </si>
  <si>
    <t xml:space="preserve"> 2615 MULLANPHY LN, FLORISSANT 63031</t>
  </si>
  <si>
    <t xml:space="preserve"> 1530 BLUFF DR</t>
  </si>
  <si>
    <t>$8497.81</t>
  </si>
  <si>
    <t xml:space="preserve">06K430137 </t>
  </si>
  <si>
    <t>HEIDOTTEN CURTIS E</t>
  </si>
  <si>
    <t>LOC NO 06K430137 HEIDOTTEN CURTIS E, 1530 BLUFF DR, FLORISSANT 63031; 20 $3069.43; 21 $2859.75; 22 $2548.63; FEE $20.00; TOTAL  $8497.81</t>
  </si>
  <si>
    <t xml:space="preserve"> 1530 BLUFF DR, FLORISSANT 63031</t>
  </si>
  <si>
    <t xml:space="preserve"> 1731 NIGHT DR</t>
  </si>
  <si>
    <t>$8934.99</t>
  </si>
  <si>
    <t xml:space="preserve">06K440697 </t>
  </si>
  <si>
    <t>ALBIETZ TIMOTHY R</t>
  </si>
  <si>
    <t>LOC NO 06K440697 ALBIETZ TIMOTHY R, 1731 NIGHT DR, FLORISSANT 63031; 20 $3179.14; 21 $3051.79; 22 $2684.06; FEE $20.00; TOTAL  $8934.99</t>
  </si>
  <si>
    <t xml:space="preserve"> 1731 NIGHT DR, FLORISSANT 63031</t>
  </si>
  <si>
    <t xml:space="preserve"> 1854 NIGHT DR</t>
  </si>
  <si>
    <t>$4957.06</t>
  </si>
  <si>
    <t xml:space="preserve">06K440873 </t>
  </si>
  <si>
    <t>CARTER ANDREA M</t>
  </si>
  <si>
    <t>LOC NO 06K440873 CARTER ANDREA M, 1854 NIGHT DR, FLORISSANT 63031; 20 $1941.83; 21 $1592.75; 22 $1402.48; FEE $20.00; TOTAL  $4957.06</t>
  </si>
  <si>
    <t xml:space="preserve"> 1854 NIGHT DR, FLORISSANT 63031</t>
  </si>
  <si>
    <t xml:space="preserve"> 1575 SWAN DR</t>
  </si>
  <si>
    <t>$279.69</t>
  </si>
  <si>
    <t xml:space="preserve">06K510493 </t>
  </si>
  <si>
    <t>FYR SFR BORROWER LLC</t>
  </si>
  <si>
    <t>LOC NO 06K510493 FYR SFR BORROWER LLC, 1575 SWAN DR, FLORISSANT 63031; 20
$259.69; FEE $20.00; TOTAL  $279.69</t>
  </si>
  <si>
    <t xml:space="preserve"> 1575 SWAN DR, FLORISSANT 63031</t>
  </si>
  <si>
    <t xml:space="preserve"> 1828 SUNS UP CT</t>
  </si>
  <si>
    <t>$3371.41</t>
  </si>
  <si>
    <t xml:space="preserve">06K520801 </t>
  </si>
  <si>
    <t>MAZANEC MARY  K</t>
  </si>
  <si>
    <t>LOC NO 06K520801 MAZANEC MARY  K, 1828 SUNS UP CT, FLORISSANT 63031; 20 $1295.12; 21 $1092.89; 22 $963.40; FEE $20.00; TOTAL  $3371.41</t>
  </si>
  <si>
    <t xml:space="preserve"> 1828 SUNS UP CT, FLORISSANT 63031</t>
  </si>
  <si>
    <t xml:space="preserve"> 1851 HIGH SUN DR</t>
  </si>
  <si>
    <t>$3726.38</t>
  </si>
  <si>
    <t xml:space="preserve">06K521778 </t>
  </si>
  <si>
    <t>AJAN LLC</t>
  </si>
  <si>
    <t>LOC NO 06K521778 AJAN LLC, 1851 HIGH SUN DR, FLORISSANT 63031; 20 $1400.03; 21
$1226.02; 22 $1080.33; FEE $20.00; TOTAL  $3726.38</t>
  </si>
  <si>
    <t xml:space="preserve"> 1851 HIGH SUN DR, FLORISSANT 63031</t>
  </si>
  <si>
    <t xml:space="preserve"> 2143 MILLVALLEY DR</t>
  </si>
  <si>
    <t>$5540.99</t>
  </si>
  <si>
    <t xml:space="preserve">06K530150 </t>
  </si>
  <si>
    <t>SWOFFORD HAROLD</t>
  </si>
  <si>
    <t>LOC NO 06K530150 SWOFFORD HAROLD, 2143 MILLVALLEY DR, FLORISSANT 63031; 20
$89.08; 21 $2889.98; 22 $2541.93; FEE $20.00; TOTAL  $5540.99</t>
  </si>
  <si>
    <t xml:space="preserve"> 2143 MILLVALLEY DR, FLORISSANT 63031</t>
  </si>
  <si>
    <t xml:space="preserve"> 2161 CENTRAL PKWY</t>
  </si>
  <si>
    <t>$1008.70</t>
  </si>
  <si>
    <t xml:space="preserve">06K540973 </t>
  </si>
  <si>
    <t>TOBLER CONCEPTS L L C</t>
  </si>
  <si>
    <t>LOC NO 06K540973 TOBLER CONCEPTS L L C, 2161 CENTRAL PKWY, FLORISSANT 63031; 20
$130.66; 21 $456.79; 22 $401.25; FEE $20.00; TOTAL  $1008.70</t>
  </si>
  <si>
    <t xml:space="preserve"> 2161 CENTRAL PKWY, FLORISSANT 63031</t>
  </si>
  <si>
    <t xml:space="preserve"> 1860 KINGSFORD DR</t>
  </si>
  <si>
    <t>$11800.13</t>
  </si>
  <si>
    <t xml:space="preserve">06K631174 </t>
  </si>
  <si>
    <t>BRABHAM STEPHEN &amp; TANYA H/W</t>
  </si>
  <si>
    <t>LOC NO 06K631174 BRABHAM STEPHEN &amp; TANYA H/W, 1860 KINGSFORD DR, FLORISSANT 63031; 20 $4117.50; 21 $4077.54; 22 $3585.09; FEE $20.00; TOTAL  $11800.13</t>
  </si>
  <si>
    <t xml:space="preserve"> 1860 KINGSFORD DR, FLORISSANT 63031</t>
  </si>
  <si>
    <t xml:space="preserve"> 592 BRITMORE CT</t>
  </si>
  <si>
    <t>$6626.73</t>
  </si>
  <si>
    <t xml:space="preserve">06L320334 </t>
  </si>
  <si>
    <t>KIC INVESTMENTS LLC</t>
  </si>
  <si>
    <t>LOC NO 06L320334 KIC INVESTMENTS LLC, 592 BRITMORE CT, FLORISSANT 63031; 20
$2384.20; 21 $2232.08; 22 $1990.45; FEE $20.00; TOTAL  $6626.73</t>
  </si>
  <si>
    <t xml:space="preserve"> 592 BRITMORE CT, FLORISSANT 63031</t>
  </si>
  <si>
    <t xml:space="preserve"> 2654 BLUE HERON DR</t>
  </si>
  <si>
    <t>$8435.68</t>
  </si>
  <si>
    <t xml:space="preserve">06L320602 </t>
  </si>
  <si>
    <t>BROOKS GAIL DENISE</t>
  </si>
  <si>
    <t>LOC NO 06L320602 BROOKS GAIL DENISE, 2654 BLUE HERON DR, FLORISSANT 63031; 20
$2950.58; 21 $2889.77; 22 $2575.33; FEE $20.00; TOTAL  $8435.68</t>
  </si>
  <si>
    <t xml:space="preserve"> 2654 BLUE HERON DR, FLORISSANT 63031</t>
  </si>
  <si>
    <t xml:space="preserve"> 1728 WOODSTREAM DR</t>
  </si>
  <si>
    <t>SAINT LOUIS</t>
  </si>
  <si>
    <t>63138</t>
  </si>
  <si>
    <t>$10947.49</t>
  </si>
  <si>
    <t xml:space="preserve">07E210421 </t>
  </si>
  <si>
    <t>GOWDY BERNARD</t>
  </si>
  <si>
    <t>LOC NO 07E210421 GOWDY BERNARD, 1728 WOODSTREAM DR, SAINT LOUIS 63138; 20
$4207.73; 21 $3575.04; 22 $3144.72; FEE $20.00; TOTAL  $10947.49</t>
  </si>
  <si>
    <t xml:space="preserve"> 1728 WOODSTREAM DR, SAINT LOUIS 63138</t>
  </si>
  <si>
    <t xml:space="preserve"> 12645 TREEYARD LN</t>
  </si>
  <si>
    <t>$10974.49</t>
  </si>
  <si>
    <t xml:space="preserve">07E230331 </t>
  </si>
  <si>
    <t>BROOKS GEORGE &amp; TANJELA H/W</t>
  </si>
  <si>
    <t>LOC NO 07E230331 BROOKS GEORGE &amp; TANJELA H/W, 12645 TREEYARD LN, SAINT LOUIS 63138; 20 $4042.23; 21 $3677.50; 22 $3234.76; FEE $20.00; TOTAL  $10974.49</t>
  </si>
  <si>
    <t xml:space="preserve"> 12645 TREEYARD LN, SAINT LOUIS 63138</t>
  </si>
  <si>
    <t xml:space="preserve"> 1628 COUNTRYBROOK CT</t>
  </si>
  <si>
    <t>$11323.37</t>
  </si>
  <si>
    <t xml:space="preserve">07E230605 </t>
  </si>
  <si>
    <t>NICKS-LARDGE TREDA R</t>
  </si>
  <si>
    <t>LOC NO 07E230605 NICKS-LARDGE TREDA R, 1628 COUNTRYBROOK CT, SAINT LOUIS 63138; 20 $4322.54; 21 $3713.99; 22 $3266.84; FEE $20.00; TOTAL  $11323.37</t>
  </si>
  <si>
    <t xml:space="preserve"> 1628 COUNTRYBROOK CT, SAINT LOUIS 63138</t>
  </si>
  <si>
    <t xml:space="preserve"> 1754 VISTA RIDGE LN</t>
  </si>
  <si>
    <t>$11738.73</t>
  </si>
  <si>
    <t xml:space="preserve">07E530158 </t>
  </si>
  <si>
    <t>WAYNE LAKESHIA</t>
  </si>
  <si>
    <t>LOC NO 07E530158 WAYNE LAKESHIA, 1754 VISTA RIDGE LN, SAINT LOUIS 63138; 20
$4329.65; 21 $3931.51; 22 $3457.57; FEE $20.00; TOTAL  $11738.73</t>
  </si>
  <si>
    <t xml:space="preserve"> 1754 VISTA RIDGE LN, SAINT LOUIS 63138</t>
  </si>
  <si>
    <t xml:space="preserve"> 6670 MIGNON DR</t>
  </si>
  <si>
    <t>$19731.83</t>
  </si>
  <si>
    <t xml:space="preserve">07F220210 </t>
  </si>
  <si>
    <t>SECMQ INVESTMENT CORPORATION</t>
  </si>
  <si>
    <t>LOC NO 07F220210 SECMQ INVESTMENT CORPORATION, 6670 MIGNON DR, FLORISSANT 63033; 20 $7075.54; 21 $6597.07; 22 $6039.22; FEE $20.00; TOTAL  $19731.83</t>
  </si>
  <si>
    <t xml:space="preserve"> 6670 MIGNON DR, FLORISSANT 63033</t>
  </si>
  <si>
    <t xml:space="preserve"> 6388 LAKE PADDOCK DR</t>
  </si>
  <si>
    <t>$12230.72</t>
  </si>
  <si>
    <t xml:space="preserve">07F230066 </t>
  </si>
  <si>
    <t>BREWER DOSS CHA MARR</t>
  </si>
  <si>
    <t>LOC NO 07F230066 BREWER DOSS CHA MARR, 6388 LAKE PADDOCK DR, FLORISSANT 63033; 20 $4321.41; 21 $4118.34; 22 $3770.97; FEE $20.00; TOTAL  $12230.72</t>
  </si>
  <si>
    <t xml:space="preserve"> 6388 LAKE PADDOCK DR, FLORISSANT 63033</t>
  </si>
  <si>
    <t xml:space="preserve"> 6430 HADDEN BAY DR</t>
  </si>
  <si>
    <t>$184.08</t>
  </si>
  <si>
    <t xml:space="preserve">07F230143 </t>
  </si>
  <si>
    <t>BARGE PRESTON JR</t>
  </si>
  <si>
    <t>LOC NO 07F230143 BARGE PRESTON JR, 6430 HADDEN BAY DR, FLORISSANT 63033; 20
$164.08; FEE $20.00; TOTAL  $184.08</t>
  </si>
  <si>
    <t xml:space="preserve"> 6430 HADDEN BAY DR, FLORISSANT 63033</t>
  </si>
  <si>
    <t xml:space="preserve"> 6641 BLOSSOM VIEW DR</t>
  </si>
  <si>
    <t>$11582.88</t>
  </si>
  <si>
    <t xml:space="preserve">07F240285 </t>
  </si>
  <si>
    <t>SECMQ INVESTMENT CORP</t>
  </si>
  <si>
    <t>LOC NO 07F240285 SECMQ INVESTMENT CORP, 6641 BLOSSOM VIEW DR, FLORISSANT 63033; 20 $4098.80; 21 $3896.30; 22 $3567.78; FEE $20.00; TOTAL  $11582.88</t>
  </si>
  <si>
    <t xml:space="preserve"> 6641 BLOSSOM VIEW DR, FLORISSANT 63033</t>
  </si>
  <si>
    <t xml:space="preserve"> 6240 JANET LN</t>
  </si>
  <si>
    <t>$5226.45</t>
  </si>
  <si>
    <t xml:space="preserve">07F420575 </t>
  </si>
  <si>
    <t>SANTIAGO JON C &amp; ANITA J H/W</t>
  </si>
  <si>
    <t>LOC NO 07F420575 SANTIAGO JON C &amp; ANITA J H/W, 6240 JANET LN, FLORISSANT 63033; 20
$354.43; 21 $2533.60; 22 $2318.42; FEE $20.00; TOTAL  $5226.45</t>
  </si>
  <si>
    <t xml:space="preserve"> 6240 JANET LN, FLORISSANT 63033</t>
  </si>
  <si>
    <t xml:space="preserve"> 12403 SEA LANE DR</t>
  </si>
  <si>
    <t>$4448.17</t>
  </si>
  <si>
    <t xml:space="preserve">07F510269 </t>
  </si>
  <si>
    <t>BAILEY RODNEY M &amp; LYNNETTE M T/E</t>
  </si>
  <si>
    <t>LOC NO 07F510269 BAILEY RODNEY M &amp; LYNNETTE M T/E, 12403 SEA LANE DR, FLORISSANT 63033; 20 $1748.56; 21 $1397.98; 22 $1281.63; FEE $20.00; TOTAL  $4448.17</t>
  </si>
  <si>
    <t xml:space="preserve"> 12403 SEA LANE DR, FLORISSANT 63033</t>
  </si>
  <si>
    <t xml:space="preserve"> 12439 SEA LANE DR</t>
  </si>
  <si>
    <t>$5105.95</t>
  </si>
  <si>
    <t xml:space="preserve">07F510302 </t>
  </si>
  <si>
    <t>OKAFOR CHUKWUDI ETAL J/T</t>
  </si>
  <si>
    <t>LOC NO 07F510302 OKAFOR CHUKWUDI ETAL J/T, 12439 SEA LANE DR, FLORISSANT 63033; 20 $1914.66; 21 $1655.96; 22 $1515.33; FEE $20.00; TOTAL  $5105.95</t>
  </si>
  <si>
    <t xml:space="preserve"> 12439 SEA LANE DR, FLORISSANT 63033</t>
  </si>
  <si>
    <t xml:space="preserve"> 12322 WHITE CAP LN</t>
  </si>
  <si>
    <t>$5154.68</t>
  </si>
  <si>
    <t xml:space="preserve">07F511017 </t>
  </si>
  <si>
    <t>HOOKS WHITNEY</t>
  </si>
  <si>
    <t>LOC NO 07F511017 HOOKS WHITNEY, 12322 WHITE CAP LN, FLORISSANT 63033; 20
$1955.91; 21 $1659.87; 22 $1518.90; FEE $20.00; TOTAL  $5154.68</t>
  </si>
  <si>
    <t xml:space="preserve"> 12322 WHITE CAP LN, FLORISSANT 63033</t>
  </si>
  <si>
    <t xml:space="preserve"> 8 FARM COUNTRY CT</t>
  </si>
  <si>
    <t>$12329.57</t>
  </si>
  <si>
    <t xml:space="preserve">07F610149 </t>
  </si>
  <si>
    <t>MOORE MICHAEL D</t>
  </si>
  <si>
    <t>LOC NO 07F610149 MOORE MICHAEL D, 8 FARM COUNTRY CT, FLORISSANT 63033; 20
$4122.67; 21 $4273.73; 22 $3913.17; FEE $20.00; TOTAL  $12329.57</t>
  </si>
  <si>
    <t xml:space="preserve"> 8 FARM COUNTRY CT, FLORISSANT 63033</t>
  </si>
  <si>
    <t xml:space="preserve"> 12897 FOX HAVEN DR</t>
  </si>
  <si>
    <t>$9679.41</t>
  </si>
  <si>
    <t xml:space="preserve">07F640069 </t>
  </si>
  <si>
    <t>LEWIS MITCHELL COMPANY</t>
  </si>
  <si>
    <t>LOC NO 07F640069 LEWIS MITCHELL COMPANY, 12897 FOX HAVEN DR, FLORISSANT 63033; 20 $3535.89; 21 $3196.28; 22 $2927.24; FEE $20.00; TOTAL  $9679.41</t>
  </si>
  <si>
    <t xml:space="preserve"> 12897 FOX HAVEN DR, FLORISSANT 63033</t>
  </si>
  <si>
    <t xml:space="preserve"> 12857 FOX HAVEN DR</t>
  </si>
  <si>
    <t>$9090.50</t>
  </si>
  <si>
    <t xml:space="preserve">07F640092 </t>
  </si>
  <si>
    <t>CROSS DORNITA</t>
  </si>
  <si>
    <t>LOC NO 07F640092 CROSS DORNITA, 12857 FOX HAVEN DR, FLORISSANT 63033; 20
$3027.00; 21 $3154.50; 22 $2889.00; FEE $20.00; TOTAL  $9090.50</t>
  </si>
  <si>
    <t xml:space="preserve"> 12857 FOX HAVEN DR, FLORISSANT 63033</t>
  </si>
  <si>
    <t xml:space="preserve"> 4400 TANGLEBROOK DR</t>
  </si>
  <si>
    <t>$12630.99</t>
  </si>
  <si>
    <t xml:space="preserve">07G120054 </t>
  </si>
  <si>
    <t>SIMMONS FRANK C</t>
  </si>
  <si>
    <t>LOC NO 07G120054 SIMMONS FRANK C, 4400 TANGLEBROOK DR, FLORISSANT 63033; 20
$4744.40; 21 $4127.03; 22 $3739.56; FEE $20.00; TOTAL  $12630.99</t>
  </si>
  <si>
    <t xml:space="preserve"> 4400 TANGLEBROOK DR, FLORISSANT 63033</t>
  </si>
  <si>
    <t xml:space="preserve"> 13180 OLD HALLS FERRY RD</t>
  </si>
  <si>
    <t>$8867.80</t>
  </si>
  <si>
    <t xml:space="preserve">07G210090 </t>
  </si>
  <si>
    <t>TOPPS GENERAL CONSTRUCTION LLC</t>
  </si>
  <si>
    <t>LOC NO 07G210090 TOPPS GENERAL CONSTRUCTION LLC, 13180 OLD HALLS FERRY RD, FLORISSANT 63033; 20 $3041.79; 21 $3045.63; 22 $2760.38; FEE $20.00; TOTAL  $8867.80</t>
  </si>
  <si>
    <t xml:space="preserve"> 13180 OLD HALLS FERRY RD, FLORISSANT 63033</t>
  </si>
  <si>
    <t xml:space="preserve"> 12767 ORLEY DR</t>
  </si>
  <si>
    <t>$13293.95</t>
  </si>
  <si>
    <t xml:space="preserve">07G220231 </t>
  </si>
  <si>
    <t>ARMSTRONG CHARLES B KIM D  H/W</t>
  </si>
  <si>
    <t>LOC NO 07G220231 ARMSTRONG CHARLES B KIM D  H/W, 12767 ORLEY DR, FLORISSANT 63033; 20 $4754.35; 21 $4469.74; 22 $4049.86; FEE $20.00; TOTAL  $13293.95</t>
  </si>
  <si>
    <t xml:space="preserve"> 12767 ORLEY DR, FLORISSANT 63033</t>
  </si>
  <si>
    <t xml:space="preserve"> 12927 BROADRIDGE LN</t>
  </si>
  <si>
    <t>$14439.57</t>
  </si>
  <si>
    <t xml:space="preserve">07G220385 </t>
  </si>
  <si>
    <t>GREEN BARBARA J</t>
  </si>
  <si>
    <t>LOC NO 07G220385 GREEN BARBARA J, 12927 BROADRIDGE LN, FLORISSANT 63033; 20
$5311.88; 21 $4778.38; 22 $4329.31; FEE $20.00; TOTAL  $14439.57</t>
  </si>
  <si>
    <t xml:space="preserve"> 12927 BROADRIDGE LN, FLORISSANT 63033</t>
  </si>
  <si>
    <t xml:space="preserve"> 5072 TRAILBEND DR</t>
  </si>
  <si>
    <t>$6817.22</t>
  </si>
  <si>
    <t xml:space="preserve">07G320421 </t>
  </si>
  <si>
    <t>STIMAGE ALLEN D ETAL</t>
  </si>
  <si>
    <t>LOC NO 07G320421 STIMAGE ALLEN D ETAL, 5072 TRAILBEND DR, FLORISSANT 63033; 20
$325.18; 21 $3395.17; 22 $3076.87; FEE $20.00; TOTAL  $6817.22</t>
  </si>
  <si>
    <t xml:space="preserve"> 5072 TRAILBEND DR, FLORISSANT 63033</t>
  </si>
  <si>
    <t xml:space="preserve"> 5065 WOLVERTON DR</t>
  </si>
  <si>
    <t>$12693.56</t>
  </si>
  <si>
    <t xml:space="preserve">07G340032 </t>
  </si>
  <si>
    <t>BROWN MICHAEL</t>
  </si>
  <si>
    <t>LOC NO 07G340032 BROWN MICHAEL, 5065 WOLVERTON DR, FLORISSANT 63033; 20
$4505.18; 21 $4285.42; 22 $3882.96; FEE $20.00; TOTAL  $12693.56</t>
  </si>
  <si>
    <t xml:space="preserve"> 5065 WOLVERTON DR, FLORISSANT 63033</t>
  </si>
  <si>
    <t xml:space="preserve"> 2475 NORTHRIDGE PL</t>
  </si>
  <si>
    <t>$2097.48</t>
  </si>
  <si>
    <t xml:space="preserve">07H110836 </t>
  </si>
  <si>
    <t>ENGELKE DANIEL PAUL</t>
  </si>
  <si>
    <t>LOC NO 07H110836 ENGELKE DANIEL PAUL, 2475 NORTHRIDGE PL, FLORISSANT 63033; 20
$872.99; 21 $637.20; 22 $567.29; FEE $20.00; TOTAL  $2097.48</t>
  </si>
  <si>
    <t xml:space="preserve"> 2475 NORTHRIDGE PL, FLORISSANT 63033</t>
  </si>
  <si>
    <t xml:space="preserve"> 1670 GALLOP LN</t>
  </si>
  <si>
    <t>$8860.92</t>
  </si>
  <si>
    <t xml:space="preserve">07H120671 </t>
  </si>
  <si>
    <t>MACKIN DANIEL MICHAEL</t>
  </si>
  <si>
    <t>LOC NO 07H120671 MACKIN DANIEL MICHAEL, 1670 GALLOP LN, FLORISSANT 63033; 20
$2910.98; 21 $3149.44; 22 $2780.50; FEE $20.00; TOTAL  $8860.92</t>
  </si>
  <si>
    <t xml:space="preserve"> 1670 GALLOP LN, FLORISSANT 63033</t>
  </si>
  <si>
    <t xml:space="preserve"> 60 SACKETT DR</t>
  </si>
  <si>
    <t>$70.66</t>
  </si>
  <si>
    <t xml:space="preserve">07H210187 </t>
  </si>
  <si>
    <t>HATCHETT WILSON</t>
  </si>
  <si>
    <t>LOC NO 07H210187 HATCHETT WILSON, 60 SACKETT DR, FLORISSANT 63033; 19 $9.24; 20
$8.42; 21 $26.92; 22 $6.08; FEE $20.00; TOTAL  $70.66</t>
  </si>
  <si>
    <t xml:space="preserve"> 60 SACKETT DR, FLORISSANT 63033</t>
  </si>
  <si>
    <t xml:space="preserve"> 3235 LEISUREWOOD CT</t>
  </si>
  <si>
    <t>$4730.08</t>
  </si>
  <si>
    <t xml:space="preserve">07H230709 </t>
  </si>
  <si>
    <t>PINKSTON MICHELLE</t>
  </si>
  <si>
    <t>LOC NO 07H230709 PINKSTON MICHELLE, 3235 LEISUREWOOD CT, FLORISSANT 63033; 20
$1701.43; 21 $1562.92; 22 $1445.73; FEE $20.00; TOTAL  $4730.08</t>
  </si>
  <si>
    <t xml:space="preserve"> 3235 LEISUREWOOD CT, FLORISSANT 63033</t>
  </si>
  <si>
    <t xml:space="preserve"> 3250 CAREFREE LN D</t>
  </si>
  <si>
    <t>$3635.85</t>
  </si>
  <si>
    <t xml:space="preserve">07H231065 </t>
  </si>
  <si>
    <t>ROSS DIONTEY K</t>
  </si>
  <si>
    <t>LOC NO 07H231065 ROSS DIONTEY K, 3250 CAREFREE LN D, FLORISSANT 63033; 20
$1283.14; 21 $1213.35; 22 $1119.36; FEE $20.00; TOTAL  $3635.85</t>
  </si>
  <si>
    <t xml:space="preserve"> 3250 CAREFREE LN D, FLORISSANT 63033</t>
  </si>
  <si>
    <t xml:space="preserve"> 2068 CAREFREE LN</t>
  </si>
  <si>
    <t>$4382.84</t>
  </si>
  <si>
    <t xml:space="preserve">07H231582 </t>
  </si>
  <si>
    <t>JOHNSON GEORGE &amp; YOLANDA H/W</t>
  </si>
  <si>
    <t>LOC NO 07H231582 JOHNSON GEORGE &amp; YOLANDA H/W, 2068 CAREFREE LN, FLORISSANT 63033; 20 $1549.03; 21 $1461.58; 22 $1352.23; FEE $20.00; TOTAL  $4382.84</t>
  </si>
  <si>
    <t xml:space="preserve"> 2068 CAREFREE LN, FLORISSANT 63033</t>
  </si>
  <si>
    <t xml:space="preserve"> 3295 SANTIAGO DR</t>
  </si>
  <si>
    <t>$9553.87</t>
  </si>
  <si>
    <t xml:space="preserve">07H240324 </t>
  </si>
  <si>
    <t>LEE CATRINA RENEE</t>
  </si>
  <si>
    <t>LOC NO 07H240324 LEE CATRINA RENEE, 3295 SANTIAGO DR, FLORISSANT 63033; 20
$3386.08; 21 $3195.73; 22 $2952.06; FEE $20.00; TOTAL  $9553.87</t>
  </si>
  <si>
    <t xml:space="preserve"> 3295 SANTIAGO DR, FLORISSANT 63033</t>
  </si>
  <si>
    <t xml:space="preserve"> 31 CLUB GROUNDS SOUTH DR</t>
  </si>
  <si>
    <t xml:space="preserve">
$11376.67</t>
  </si>
  <si>
    <t xml:space="preserve">07H320211 </t>
  </si>
  <si>
    <t>KAEMMERER RONALD L GEORGIA M  H/W</t>
  </si>
  <si>
    <t>LOC NO 07H320211 KAEMMERER RONALD L GEORGIA M  H/W, 31 CLUB GROUNDS SOUTH DR, FLORISSANT 63033; 20 $4196.44; 21 $3722.35; 22 $3437.88; FEE $20.00; TOTAL 
$11376.67</t>
  </si>
  <si>
    <t xml:space="preserve"> 31 CLUB GROUNDS SOUTH DR, FLORISSANT 63033</t>
  </si>
  <si>
    <t xml:space="preserve"> 3710 CANDLEWYCK CLUB DR H</t>
  </si>
  <si>
    <t>$9500.90</t>
  </si>
  <si>
    <t xml:space="preserve">07H631603 </t>
  </si>
  <si>
    <t>BOYCE CHRISTIAN</t>
  </si>
  <si>
    <t>LOC NO 07H631603 BOYCE CHRISTIAN, 3710 CANDLEWYCK CLUB DR H, FLORISSANT 63034; 20 $3535.88; 21 $3104.33; 22 $2840.69; FEE $20.00; TOTAL  $9500.90</t>
  </si>
  <si>
    <t xml:space="preserve"> 3710 CANDLEWYCK CLUB DR H, FLORISSANT 63034</t>
  </si>
  <si>
    <t xml:space="preserve"> 3840 BELCROFT DR</t>
  </si>
  <si>
    <t>$12751.94</t>
  </si>
  <si>
    <t xml:space="preserve">07H641080 </t>
  </si>
  <si>
    <t>ABBENHAUS DONNA</t>
  </si>
  <si>
    <t>LOC NO 07H641080 ABBENHAUS DONNA, 3840 BELCROFT DR, FLORISSANT 63034; 20
$4660.11; 21 $4213.64; 22 $3858.19; FEE $20.00; TOTAL  $12751.94</t>
  </si>
  <si>
    <t xml:space="preserve"> 3840 BELCROFT DR, FLORISSANT 63034</t>
  </si>
  <si>
    <t xml:space="preserve"> 1775 N HIGHWAY 67 ST</t>
  </si>
  <si>
    <t>$35778.38</t>
  </si>
  <si>
    <t xml:space="preserve">07J220842 </t>
  </si>
  <si>
    <t>KRAUSE DONALD J</t>
  </si>
  <si>
    <t>LOC NO 07J220842 KRAUSE DONALD J, 1775 N HIGHWAY 67 ST, FLORISSANT 63033; 20
$13543.17; 21 $11787.22; 22 $10427.99; FEE $20.00; TOTAL  $35778.38</t>
  </si>
  <si>
    <t xml:space="preserve"> 1775 N HIGHWAY 67 ST, FLORISSANT 63033</t>
  </si>
  <si>
    <t xml:space="preserve"> 1770 BEVERLY DR</t>
  </si>
  <si>
    <t>$6457.36</t>
  </si>
  <si>
    <t xml:space="preserve">07J240400 </t>
  </si>
  <si>
    <t>GAW CHRISTOPHER &amp; CASEY H/W</t>
  </si>
  <si>
    <t>LOC NO 07J240400 GAW CHRISTOPHER &amp; CASEY H/W, 1770 BEVERLY DR, FLORISSANT 63031; 20 $2387.18; 21 $2150.08; 22 $1900.10; FEE $20.00; TOTAL  $6457.36</t>
  </si>
  <si>
    <t xml:space="preserve"> 1770 BEVERLY DR, FLORISSANT 63031</t>
  </si>
  <si>
    <t xml:space="preserve"> 2340 N WATERFORD DR</t>
  </si>
  <si>
    <t>$8721.22</t>
  </si>
  <si>
    <t xml:space="preserve">07J320085 </t>
  </si>
  <si>
    <t>ROUBIDOUX RENE A</t>
  </si>
  <si>
    <t>LOC NO 07J320085 ROUBIDOUX RENE A, 2340 N WATERFORD DR, FLORISSANT 63033; 20
$2849.27; 21 $3107.98; 22 $2743.97; FEE $20.00; TOTAL  $8721.22</t>
  </si>
  <si>
    <t xml:space="preserve"> 2340 N WATERFORD DR, FLORISSANT 63033</t>
  </si>
  <si>
    <t xml:space="preserve"> 2385 N HIGHWAY 67 ST</t>
  </si>
  <si>
    <t>$377.11</t>
  </si>
  <si>
    <t xml:space="preserve">07J340445 </t>
  </si>
  <si>
    <t>BURTON DARIUS</t>
  </si>
  <si>
    <t>LOC NO 07J340445 BURTON DARIUS, 2385 N HIGHWAY 67 ST, FLORISSANT 63033; 19
$97.55; 20 $89.95; 21 $99.37; 22 $70.24; FEE $20.00; TOTAL  $377.11</t>
  </si>
  <si>
    <t xml:space="preserve"> 2385 N HIGHWAY 67 ST, FLORISSANT 63033</t>
  </si>
  <si>
    <t xml:space="preserve"> 2135 FLIGHT DR</t>
  </si>
  <si>
    <t>$6998.12</t>
  </si>
  <si>
    <t xml:space="preserve">07J440567 </t>
  </si>
  <si>
    <t>GIBSON ROSE R ETAL</t>
  </si>
  <si>
    <t>LOC NO 07J440567 GIBSON ROSE R ETAL, 2135 FLIGHT DR, FLORISSANT 63031; 20 $1246.67; 21 $3030.75; 22 $2700.70; FEE $20.00; TOTAL  $6998.12</t>
  </si>
  <si>
    <t xml:space="preserve"> 2135 FLIGHT DR, FLORISSANT 63031</t>
  </si>
  <si>
    <t xml:space="preserve"> 320 WREN DR</t>
  </si>
  <si>
    <t>$7259.16</t>
  </si>
  <si>
    <t xml:space="preserve">07J510561 </t>
  </si>
  <si>
    <t>KOSKO BRUCE THOMAS &amp; CAROL DEE</t>
  </si>
  <si>
    <t>LOC NO 07J510561 KOSKO BRUCE THOMAS &amp; CAROL DEE, 320 WREN DR, FLORISSANT 63031; 20 $2489.12; 21 $2511.28; 22 $2238.76; FEE $20.00; TOTAL  $7259.16</t>
  </si>
  <si>
    <t xml:space="preserve"> 320 WREN DR, FLORISSANT 63031</t>
  </si>
  <si>
    <t xml:space="preserve"> 445 PATTERSON LN</t>
  </si>
  <si>
    <t>$8648.72</t>
  </si>
  <si>
    <t xml:space="preserve">07J530679 </t>
  </si>
  <si>
    <t>COONCE DAVID</t>
  </si>
  <si>
    <t>LOC NO 07J530679 COONCE DAVID, 445 PATTERSON LN, FLORISSANT 63031; 20 $3005.83; 21 $2973.28; 22 $2649.61; FEE $20.00; TOTAL  $8648.72</t>
  </si>
  <si>
    <t xml:space="preserve"> 445 PATTERSON LN, FLORISSANT 63031</t>
  </si>
  <si>
    <t xml:space="preserve"> 2230 MONTAGNE DR</t>
  </si>
  <si>
    <t>$8761.70</t>
  </si>
  <si>
    <t xml:space="preserve">07J610331 </t>
  </si>
  <si>
    <t>COLEMAN LARRY L</t>
  </si>
  <si>
    <t>LOC NO 07J610331 COLEMAN LARRY L, 2230 MONTAGNE DR, FLORISSANT 63033; 20
$2999.38; 21 $3071.04; 22 $2671.28; FEE $20.00; TOTAL  $8761.70</t>
  </si>
  <si>
    <t xml:space="preserve"> 2230 MONTAGNE DR, FLORISSANT 63033</t>
  </si>
  <si>
    <t xml:space="preserve"> 2285 BUTTERCUP DR</t>
  </si>
  <si>
    <t>$8237.32</t>
  </si>
  <si>
    <t xml:space="preserve">07J611013 </t>
  </si>
  <si>
    <t>BOLTON NINA</t>
  </si>
  <si>
    <t>LOC NO 07J611013 BOLTON NINA, 2285 BUTTERCUP DR, FLORISSANT 63033; 20 $2698.83; 21 $2951.25; 22 $2567.24; FEE $20.00; TOTAL  $8237.32</t>
  </si>
  <si>
    <t xml:space="preserve"> 2285 BUTTERCUP DR, FLORISSANT 63033</t>
  </si>
  <si>
    <t xml:space="preserve"> 1660 NAOMI AVE</t>
  </si>
  <si>
    <t>$8975.31</t>
  </si>
  <si>
    <t xml:space="preserve">07K140934 </t>
  </si>
  <si>
    <t>OPPEAU ROBERT M</t>
  </si>
  <si>
    <t>LOC NO 07K140934 OPPEAU ROBERT M, 1660 NAOMI AVE, FLORISSANT 63031; 20 $3172.09; 21 $3058.16; 22 $2725.06; FEE $20.00; TOTAL  $8975.31</t>
  </si>
  <si>
    <t xml:space="preserve"> 1660 NAOMI AVE, FLORISSANT 63031</t>
  </si>
  <si>
    <t xml:space="preserve"> 807 CHARBONIER RD</t>
  </si>
  <si>
    <t>$6045.42</t>
  </si>
  <si>
    <t xml:space="preserve">07K220072 </t>
  </si>
  <si>
    <t>BARNETT SHIRLEY G</t>
  </si>
  <si>
    <t>LOC NO 07K220072 BARNETT SHIRLEY G, 807 CHARBONIER RD, FLORISSANT 63031; 20
$2145.70; 21 $2050.63; 22 $1829.09; FEE $20.00; TOTAL  $6045.42</t>
  </si>
  <si>
    <t xml:space="preserve"> 807 CHARBONIER RD, FLORISSANT 63031</t>
  </si>
  <si>
    <t xml:space="preserve"> 680 LINDSAY LN</t>
  </si>
  <si>
    <t>$8011.40</t>
  </si>
  <si>
    <t xml:space="preserve">07K320116 </t>
  </si>
  <si>
    <t>WAIDMANN ROBERT F JR</t>
  </si>
  <si>
    <t>LOC NO 07K320116 WAIDMANN ROBERT F JR, 680 LINDSAY LN, FLORISSANT 63031; 20
$2873.90; 21 $2705.78; 22 $2411.72; FEE $20.00; TOTAL  $8011.40</t>
  </si>
  <si>
    <t xml:space="preserve"> 680 LINDSAY LN, FLORISSANT 63031</t>
  </si>
  <si>
    <t xml:space="preserve"> 725 LINDSAY LN</t>
  </si>
  <si>
    <t>$6902.92</t>
  </si>
  <si>
    <t xml:space="preserve">07K320754 </t>
  </si>
  <si>
    <t>MILES NELSON A</t>
  </si>
  <si>
    <t>LOC NO 07K320754 MILES NELSON A, 725 LINDSAY LN, FLORISSANT 63031; 20 $1812.30; 21
$2680.98; 22 $2389.64; FEE $20.00; TOTAL  $6902.92</t>
  </si>
  <si>
    <t xml:space="preserve"> 725 LINDSAY LN, FLORISSANT 63031</t>
  </si>
  <si>
    <t xml:space="preserve"> 27 MARY ANN CT</t>
  </si>
  <si>
    <t>$5235.58</t>
  </si>
  <si>
    <t xml:space="preserve">07K331347 </t>
  </si>
  <si>
    <t>MEYERS ARNOLD E JR NARINE   H/W</t>
  </si>
  <si>
    <t>LOC NO 07K331347 MEYERS ARNOLD E JR NARINE   H/W, 27 MARY ANN CT, FLORISSANT 63031; 20 $2107.56; 21 $1642.16; 22 $1465.86; FEE $20.00; TOTAL  $5235.58</t>
  </si>
  <si>
    <t xml:space="preserve"> 27 MARY ANN CT, FLORISSANT 63031</t>
  </si>
  <si>
    <t xml:space="preserve"> 200 RUTH DR</t>
  </si>
  <si>
    <t>$8418.70</t>
  </si>
  <si>
    <t xml:space="preserve">07K340125 </t>
  </si>
  <si>
    <t>PETRAN MARISSA ANN</t>
  </si>
  <si>
    <t>LOC NO 07K340125 PETRAN MARISSA ANN, 200 RUTH DR, FLORISSANT 63031; 20 $3051.95; 21 $2827.12; 22 $2519.63; FEE $20.00; TOTAL  $8418.70</t>
  </si>
  <si>
    <t xml:space="preserve"> 200 RUTH DR, FLORISSANT 63031</t>
  </si>
  <si>
    <t xml:space="preserve"> 175 RUTH DR</t>
  </si>
  <si>
    <t>$7455.47</t>
  </si>
  <si>
    <t xml:space="preserve">07K340202 </t>
  </si>
  <si>
    <t>ROBERTS THOMAS W</t>
  </si>
  <si>
    <t>LOC NO 07K340202 ROBERTS THOMAS W, 175 RUTH DR, FLORISSANT 63031; 20 $2665.61; 21 $2521.78; 22 $2248.08; FEE $20.00; TOTAL  $7455.47</t>
  </si>
  <si>
    <t xml:space="preserve"> 175 RUTH DR, FLORISSANT 63031</t>
  </si>
  <si>
    <t xml:space="preserve"> 1405 VESPER DR</t>
  </si>
  <si>
    <t>$7647.51</t>
  </si>
  <si>
    <t xml:space="preserve">07K340455 </t>
  </si>
  <si>
    <t>HARLOW MICHELLE</t>
  </si>
  <si>
    <t>LOC NO 07K340455 HARLOW MICHELLE, 1405 VESPER DR, FLORISSANT 63031; 20 $2768.92; 21 $2568.74; 22 $2289.85; FEE $20.00; TOTAL  $7647.51</t>
  </si>
  <si>
    <t xml:space="preserve"> 1405 VESPER DR, FLORISSANT 63031</t>
  </si>
  <si>
    <t xml:space="preserve"> 1490 MOELLERING DR</t>
  </si>
  <si>
    <t>$8694.28</t>
  </si>
  <si>
    <t xml:space="preserve">07K421075 </t>
  </si>
  <si>
    <t>MCSWAIN MARVIN C</t>
  </si>
  <si>
    <t>LOC NO 07K421075 MCSWAIN MARVIN C, 1490 MOELLERING DR, FLORISSANT 63031; 20
$3191.85; 21 $2898.93; 22 $2583.50; FEE $20.00; TOTAL  $8694.28</t>
  </si>
  <si>
    <t xml:space="preserve"> 1490 MOELLERING DR, FLORISSANT 63031</t>
  </si>
  <si>
    <t xml:space="preserve"> 1135 BOULDER DR</t>
  </si>
  <si>
    <t>$8188.94</t>
  </si>
  <si>
    <t xml:space="preserve">07K610747 </t>
  </si>
  <si>
    <t>KIGHT STELLA ANN</t>
  </si>
  <si>
    <t>LOC NO 07K610747 KIGHT STELLA ANN, 1135 BOULDER DR, FLORISSANT 63031; 20
$3497.30; 21 $2575.60; 22 $2096.04; FEE $20.00; TOTAL  $8188.94</t>
  </si>
  <si>
    <t xml:space="preserve"> 1135 BOULDER DR, FLORISSANT 63031</t>
  </si>
  <si>
    <t xml:space="preserve"> 2 TYSON CT</t>
  </si>
  <si>
    <t>$6660.29</t>
  </si>
  <si>
    <t xml:space="preserve">07K620878 </t>
  </si>
  <si>
    <t>EVANS ALAN G CATHLEEN M</t>
  </si>
  <si>
    <t>LOC NO 07K620878 EVANS ALAN G CATHLEEN M, 2 TYSON CT, FLORISSANT 63031; 20
$2242.74; 21 $2324.71; 22 $2072.84; FEE $20.00; TOTAL  $6660.29</t>
  </si>
  <si>
    <t xml:space="preserve"> 2 TYSON CT, FLORISSANT 63031</t>
  </si>
  <si>
    <t xml:space="preserve"> 1195 SWALLOW LN</t>
  </si>
  <si>
    <t>$13977.71</t>
  </si>
  <si>
    <t xml:space="preserve">07K630624 </t>
  </si>
  <si>
    <t>IVY ERIC</t>
  </si>
  <si>
    <t>LOC NO 07K630624 IVY ERIC, 1195 SWALLOW LN, FLORISSANT 63031; 20 $2924.75; 21
$5876.27; 22 $5156.69; FEE $20.00; TOTAL  $13977.71</t>
  </si>
  <si>
    <t xml:space="preserve"> 1195 SWALLOW LN, FLORISSANT 63031</t>
  </si>
  <si>
    <t xml:space="preserve"> 1360 FLAMINGO DR</t>
  </si>
  <si>
    <t>$8819.91</t>
  </si>
  <si>
    <t xml:space="preserve">07K631427 </t>
  </si>
  <si>
    <t>HASSE DARRELL P &amp; SHIRLEY J H/W</t>
  </si>
  <si>
    <t>LOC NO 07K631427 HASSE DARRELL P &amp; SHIRLEY J H/W, 1360 FLAMINGO DR, FLORISSANT 63031; 20 $3196.63; 21 $2962.93; 22 $2640.35; FEE $20.00; TOTAL  $8819.91</t>
  </si>
  <si>
    <t xml:space="preserve"> 1360 FLAMINGO DR, FLORISSANT 63031</t>
  </si>
  <si>
    <t xml:space="preserve"> 940 MARK TWAIN DR</t>
  </si>
  <si>
    <t>$39.55</t>
  </si>
  <si>
    <t xml:space="preserve">07K640117 </t>
  </si>
  <si>
    <t>MANNING KELLIE J</t>
  </si>
  <si>
    <t>LOC NO 07K640117 MANNING KELLIE J, 940 MARK TWAIN DR, FLORISSANT 63031; 20
$19.55; FEE $20.00; TOTAL  $39.55</t>
  </si>
  <si>
    <t xml:space="preserve"> 940 MARK TWAIN DR, FLORISSANT 63031</t>
  </si>
  <si>
    <t xml:space="preserve"> 114 BEAUJOLAIS DR</t>
  </si>
  <si>
    <t>$17277.09</t>
  </si>
  <si>
    <t xml:space="preserve">07L140353 </t>
  </si>
  <si>
    <t>WILLIAMS ROMEO</t>
  </si>
  <si>
    <t>LOC NO 07L140353 WILLIAMS ROMEO, 114 BEAUJOLAIS DR, FLORISSANT 63031; 20
$6842.47; 21 $5536.30; 22 $4878.32; FEE $20.00; TOTAL  $17277.09</t>
  </si>
  <si>
    <t xml:space="preserve"> 114 BEAUJOLAIS DR, FLORISSANT 63031</t>
  </si>
  <si>
    <t xml:space="preserve"> 947 RIVERWOOD PLACE DR</t>
  </si>
  <si>
    <t>$8455.34</t>
  </si>
  <si>
    <t xml:space="preserve">07L210812 </t>
  </si>
  <si>
    <t>METCALFE PAULA</t>
  </si>
  <si>
    <t>LOC NO 07L210812 METCALFE PAULA, 947 RIVERWOOD PLACE DR, FLORISSANT 63031; 20
$3351.33; 21 $2703.22; 22 $2380.79; FEE $20.00; TOTAL  $8455.34</t>
  </si>
  <si>
    <t xml:space="preserve"> 947 RIVERWOOD PLACE DR, FLORISSANT 63031</t>
  </si>
  <si>
    <t xml:space="preserve"> 1011 PRATT PL</t>
  </si>
  <si>
    <t>$12715.31</t>
  </si>
  <si>
    <t xml:space="preserve">07L220822 </t>
  </si>
  <si>
    <t>WOODSON BARBARA A</t>
  </si>
  <si>
    <t>LOC NO 07L220822 WOODSON BARBARA A, 1011 PRATT PL, FLORISSANT 63031; 20
$4714.79; 21 $4242.05; 22 $3738.47; FEE $20.00; TOTAL  $12715.31</t>
  </si>
  <si>
    <t xml:space="preserve"> 1011 PRATT PL, FLORISSANT 63031</t>
  </si>
  <si>
    <t xml:space="preserve"> 65 CYNTHIANA CT</t>
  </si>
  <si>
    <t>$66.20</t>
  </si>
  <si>
    <t xml:space="preserve">07L510844 </t>
  </si>
  <si>
    <t>ABDELJABBAR NAIEL A R &amp; ABEER N H/W</t>
  </si>
  <si>
    <t>LOC NO 07L510844 ABDELJABBAR NAIEL A R &amp; ABEER N H/W, 65 CYNTHIANA CT, FLORISSANT 63031; 19 $6.52; 20 $5.93; 21 $27.31; 22 $6.44; FEE $20.00; TOTAL  $66.20</t>
  </si>
  <si>
    <t xml:space="preserve"> 65 CYNTHIANA CT, FLORISSANT 63031</t>
  </si>
  <si>
    <t xml:space="preserve"> 1128 LAREDO AVE</t>
  </si>
  <si>
    <t>$5000.01</t>
  </si>
  <si>
    <t xml:space="preserve">08D110136 </t>
  </si>
  <si>
    <t>ERVIN JAMES S</t>
  </si>
  <si>
    <t>LOC NO 08D110136 ERVIN JAMES S, 1128 LAREDO AVE, SAINT LOUIS 63138; 20 $1933.66; 21
$1619.72; 22 $1426.63; FEE $20.00; TOTAL  $5000.01</t>
  </si>
  <si>
    <t xml:space="preserve"> 1128 LAREDO AVE, SAINT LOUIS 63138</t>
  </si>
  <si>
    <t xml:space="preserve"> 11927 LARIMORE RD</t>
  </si>
  <si>
    <t>$4130.83</t>
  </si>
  <si>
    <t xml:space="preserve">08D110697 </t>
  </si>
  <si>
    <t>KNIBB THOMAS A</t>
  </si>
  <si>
    <t>LOC NO 08D110697 KNIBB THOMAS A, 11927 LARIMORE RD, SAINT LOUIS 63138; 20
$1349.25; 21 $1468.15; 22 $1293.43; FEE $20.00; TOTAL  $4130.83</t>
  </si>
  <si>
    <t xml:space="preserve"> 11927 LARIMORE RD, SAINT LOUIS 63138</t>
  </si>
  <si>
    <t xml:space="preserve"> 1135 LAKEVIEW AVE</t>
  </si>
  <si>
    <t>$2489.64</t>
  </si>
  <si>
    <t xml:space="preserve">08D110950 </t>
  </si>
  <si>
    <t>BROWN KENDRICK</t>
  </si>
  <si>
    <t>LOC NO 08D110950 BROWN KENDRICK, 1135 LAKEVIEW AVE, SAINT LOUIS 63138; 20
$944.85; 21 $809.81; 22 $714.98; FEE $20.00; TOTAL  $2489.64</t>
  </si>
  <si>
    <t xml:space="preserve"> 1135 LAKEVIEW AVE, SAINT LOUIS 63138</t>
  </si>
  <si>
    <t xml:space="preserve"> 1116 RIO ST</t>
  </si>
  <si>
    <t>$6678.17</t>
  </si>
  <si>
    <t xml:space="preserve">08D111258 </t>
  </si>
  <si>
    <t>HAULCY TIMMIE L</t>
  </si>
  <si>
    <t>LOC NO 08D111258 HAULCY TIMMIE L, 1116 RIO ST, SAINT LOUIS 63138; 20 $2303.80; 21
$2315.96; 22 $2038.41; FEE $20.00; TOTAL  $6678.17</t>
  </si>
  <si>
    <t xml:space="preserve"> 1116 RIO ST, SAINT LOUIS 63138</t>
  </si>
  <si>
    <t xml:space="preserve"> 11935 LARIMORE RD</t>
  </si>
  <si>
    <t>$27899.35</t>
  </si>
  <si>
    <t xml:space="preserve">08D111610 </t>
  </si>
  <si>
    <t>ALSHAWKANI AMIN</t>
  </si>
  <si>
    <t>LOC NO 08D111610 ALSHAWKANI AMIN, 11935 LARIMORE RD, SAINT LOUIS 63138; 20
$10647.47; 21 $9169.88; 22 $8062.00; FEE $20.00; TOTAL  $27899.35</t>
  </si>
  <si>
    <t xml:space="preserve"> 11935 LARIMORE RD, SAINT LOUIS 63138</t>
  </si>
  <si>
    <t xml:space="preserve"> 12014 LARIMORE RD</t>
  </si>
  <si>
    <t>$4010.35</t>
  </si>
  <si>
    <t xml:space="preserve">08D120542 </t>
  </si>
  <si>
    <t>MORRISSEY BARBARA</t>
  </si>
  <si>
    <t>LOC NO 08D120542 MORRISSEY BARBARA, 12014 LARIMORE RD, SAINT LOUIS 63138; 20
$1352.71; 21 $1402.16; 22 $1235.48; FEE $20.00; TOTAL  $4010.35</t>
  </si>
  <si>
    <t xml:space="preserve"> 12014 LARIMORE RD, SAINT LOUIS 63138</t>
  </si>
  <si>
    <t xml:space="preserve"> 918 CORDOVA ST</t>
  </si>
  <si>
    <t>$8983.81</t>
  </si>
  <si>
    <t xml:space="preserve">08D141266 </t>
  </si>
  <si>
    <t>AMERSON ANGELA</t>
  </si>
  <si>
    <t>LOC NO 08D141266 AMERSON ANGELA, 918 CORDOVA ST, SAINT LOUIS 63138; 12 $225.36; 13 $1252.82; 14 $1399.48; 15 $1394.09; 16 $1326.65; 17 $578.82; 18 $808.46; 19 $969.10;
20 $350.97; 21 $411.38; 22 $246.68; FEE $20.00; TOTAL  $8983.81</t>
  </si>
  <si>
    <t xml:space="preserve"> 918 CORDOVA ST, SAINT LOUIS 63138</t>
  </si>
  <si>
    <t xml:space="preserve"> 824 ZAMORA ST</t>
  </si>
  <si>
    <t>$120.05</t>
  </si>
  <si>
    <t xml:space="preserve">08D141411 </t>
  </si>
  <si>
    <t>HAMPTON JOSHUA</t>
  </si>
  <si>
    <t>LOC NO 08D141411 HAMPTON JOSHUA, 824 ZAMORA ST, SAINT LOUIS 63138; 20 $39.41; 21
$32.27; 22 $28.37; FEE $20.00; TOTAL  $120.05</t>
  </si>
  <si>
    <t xml:space="preserve"> 824 ZAMORA ST, SAINT LOUIS 63138</t>
  </si>
  <si>
    <t xml:space="preserve"> 802 VALENCIA AVE</t>
  </si>
  <si>
    <t>$245.28</t>
  </si>
  <si>
    <t xml:space="preserve">08D211226 </t>
  </si>
  <si>
    <t>LOC NO 08D211226 HAMPTON JOSHUA, 802 VALENCIA AVE, SAINT LOUIS 63138; 20 $90.82; 21 $71.56; 22 $62.90; FEE $20.00; TOTAL  $245.28</t>
  </si>
  <si>
    <t xml:space="preserve"> 802 VALENCIA AVE, SAINT LOUIS 63138</t>
  </si>
  <si>
    <t xml:space="preserve"> 820 ZAMORA ST</t>
  </si>
  <si>
    <t xml:space="preserve">08D231114 </t>
  </si>
  <si>
    <t>LOC NO 08D231114 HAMPTON JOSHUA, 820 ZAMORA ST, SAINT LOUIS 63138; 20 $39.41; 21
$32.27; 22 $28.37; FEE $20.00; TOTAL  $120.05</t>
  </si>
  <si>
    <t xml:space="preserve"> 820 ZAMORA ST, SAINT LOUIS 63138</t>
  </si>
  <si>
    <t xml:space="preserve"> 12238 JARDIN AVE</t>
  </si>
  <si>
    <t>$214.12</t>
  </si>
  <si>
    <t xml:space="preserve">08D410382 </t>
  </si>
  <si>
    <t>JOHNSON WILLIAM L OLINDA</t>
  </si>
  <si>
    <t>LOC NO 08D410382 JOHNSON WILLIAM L OLINDA, 12238 JARDIN AVE, SAINT LOUIS 63138; 19 $53.25; 20 $49.70; 21 $57.88; 22 $33.29; FEE $20.00; TOTAL  $214.12</t>
  </si>
  <si>
    <t xml:space="preserve"> 12238 JARDIN AVE, SAINT LOUIS 63138</t>
  </si>
  <si>
    <t xml:space="preserve"> 12234 MENDOZA AVE</t>
  </si>
  <si>
    <t>$140.87</t>
  </si>
  <si>
    <t xml:space="preserve">08D410403 </t>
  </si>
  <si>
    <t>HAYNES BEAUL</t>
  </si>
  <si>
    <t>LOC NO 08D410403 HAYNES BEAUL, 12234 MENDOZA AVE, SAINT LOUIS 63138; 20 $49.70; 21 $37.88; 22 $33.29; FEE $20.00; TOTAL  $140.87</t>
  </si>
  <si>
    <t xml:space="preserve"> 12234 MENDOZA AVE, SAINT LOUIS 63138</t>
  </si>
  <si>
    <t xml:space="preserve"> 12242 JARDIN AVE</t>
  </si>
  <si>
    <t xml:space="preserve">08D410447 </t>
  </si>
  <si>
    <t>WILLIAMS STEVEN E KRISTIN J</t>
  </si>
  <si>
    <t>LOC NO 08D410447 WILLIAMS STEVEN E KRISTIN J, 12242 JARDIN AVE, SAINT LOUIS 63138; 19 $53.25; 20 $49.70; 21 $57.88; 22 $33.29; FEE $20.00; TOTAL  $214.12</t>
  </si>
  <si>
    <t xml:space="preserve"> 12242 JARDIN AVE, SAINT LOUIS 63138</t>
  </si>
  <si>
    <t xml:space="preserve"> 12310 LAVIDA AVE</t>
  </si>
  <si>
    <t>$171.36</t>
  </si>
  <si>
    <t xml:space="preserve">08D410898 </t>
  </si>
  <si>
    <t>CASEY EARL E</t>
  </si>
  <si>
    <t>LOC NO 08D410898 CASEY EARL E, 12310 LAVIDA AVE, SAINT LOUIS 63138; 20 $61.71; 21
$47.71; 22 $41.94; FEE $20.00; TOTAL  $171.36</t>
  </si>
  <si>
    <t xml:space="preserve"> 12310 LAVIDA AVE, SAINT LOUIS 63138</t>
  </si>
  <si>
    <t xml:space="preserve"> 838 GERONA ST</t>
  </si>
  <si>
    <t xml:space="preserve">08D421447 </t>
  </si>
  <si>
    <t>STELZER GARY A</t>
  </si>
  <si>
    <t>LOC NO 08D421447 STELZER GARY A, 838 GERONA ST, SAINT LOUIS 63138; 20 $39.41; 21
$32.27; 22 $28.37; FEE $20.00; TOTAL  $120.05</t>
  </si>
  <si>
    <t xml:space="preserve"> 838 GERONA ST, SAINT LOUIS 63138</t>
  </si>
  <si>
    <t xml:space="preserve"> 12347 VALENCIA AVE</t>
  </si>
  <si>
    <t xml:space="preserve">08D421591 </t>
  </si>
  <si>
    <t>LOC NO 08D421591 STELZER GARY A, 12347 VALENCIA AVE, SAINT LOUIS 63138; 20 $39.41; 21 $32.27; 22 $28.37; FEE $20.00; TOTAL  $120.05</t>
  </si>
  <si>
    <t xml:space="preserve"> 12347 VALENCIA AVE, SAINT LOUIS 63138</t>
  </si>
  <si>
    <t xml:space="preserve"> 951 GERONA ST</t>
  </si>
  <si>
    <t>$128.85</t>
  </si>
  <si>
    <t xml:space="preserve">08D421986 </t>
  </si>
  <si>
    <t>REISEL RICHARD F</t>
  </si>
  <si>
    <t>LOC NO 08D421986 REISEL RICHARD F, 951 GERONA ST, SAINT LOUIS 63138; 20 $42.88; 21
$35.11; 22 $30.86; FEE $20.00; TOTAL  $128.85</t>
  </si>
  <si>
    <t xml:space="preserve"> 951 GERONA ST, SAINT LOUIS 63138</t>
  </si>
  <si>
    <t xml:space="preserve"> 825 ZAMORA ST</t>
  </si>
  <si>
    <t>$182.29</t>
  </si>
  <si>
    <t xml:space="preserve">08D510075 </t>
  </si>
  <si>
    <t>FIELDS ROSEMARY M</t>
  </si>
  <si>
    <t>LOC NO 08D510075 FIELDS ROSEMARY M, 825 ZAMORA ST, SAINT LOUIS 63138; 19 $42.24; 20 $39.41; 21 $52.27; 22 $28.37; FEE $20.00; TOTAL  $182.29</t>
  </si>
  <si>
    <t xml:space="preserve"> 825 ZAMORA ST, SAINT LOUIS 63138</t>
  </si>
  <si>
    <t xml:space="preserve"> 830 GERONA ST</t>
  </si>
  <si>
    <t xml:space="preserve">08D510471 </t>
  </si>
  <si>
    <t>BUCHANAN WILLIE</t>
  </si>
  <si>
    <t>LOC NO 08D510471 BUCHANAN WILLIE, 830 GERONA ST, SAINT LOUIS 63138; 19 $42.24; 20
$39.41; 21 $52.27; 22 $28.37; FEE $20.00; TOTAL  $182.29</t>
  </si>
  <si>
    <t xml:space="preserve"> 830 GERONA ST, SAINT LOUIS 63138</t>
  </si>
  <si>
    <t xml:space="preserve"> 834 GERONA ST</t>
  </si>
  <si>
    <t xml:space="preserve">08D510581 </t>
  </si>
  <si>
    <t>LOC NO 08D510581 STELZER GARY A, 834 GERONA ST, SAINT LOUIS 63138; 20 $39.41; 21
$32.27; 22 $28.37; FEE $20.00; TOTAL  $120.05</t>
  </si>
  <si>
    <t xml:space="preserve"> 834 GERONA ST, SAINT LOUIS 63138</t>
  </si>
  <si>
    <t xml:space="preserve"> 827 MALAGA ST</t>
  </si>
  <si>
    <t>$206.17</t>
  </si>
  <si>
    <t xml:space="preserve">08D511087 </t>
  </si>
  <si>
    <t>LOC NO 08D511087 STELZER GARY A, 827 MALAGA ST, SAINT LOUIS 63138; 20 $75.37; 21
$58.98; 22 $51.82; FEE $20.00; TOTAL  $206.17</t>
  </si>
  <si>
    <t xml:space="preserve"> 827 MALAGA ST, SAINT LOUIS 63138</t>
  </si>
  <si>
    <t xml:space="preserve"> 827 LERIDA ST</t>
  </si>
  <si>
    <t xml:space="preserve">08D511098 </t>
  </si>
  <si>
    <t>LOC NO 08D511098 STELZER GARY A, 827 LERIDA ST, SAINT LOUIS 63138; 20 $75.37; 21
$58.98; 22 $51.82; FEE $20.00; TOTAL  $206.17</t>
  </si>
  <si>
    <t xml:space="preserve"> 827 LERIDA ST, SAINT LOUIS 63138</t>
  </si>
  <si>
    <t xml:space="preserve"> 11850 JENNER LN</t>
  </si>
  <si>
    <t>$9097.15</t>
  </si>
  <si>
    <t xml:space="preserve">08E110621 </t>
  </si>
  <si>
    <t>WATSON BOBBY R III</t>
  </si>
  <si>
    <t>LOC NO 08E110621 WATSON BOBBY R III, 11850 JENNER LN, SAINT LOUIS 63138; 20
$3085.22; 21 $3187.62; 22 $2804.31; FEE $20.00; TOTAL  $9097.15</t>
  </si>
  <si>
    <t xml:space="preserve"> 11850 JENNER LN, SAINT LOUIS 63138</t>
  </si>
  <si>
    <t xml:space="preserve"> 1866 LAKEHEIGHTS LN</t>
  </si>
  <si>
    <t>$9479.94</t>
  </si>
  <si>
    <t xml:space="preserve">08E130403 </t>
  </si>
  <si>
    <t>LEDBETTER CARLOTTA</t>
  </si>
  <si>
    <t>LOC NO 08E130403 LEDBETTER CARLOTTA, 1866 LAKEHEIGHTS LN, SAINT LOUIS 63138; 20
$3090.91; 21 $3388.34; 22 $2980.69; FEE $20.00; TOTAL  $9479.94</t>
  </si>
  <si>
    <t xml:space="preserve"> 1866 LAKEHEIGHTS LN, SAINT LOUIS 63138</t>
  </si>
  <si>
    <t xml:space="preserve"> 1584 FARMVIEW AVE</t>
  </si>
  <si>
    <t>$5524.04</t>
  </si>
  <si>
    <t xml:space="preserve">08E210169 </t>
  </si>
  <si>
    <t>NATUS PROPERTIES LLC</t>
  </si>
  <si>
    <t>LOC NO 08E210169 NATUS PROPERTIES LLC, 1584 FARMVIEW AVE, SAINT LOUIS 63138; 19
$1689.40; 20 $1578.91; 21 $1197.60; 22 $1038.13; FEE $20.00; TOTAL  $5524.04</t>
  </si>
  <si>
    <t xml:space="preserve"> 1584 FARMVIEW AVE, SAINT LOUIS 63138</t>
  </si>
  <si>
    <t xml:space="preserve"> 1660 PATTERN DR</t>
  </si>
  <si>
    <t>$59274.80</t>
  </si>
  <si>
    <t xml:space="preserve">08E230475 </t>
  </si>
  <si>
    <t>JOHNSON HILL TERRON K ET AL</t>
  </si>
  <si>
    <t>LOC NO 08E230475 JOHNSON HILL TERRON K ET AL, 1660 PATTERN DR, SAINT LOUIS 63138; 20 $17914.75; 21 $21976.51; 22 $19363.54; FEE $20.00; TOTAL  $59274.80</t>
  </si>
  <si>
    <t xml:space="preserve"> 1660 PATTERN DR, SAINT LOUIS 63138</t>
  </si>
  <si>
    <t xml:space="preserve"> 12076 BELLEFONTAINE RD</t>
  </si>
  <si>
    <t>$24757.87</t>
  </si>
  <si>
    <t xml:space="preserve">08E240623 </t>
  </si>
  <si>
    <t>S ENTERPRISES L L C</t>
  </si>
  <si>
    <t>LOC NO 08E240623 S ENTERPRISES L L C, 12076 BELLEFONTAINE RD, SAINT LOUIS 63138; 19
$6414.04; 20 $6029.33; 21 $6545.16; 22 $5749.34; FEE $20.00; TOTAL  $24757.87</t>
  </si>
  <si>
    <t xml:space="preserve"> 12076 BELLEFONTAINE RD, SAINT LOUIS 63138</t>
  </si>
  <si>
    <t xml:space="preserve"> 11896 RAYMOND AVE</t>
  </si>
  <si>
    <t>$43299.16</t>
  </si>
  <si>
    <t xml:space="preserve">08E310324 </t>
  </si>
  <si>
    <t>ROYSTON ANTHONY A</t>
  </si>
  <si>
    <t>LOC NO 08E310324 ROYSTON ANTHONY A, 11896 RAYMOND AVE, SAINT LOUIS 63138; 20
$14857.87; 21 $15108.85; 22 $13312.44; FEE $20.00; TOTAL  $43299.16</t>
  </si>
  <si>
    <t xml:space="preserve"> 11896 RAYMOND AVE, SAINT LOUIS 63138</t>
  </si>
  <si>
    <t xml:space="preserve"> 11921 RAYMOND AVE</t>
  </si>
  <si>
    <t>$5188.36</t>
  </si>
  <si>
    <t xml:space="preserve">08E310830 </t>
  </si>
  <si>
    <t>DAVIS NADIA</t>
  </si>
  <si>
    <t>LOC NO 08E310830 DAVIS NADIA, 11921 RAYMOND AVE, SAINT LOUIS 63138; 20 $1789.69; 21 $1796.61; 22 $1582.06; FEE $20.00; TOTAL  $5188.36</t>
  </si>
  <si>
    <t xml:space="preserve"> 11921 RAYMOND AVE, SAINT LOUIS 63138</t>
  </si>
  <si>
    <t xml:space="preserve"> 1366 TRAMPE AVE</t>
  </si>
  <si>
    <t>$3332.57</t>
  </si>
  <si>
    <t xml:space="preserve">08E311336 </t>
  </si>
  <si>
    <t>WERNER ANNA</t>
  </si>
  <si>
    <t>LOC NO 08E311336 WERNER ANNA, 1366 TRAMPE AVE, SAINT LOUIS 63138; 20 $630.10; 21
$1426.03; 22 $1256.44; FEE $20.00; TOTAL  $3332.57</t>
  </si>
  <si>
    <t xml:space="preserve"> 1366 TRAMPE AVE, SAINT LOUIS 63138</t>
  </si>
  <si>
    <t xml:space="preserve"> 11930 CRITERION AVE</t>
  </si>
  <si>
    <t>$4844.08</t>
  </si>
  <si>
    <t xml:space="preserve">08E311370 </t>
  </si>
  <si>
    <t>JONI REALTY COMPANY</t>
  </si>
  <si>
    <t>LOC NO 08E311370 JONI REALTY COMPANY, 11930 CRITERION AVE, SAINT LOUIS 63138; 20
$1683.44; 21 $1779.37; 22 $1361.27; FEE $20.00; TOTAL  $4844.08</t>
  </si>
  <si>
    <t xml:space="preserve"> 11930 CRITERION AVE, SAINT LOUIS 63138</t>
  </si>
  <si>
    <t xml:space="preserve"> 1228 NORTHDALE AVE</t>
  </si>
  <si>
    <t>$3451.48</t>
  </si>
  <si>
    <t xml:space="preserve">08E320565 </t>
  </si>
  <si>
    <t>WORTH THE WAIT LLC</t>
  </si>
  <si>
    <t>LOC NO 08E320565 WORTH THE WAIT LLC, 1228 NORTHDALE AVE, SAINT LOUIS 63138; 20
$1244.76; 21 $1162.16; 22 $1024.56; FEE $20.00; TOTAL  $3451.48</t>
  </si>
  <si>
    <t xml:space="preserve"> 1228 NORTHDALE AVE, SAINT LOUIS 63138</t>
  </si>
  <si>
    <t xml:space="preserve"> 12022 GARDEN LN</t>
  </si>
  <si>
    <t>$5203.34</t>
  </si>
  <si>
    <t xml:space="preserve">08E330168 </t>
  </si>
  <si>
    <t>AUSTIN PATRICK J ETAL J/T</t>
  </si>
  <si>
    <t>LOC NO 08E330168 AUSTIN PATRICK J ETAL J/T, 12022 GARDEN LN, SAINT LOUIS 63138; 20
$1991.89; 21 $1696.96; 22 $1494.49; FEE $20.00; TOTAL  $5203.34</t>
  </si>
  <si>
    <t xml:space="preserve"> 12022 GARDEN LN, SAINT LOUIS 63138</t>
  </si>
  <si>
    <t xml:space="preserve"> 12003 SPANISH BLVD</t>
  </si>
  <si>
    <t>$8891.59</t>
  </si>
  <si>
    <t xml:space="preserve">08E340079 </t>
  </si>
  <si>
    <t>GREEN MARY ANN ETAL</t>
  </si>
  <si>
    <t>LOC NO 08E340079 GREEN MARY ANN ETAL, 12003 SPANISH BLVD, SAINT LOUIS 63138; 20
$3182.92; 21 $3026.20; 22 $2662.47; FEE $20.00; TOTAL  $8891.59</t>
  </si>
  <si>
    <t xml:space="preserve"> 12003 SPANISH BLVD, SAINT LOUIS 63138</t>
  </si>
  <si>
    <t xml:space="preserve"> 12103 CASTILON AVE</t>
  </si>
  <si>
    <t>$8823.03</t>
  </si>
  <si>
    <t xml:space="preserve">08E340750 </t>
  </si>
  <si>
    <t>MICKENS JANICE S</t>
  </si>
  <si>
    <t>LOC NO 08E340750 MICKENS JANICE S, 12103 CASTILON AVE, SAINT LOUIS 63138; 20
$3251.49; 21 $2953.20; 22 $2598.34; FEE $20.00; TOTAL  $8823.03</t>
  </si>
  <si>
    <t xml:space="preserve"> 12103 CASTILON AVE, SAINT LOUIS 63138</t>
  </si>
  <si>
    <t xml:space="preserve"> 12044 ROSEMIST DR</t>
  </si>
  <si>
    <t>$9450.49</t>
  </si>
  <si>
    <t xml:space="preserve">08E410226 </t>
  </si>
  <si>
    <t>ATKINSON ANNIE</t>
  </si>
  <si>
    <t>LOC NO 08E410226 ATKINSON ANNIE, 12044 ROSEMIST DR, SAINT LOUIS 63138; 20
$3209.18; 21 $3309.71; 22 $2911.60; FEE $20.00; TOTAL  $9450.49</t>
  </si>
  <si>
    <t xml:space="preserve"> 12044 ROSEMIST DR, SAINT LOUIS 63138</t>
  </si>
  <si>
    <t xml:space="preserve"> 12091 ROSEMIST DR</t>
  </si>
  <si>
    <t>$10100.74</t>
  </si>
  <si>
    <t xml:space="preserve">08E410336 </t>
  </si>
  <si>
    <t>HENDERSON VERONICA</t>
  </si>
  <si>
    <t>LOC NO 08E410336 HENDERSON VERONICA, 12091 ROSEMIST DR, SAINT LOUIS 63138; 20
$3606.23; 21 $3444.49; 22 $3030.02; FEE $20.00; TOTAL  $10100.74</t>
  </si>
  <si>
    <t xml:space="preserve"> 12091 ROSEMIST DR, SAINT LOUIS 63138</t>
  </si>
  <si>
    <t xml:space="preserve"> 1815 PARKER RD</t>
  </si>
  <si>
    <t>$4508.14</t>
  </si>
  <si>
    <t xml:space="preserve">08E420083 </t>
  </si>
  <si>
    <t>OMOREGIE OSAIGDOVO</t>
  </si>
  <si>
    <t>LOC NO 08E420083 OMOREGIE OSAIGDOVO, 1815 PARKER RD, SAINT LOUIS 63138; 20
$1647.49; 21 $1510.22; 22 $1330.43; FEE $20.00; TOTAL  $4508.14</t>
  </si>
  <si>
    <t xml:space="preserve"> 1815 PARKER RD, SAINT LOUIS 63138</t>
  </si>
  <si>
    <t xml:space="preserve"> 32 NOB HILL DR</t>
  </si>
  <si>
    <t>$16157.76</t>
  </si>
  <si>
    <t xml:space="preserve">08E430235 </t>
  </si>
  <si>
    <t>ACORD MARVIN T &amp; JOAN C H/W</t>
  </si>
  <si>
    <t>LOC NO 08E430235 ACORD MARVIN T &amp; JOAN C H/W, 32 NOB HILL DR, SAINT LOUIS 63138; 20 $6448.75; 21 $5155.53; 22 $4533.48; FEE $20.00; TOTAL  $16157.76</t>
  </si>
  <si>
    <t xml:space="preserve"> 32 NOB HILL DR, SAINT LOUIS 63138</t>
  </si>
  <si>
    <t xml:space="preserve"> 12233 FONTAINE LN</t>
  </si>
  <si>
    <t>$20859.30</t>
  </si>
  <si>
    <t xml:space="preserve">08E440124 </t>
  </si>
  <si>
    <t>LT GROUP USA LLC</t>
  </si>
  <si>
    <t>LOC NO 08E440124 LT GROUP USA LLC, 12233 FONTAINE LN, SAINT LOUIS 63138; 20
$8125.30; 21 $6900.27; 22 $5813.73; FEE $20.00; TOTAL  $20859.30</t>
  </si>
  <si>
    <t xml:space="preserve"> 12233 FONTAINE LN, SAINT LOUIS 63138</t>
  </si>
  <si>
    <t xml:space="preserve"> 12323 PINTA DR</t>
  </si>
  <si>
    <t>$4746.30</t>
  </si>
  <si>
    <t xml:space="preserve">08E610943 </t>
  </si>
  <si>
    <t>CULELLA MIKE W</t>
  </si>
  <si>
    <t>LOC NO 08E610943 CULELLA MIKE W, 12323 PINTA DR, SAINT LOUIS 63138; 20 $1714.25; 21
$1601.46; 22 $1410.59; FEE $20.00; TOTAL  $4746.30</t>
  </si>
  <si>
    <t xml:space="preserve"> 12323 PINTA DR, SAINT LOUIS 63138</t>
  </si>
  <si>
    <t xml:space="preserve"> 38 TRAMPE HILLS DR</t>
  </si>
  <si>
    <t>$9178.05</t>
  </si>
  <si>
    <t xml:space="preserve">08E611416 </t>
  </si>
  <si>
    <t>LEDBETTER TINA &amp; BEN H/H</t>
  </si>
  <si>
    <t>LOC NO 08E611416 LEDBETTER TINA &amp; BEN H/H, 38 TRAMPE HILLS DR, SAINT LOUIS 63138; 20 $3424.57; 21 $3050.05; 22 $2683.43; FEE $20.00; TOTAL  $9178.05</t>
  </si>
  <si>
    <t xml:space="preserve"> 38 TRAMPE HILLS DR, SAINT LOUIS 63138</t>
  </si>
  <si>
    <t xml:space="preserve"> 12376 SANTA MARIA DR</t>
  </si>
  <si>
    <t>$6065.51</t>
  </si>
  <si>
    <t xml:space="preserve">08E630150 </t>
  </si>
  <si>
    <t>GRIFFITH TAMELA J</t>
  </si>
  <si>
    <t>LOC NO 08E630150 GRIFFITH TAMELA J, 12376 SANTA MARIA DR, SAINT LOUIS 63138; 20
$2271.27; 21 $2007.17; 22 $1767.07; FEE $20.00; TOTAL  $6065.51</t>
  </si>
  <si>
    <t xml:space="preserve"> 12376 SANTA MARIA DR, SAINT LOUIS 63138</t>
  </si>
  <si>
    <t xml:space="preserve"> 1422 CRITERION AVE</t>
  </si>
  <si>
    <t>$7070.33</t>
  </si>
  <si>
    <t xml:space="preserve">08E630293 </t>
  </si>
  <si>
    <t>GREEN MARTEZ DEMONT</t>
  </si>
  <si>
    <t>LOC NO 08E630293 GREEN MARTEZ DEMONT, 1422 CRITERION AVE, SAINT LOUIS 63138; 20
$2440.18; 21 $2452.10; 22 $2158.05; FEE $20.00; TOTAL  $7070.33</t>
  </si>
  <si>
    <t xml:space="preserve"> 1422 CRITERION AVE, SAINT LOUIS 63138</t>
  </si>
  <si>
    <t xml:space="preserve"> 12425 PIZARRO DR</t>
  </si>
  <si>
    <t>$4055.50</t>
  </si>
  <si>
    <t xml:space="preserve">08E630644 </t>
  </si>
  <si>
    <t>BARNETT JANE ELLEN      TRUSTEE</t>
  </si>
  <si>
    <t>LOC NO 08E630644 BARNETT JANE ELLEN      TRUSTEE, 12425 PIZARRO DR, SAINT LOUIS 63138; 20 $577.73; 21 $1838.72; 22 $1619.05; FEE $20.00; TOTAL  $4055.50</t>
  </si>
  <si>
    <t xml:space="preserve"> 12425 PIZARRO DR, SAINT LOUIS 63138</t>
  </si>
  <si>
    <t xml:space="preserve"> 12435 SPANISH POND RD</t>
  </si>
  <si>
    <t>$1541.09</t>
  </si>
  <si>
    <t xml:space="preserve">08E630765 </t>
  </si>
  <si>
    <t>MCDERMOTT SCOTT</t>
  </si>
  <si>
    <t>LOC NO 08E630765 MCDERMOTT SCOTT, 12435 SPANISH POND RD, SAINT LOUIS 63138; 20
$382.97; 21 $615.16; 22 $522.96; FEE $20.00; TOTAL  $1541.09</t>
  </si>
  <si>
    <t xml:space="preserve"> 12435 SPANISH POND RD, SAINT LOUIS 63138</t>
  </si>
  <si>
    <t xml:space="preserve"> 12431 SPANISH POND RD</t>
  </si>
  <si>
    <t>$6616.37</t>
  </si>
  <si>
    <t xml:space="preserve">08E630776 </t>
  </si>
  <si>
    <t>LOC NO 08E630776 MCDERMOTT SCOTT, 12431 SPANISH POND RD, SAINT LOUIS 63138; 20
$1145.04; 21 $2899.87; 22 $2551.46; FEE $20.00; TOTAL  $6616.37</t>
  </si>
  <si>
    <t xml:space="preserve"> 12431 SPANISH POND RD, SAINT LOUIS 63138</t>
  </si>
  <si>
    <t xml:space="preserve"> 11976 BARESFORD DR</t>
  </si>
  <si>
    <t>$8584.98</t>
  </si>
  <si>
    <t xml:space="preserve">08F140131 </t>
  </si>
  <si>
    <t>PERRY JENETRA A</t>
  </si>
  <si>
    <t>LOC NO 08F140131 PERRY JENETRA A, 11976 BARESFORD DR, FLORISSANT 63033; 20
$2521.98; 21 $3153.60; 22 $2889.40; FEE $20.00; TOTAL  $8584.98</t>
  </si>
  <si>
    <t xml:space="preserve"> 11976 BARESFORD DR, FLORISSANT 63033</t>
  </si>
  <si>
    <t xml:space="preserve"> 11622 LAS LADERA DR</t>
  </si>
  <si>
    <t>$9015.78</t>
  </si>
  <si>
    <t xml:space="preserve">08F220411 </t>
  </si>
  <si>
    <t>BROWN GABRIELLE C ETAL</t>
  </si>
  <si>
    <t>LOC NO 08F220411 BROWN GABRIELLE C ETAL, 11622 LAS LADERA DR, FLORISSANT 63033; 20 $3386.96; 21 $2926.90; 22 $2681.92; FEE $20.00; TOTAL  $9015.78</t>
  </si>
  <si>
    <t xml:space="preserve"> 11622 LAS LADERA DR, FLORISSANT 63033</t>
  </si>
  <si>
    <t xml:space="preserve"> 11743 EL SOMO CT</t>
  </si>
  <si>
    <t>$6181.33</t>
  </si>
  <si>
    <t xml:space="preserve">08F230078 </t>
  </si>
  <si>
    <t>HAYES RALPH   REGINA L</t>
  </si>
  <si>
    <t>LOC NO 08F230078 HAYES RALPH   REGINA L, 11743 EL SOMO CT, FLORISSANT 63033; 20
$2155.33; 21 $2090.14; 22 $1915.86; FEE $20.00; TOTAL  $6181.33</t>
  </si>
  <si>
    <t xml:space="preserve"> 11743 EL SOMO CT, FLORISSANT 63033</t>
  </si>
  <si>
    <t xml:space="preserve"> 12001 LA PADERA LN</t>
  </si>
  <si>
    <t>$8529.94</t>
  </si>
  <si>
    <t xml:space="preserve">08F230265 </t>
  </si>
  <si>
    <t>EUTZ MARY</t>
  </si>
  <si>
    <t>LOC NO 08F230265 EUTZ MARY, 12001 LA PADERA LN, FLORISSANT 63033; 20 $3040.05; 21
$2854.38; 22 $2615.51; FEE $20.00; TOTAL  $8529.94</t>
  </si>
  <si>
    <t xml:space="preserve"> 12001 LA PADERA LN, FLORISSANT 63033</t>
  </si>
  <si>
    <t xml:space="preserve"> 11901 LA PADERA LN</t>
  </si>
  <si>
    <t>$7848.06</t>
  </si>
  <si>
    <t xml:space="preserve">08F241177 </t>
  </si>
  <si>
    <t>LOC NO 08F241177 HARVEST REAL ESTATE LLC, 11901 LA PADERA LN, FLORISSANT 63033; 20
$2641.05; 21 $2706.70; 22 $2480.31; FEE $20.00; TOTAL  $7848.06</t>
  </si>
  <si>
    <t xml:space="preserve"> 11901 LA PADERA LN, FLORISSANT 63033</t>
  </si>
  <si>
    <t xml:space="preserve"> 11863 BENHAM RD</t>
  </si>
  <si>
    <t>$39068.17</t>
  </si>
  <si>
    <t xml:space="preserve">08F310181 </t>
  </si>
  <si>
    <t>NEW WAVE INVESTMENTS INC</t>
  </si>
  <si>
    <t>LOC NO 08F310181 NEW WAVE INVESTMENTS INC, 11863 BENHAM RD, SAINT LOUIS 63138; 20 $12947.71; 21 $13625.96; 22 $12474.50; FEE $20.00; TOTAL  $39068.17</t>
  </si>
  <si>
    <t xml:space="preserve"> 11863 BENHAM RD, SAINT LOUIS 63138</t>
  </si>
  <si>
    <t xml:space="preserve"> 11815 POGGEMOELLER AVE</t>
  </si>
  <si>
    <t>$8902.27</t>
  </si>
  <si>
    <t xml:space="preserve">08F320102 </t>
  </si>
  <si>
    <t>WRIGHT JAMES PERS REP ETAL</t>
  </si>
  <si>
    <t>LOC NO 08F320102 WRIGHT JAMES PERS REP ETAL, 11815 POGGEMOELLER AVE, SAINT LOUIS 63138; 20 $3164.57; 21 $3041.64; 22 $2676.06; FEE $20.00; TOTAL  $8902.27</t>
  </si>
  <si>
    <t xml:space="preserve"> 11815 POGGEMOELLER AVE, SAINT LOUIS 63138</t>
  </si>
  <si>
    <t xml:space="preserve"> 12248 TRAILOAKS CT</t>
  </si>
  <si>
    <t>$9928.88</t>
  </si>
  <si>
    <t xml:space="preserve">08F430841 </t>
  </si>
  <si>
    <t>LANFERSIECK EDWARD W CHARLENE H/W</t>
  </si>
  <si>
    <t>LOC NO 08F430841 LANFERSIECK EDWARD W CHARLENE H/W, 12248 TRAILOAKS CT, FLORISSANT 63033; 20 $3569.49; 21 $3325.56; 22 $3013.83; FEE $20.00; TOTAL  $9928.88</t>
  </si>
  <si>
    <t xml:space="preserve"> 12248 TRAILOAKS CT, FLORISSANT 63033</t>
  </si>
  <si>
    <t xml:space="preserve"> 6670 DALLAVIS DR</t>
  </si>
  <si>
    <t>$10196.45</t>
  </si>
  <si>
    <t xml:space="preserve">08F520236 </t>
  </si>
  <si>
    <t>ANDERSON &amp; ANDERSON INVESTMENT</t>
  </si>
  <si>
    <t>LOC NO 08F520236 ANDERSON &amp; ANDERSON INVESTMENT, 6670 DALLAVIS DR, FLORISSANT 63033; 20 $3629.77; 21 $3416.53; 22 $3130.15; FEE $20.00; TOTAL  $10196.45</t>
  </si>
  <si>
    <t xml:space="preserve"> 6670 DALLAVIS DR, FLORISSANT 63033</t>
  </si>
  <si>
    <t xml:space="preserve"> 6125 PENNYRICH CT</t>
  </si>
  <si>
    <t>$7908.75</t>
  </si>
  <si>
    <t xml:space="preserve">08F530653 </t>
  </si>
  <si>
    <t>PENNY WHITNEI D</t>
  </si>
  <si>
    <t>LOC NO 08F530653 PENNY WHITNEI D, 6125 PENNYRICH CT, FLORISSANT 63033; 20
$2803.47; 21 $2653.60; 22 $2431.68; FEE $20.00; TOTAL  $7908.75</t>
  </si>
  <si>
    <t xml:space="preserve"> 6125 PENNYRICH CT, FLORISSANT 63033</t>
  </si>
  <si>
    <t xml:space="preserve"> 6679 CHESAPEAKE DR</t>
  </si>
  <si>
    <t>$4037.57</t>
  </si>
  <si>
    <t xml:space="preserve">08F630742 </t>
  </si>
  <si>
    <t>HALL NETRIA</t>
  </si>
  <si>
    <t>LOC NO 08F630742 HALL NETRIA, 6679 CHESAPEAKE DR, FLORISSANT 63033; 20 $1465.52; 21 $1331.37; 22 $1220.68; FEE $20.00; TOTAL  $4037.57</t>
  </si>
  <si>
    <t xml:space="preserve"> 6679 CHESAPEAKE DR, FLORISSANT 63033</t>
  </si>
  <si>
    <t xml:space="preserve"> 12245 PARTRIDGE RUN DR</t>
  </si>
  <si>
    <t>$2642.05</t>
  </si>
  <si>
    <t xml:space="preserve">08F630803 </t>
  </si>
  <si>
    <t>FINLEY LEONARD</t>
  </si>
  <si>
    <t>LOC NO 08F630803 FINLEY LEONARD, 12245 PARTRIDGE RUN DR, FLORISSANT 63033; 20
$297.60; 21 $1212.53; 22 $1111.92; FEE $20.00; TOTAL  $2642.05</t>
  </si>
  <si>
    <t xml:space="preserve"> 12245 PARTRIDGE RUN DR, FLORISSANT 63033</t>
  </si>
  <si>
    <t xml:space="preserve"> 6683 PARKER RD D</t>
  </si>
  <si>
    <t>$2815.37</t>
  </si>
  <si>
    <t xml:space="preserve">08F630973 </t>
  </si>
  <si>
    <t>VERNER STACEY</t>
  </si>
  <si>
    <t>LOC NO 08F630973 VERNER STACEY, 6683 PARKER RD D, FLORISSANT 63033; 20 $848.73; 21
$1015.04; 22 $931.60; FEE $20.00; TOTAL  $2815.37</t>
  </si>
  <si>
    <t xml:space="preserve"> 6683 PARKER RD D, FLORISSANT 63033</t>
  </si>
  <si>
    <t xml:space="preserve"> 6627 CRACKLEWOOD LN C</t>
  </si>
  <si>
    <t>$3538.73</t>
  </si>
  <si>
    <t xml:space="preserve">08F631501 </t>
  </si>
  <si>
    <t>VZO REALTY L L C</t>
  </si>
  <si>
    <t>LOC NO 08F631501 VZO REALTY L L C, 6627 CRACKLEWOOD LN C, FLORISSANT 63033; 20
$1181.77; 21 $1219.06; 22 $1117.90; FEE $20.00; TOTAL  $3538.73</t>
  </si>
  <si>
    <t xml:space="preserve"> 6627 CRACKLEWOOD LN C, FLORISSANT 63033</t>
  </si>
  <si>
    <t xml:space="preserve"> 6691 PARKER RD D</t>
  </si>
  <si>
    <t>$3087.52</t>
  </si>
  <si>
    <t xml:space="preserve">08F631534 </t>
  </si>
  <si>
    <t>6691 PARKER ROAD UNIT D TRUST</t>
  </si>
  <si>
    <t>LOC NO 08F631534 6691 PARKER ROAD UNIT D TRUST, 6691 PARKER RD D, FLORISSANT 63033; 20 $1120.87; 21 $1015.05; 22 $931.60; FEE $20.00; TOTAL  $3087.52</t>
  </si>
  <si>
    <t xml:space="preserve"> 6691 PARKER RD D, FLORISSANT 63033</t>
  </si>
  <si>
    <t xml:space="preserve"> 4052 FIELDSTONE DR</t>
  </si>
  <si>
    <t>$9498.07</t>
  </si>
  <si>
    <t xml:space="preserve">08G130771 </t>
  </si>
  <si>
    <t>NOLEN RONNIE D JR ETAL T/C</t>
  </si>
  <si>
    <t>LOC NO 08G130771 NOLEN RONNIE D JR ETAL T/C, 4052 FIELDSTONE DR, FLORISSANT 63033; 20 $3423.97; 21 $3168.02; 22 $2886.08; FEE $20.00; TOTAL  $9498.07</t>
  </si>
  <si>
    <t xml:space="preserve"> 4052 FIELDSTONE DR, FLORISSANT 63033</t>
  </si>
  <si>
    <t xml:space="preserve"> 47 ROLLING HILLS DR</t>
  </si>
  <si>
    <t>$10958.27</t>
  </si>
  <si>
    <t xml:space="preserve">08G230110 </t>
  </si>
  <si>
    <t>STEVENSON SHATARI</t>
  </si>
  <si>
    <t>LOC NO 08G230110 STEVENSON SHATARI, 47 ROLLING HILLS DR, FLORISSANT 63033; 20
$3912.01; 21 $3686.03; 22 $3340.23; FEE $20.00; TOTAL  $10958.27</t>
  </si>
  <si>
    <t xml:space="preserve"> 47 ROLLING HILLS DR, FLORISSANT 63033</t>
  </si>
  <si>
    <t xml:space="preserve"> 12175 OLD HALLS FERRY RD</t>
  </si>
  <si>
    <t xml:space="preserve">
$5571.15</t>
  </si>
  <si>
    <t xml:space="preserve">08G230312 </t>
  </si>
  <si>
    <t>COMMUNITY CHURCH OF GOD OF BLACK JACK</t>
  </si>
  <si>
    <t>LOC NO 08G230312 COMMUNITY CHURCH OF GOD OF BLACK JACK, 12175 OLD HALLS FERRY RD, FLORISSANT 63033; 20 $2042.79; 21 $2373.80; 22 $1134.56; FEE $20.00; TOTAL 
$5571.15</t>
  </si>
  <si>
    <t xml:space="preserve"> 12175 OLD HALLS FERRY RD, FLORISSANT 63033</t>
  </si>
  <si>
    <t xml:space="preserve"> 11855 BRAMPTON HUNT RD</t>
  </si>
  <si>
    <t>$9726.68</t>
  </si>
  <si>
    <t xml:space="preserve">08G310366 </t>
  </si>
  <si>
    <t>ADAMS KEVIN</t>
  </si>
  <si>
    <t>LOC NO 08G310366 ADAMS KEVIN, 11855 BRAMPTON HUNT RD, FLORISSANT 63033; 20
$3532.64; 21 $3239.08; 22 $2934.96; FEE $20.00; TOTAL  $9726.68</t>
  </si>
  <si>
    <t xml:space="preserve"> 11855 BRAMPTON HUNT RD, FLORISSANT 63033</t>
  </si>
  <si>
    <t xml:space="preserve"> 11819 COLBY CHASE RD</t>
  </si>
  <si>
    <t>$9680.23</t>
  </si>
  <si>
    <t xml:space="preserve">08G320080 </t>
  </si>
  <si>
    <t>SMITH LEOLA SMITH LIVING TRUST THE</t>
  </si>
  <si>
    <t>LOC NO 08G320080 SMITH LEOLA SMITH LIVING TRUST THE, 11819 COLBY CHASE RD, FLORISSANT 63033; 20 $3387.27; 21 $3291.00; 22 $2981.96; FEE $20.00; TOTAL  $9680.23</t>
  </si>
  <si>
    <t xml:space="preserve"> 11819 COLBY CHASE RD, FLORISSANT 63033</t>
  </si>
  <si>
    <t xml:space="preserve"> 2 CALDERABBY CT</t>
  </si>
  <si>
    <t>$8765.85</t>
  </si>
  <si>
    <t xml:space="preserve">08G340363 </t>
  </si>
  <si>
    <t>JOHNSON TRINA ETAL J/T</t>
  </si>
  <si>
    <t>LOC NO 08G340363 JOHNSON TRINA ETAL J/T, 2 CALDERABBY CT, FLORISSANT 63033; 20
$3165.13; 21 $2927.67; 22 $2653.05; FEE $20.00; TOTAL  $8765.85</t>
  </si>
  <si>
    <t xml:space="preserve"> 2 CALDERABBY CT, FLORISSANT 63033</t>
  </si>
  <si>
    <t xml:space="preserve"> 4215 PARKER RD</t>
  </si>
  <si>
    <t>$6778.34</t>
  </si>
  <si>
    <t xml:space="preserve">08G410565 </t>
  </si>
  <si>
    <t>DRRG HOLDINGS LLC</t>
  </si>
  <si>
    <t>LOC NO 08G410565 DRRG HOLDINGS LLC, 4215 PARKER RD, FLORISSANT 63033; 20
$1725.15; 21 $2640.05; 22 $2393.14; FEE $20.00; TOTAL  $6778.34</t>
  </si>
  <si>
    <t xml:space="preserve"> 4215 PARKER RD, FLORISSANT 63033</t>
  </si>
  <si>
    <t xml:space="preserve"> 4319 BIELEFELD DR</t>
  </si>
  <si>
    <t>$14689.38</t>
  </si>
  <si>
    <t xml:space="preserve">08G420201 </t>
  </si>
  <si>
    <t>OWENS FELICIA M</t>
  </si>
  <si>
    <t>LOC NO 08G420201 OWENS FELICIA M, 4319 BIELEFELD DR, FLORISSANT 63033; 20
$5426.45; 21 $4849.35; 22 $4393.58; FEE $20.00; TOTAL  $14689.38</t>
  </si>
  <si>
    <t xml:space="preserve"> 4319 BIELEFELD DR, FLORISSANT 63033</t>
  </si>
  <si>
    <t xml:space="preserve"> 1 NORDELL CT</t>
  </si>
  <si>
    <t>$3590.32</t>
  </si>
  <si>
    <t xml:space="preserve">08G530355 </t>
  </si>
  <si>
    <t>LOC NO 08G530355 AJAN LLC, 1 NORDELL CT, FLORISSANT 63033; 19 $882.38; 20 $799.88; 21 $1000.36; 22 $887.70; FEE $20.00; TOTAL  $3590.32</t>
  </si>
  <si>
    <t xml:space="preserve"> 1 NORDELL CT, FLORISSANT 63033</t>
  </si>
  <si>
    <t xml:space="preserve"> 12725 ORLEY DR</t>
  </si>
  <si>
    <t>$15217.89</t>
  </si>
  <si>
    <t xml:space="preserve">08G540585 </t>
  </si>
  <si>
    <t>MARION SHARON D</t>
  </si>
  <si>
    <t>LOC NO 08G540585 MARION SHARON D, 12725 ORLEY DR, FLORISSANT 63033; 20 $5612.31; 21 $5038.67; 22 $4546.91; FEE $20.00; TOTAL  $15217.89</t>
  </si>
  <si>
    <t xml:space="preserve"> 12725 ORLEY DR, FLORISSANT 63033</t>
  </si>
  <si>
    <t xml:space="preserve"> 4815 MEUSE DR</t>
  </si>
  <si>
    <t>$6779.42</t>
  </si>
  <si>
    <t xml:space="preserve">08G540604 </t>
  </si>
  <si>
    <t>E PEBBLES LLC</t>
  </si>
  <si>
    <t>LOC NO 08G540604 E PEBBLES LLC, 4815 MEUSE DR, FLORISSANT 63033; 19 $3756.49; 20
$1044.48; 21 $977.19; 22 $981.26; FEE $20.00; TOTAL  $6779.42</t>
  </si>
  <si>
    <t xml:space="preserve"> 4815 MEUSE DR, FLORISSANT 63033</t>
  </si>
  <si>
    <t xml:space="preserve"> 12653 STONERIDGE DR</t>
  </si>
  <si>
    <t>$11585.38</t>
  </si>
  <si>
    <t xml:space="preserve">08G630202 </t>
  </si>
  <si>
    <t>MCKENZIE ANDRE F</t>
  </si>
  <si>
    <t>LOC NO 08G630202 MCKENZIE ANDRE F, 12653 STONERIDGE DR, FLORISSANT 63033; 20
$4083.86; 21 $3924.94; 22 $3556.58; FEE $20.00; TOTAL  $11585.38</t>
  </si>
  <si>
    <t xml:space="preserve"> 12653 STONERIDGE DR, FLORISSANT 63033</t>
  </si>
  <si>
    <t xml:space="preserve"> 5342 TRAILBEND DR</t>
  </si>
  <si>
    <t>$9718.13</t>
  </si>
  <si>
    <t xml:space="preserve">08G640157 </t>
  </si>
  <si>
    <t>GRANBERRY ADRIANNE</t>
  </si>
  <si>
    <t>LOC NO 08G640157 GRANBERRY ADRIANNE, 5342 TRAILBEND DR, FLORISSANT 63033; 20
$3491.50; 21 $3255.89; 22 $2950.74; FEE $20.00; TOTAL  $9718.13</t>
  </si>
  <si>
    <t xml:space="preserve"> 5342 TRAILBEND DR, FLORISSANT 63033</t>
  </si>
  <si>
    <t xml:space="preserve"> 3880 GREENGRASS DR</t>
  </si>
  <si>
    <t>$9677.34</t>
  </si>
  <si>
    <t xml:space="preserve">08H310613 </t>
  </si>
  <si>
    <t>STEVENS CHARLES</t>
  </si>
  <si>
    <t>LOC NO 08H310613 STEVENS CHARLES, 3880 GREENGRASS DR, FLORISSANT 63033; 20
$3668.91; 21 $3180.53; 22 $2807.90; FEE $20.00; TOTAL  $9677.34</t>
  </si>
  <si>
    <t xml:space="preserve"> 3880 GREENGRASS DR, FLORISSANT 63033</t>
  </si>
  <si>
    <t xml:space="preserve"> 3875 FLAGSTONE CT</t>
  </si>
  <si>
    <t>$11026.62</t>
  </si>
  <si>
    <t xml:space="preserve">08H340285 </t>
  </si>
  <si>
    <t>SMITH PATRICE A</t>
  </si>
  <si>
    <t>LOC NO 08H340285 SMITH PATRICE A, 3875 FLAGSTONE CT, FLORISSANT 63033; 20
$3819.05; 21 $3761.37; 22 $3426.20; FEE $20.00; TOTAL  $11026.62</t>
  </si>
  <si>
    <t xml:space="preserve"> 3875 FLAGSTONE CT, FLORISSANT 63033</t>
  </si>
  <si>
    <t xml:space="preserve"> 12858 EADSTONE LN</t>
  </si>
  <si>
    <t>$9240.47</t>
  </si>
  <si>
    <t xml:space="preserve">08H340472 </t>
  </si>
  <si>
    <t>MUTAN MAZEN      ETAL</t>
  </si>
  <si>
    <t>LOC NO 08H340472 MUTAN MAZEN      ETAL, 12858 EADSTONE LN, FLORISSANT 63033; 20
$3157.58; 21 $3172.61; 22 $2890.28; FEE $20.00; TOTAL  $9240.47</t>
  </si>
  <si>
    <t xml:space="preserve"> 12858 EADSTONE LN, FLORISSANT 63033</t>
  </si>
  <si>
    <t xml:space="preserve"> 3953 BROWNING DR</t>
  </si>
  <si>
    <t>$8507.53</t>
  </si>
  <si>
    <t xml:space="preserve">08H340542 </t>
  </si>
  <si>
    <t>NELSON VERNIS L SR &amp; VIRGINIA L T/E</t>
  </si>
  <si>
    <t>LOC NO 08H340542 NELSON VERNIS L SR &amp; VIRGINIA L T/E, 3953 BROWNING DR, FLORISSANT 63033; 20 $3113.69; 21 $2811.89; 22 $2561.95; FEE $20.00; TOTAL  $8507.53</t>
  </si>
  <si>
    <t xml:space="preserve"> 3953 BROWNING DR, FLORISSANT 63033</t>
  </si>
  <si>
    <t xml:space="preserve"> 3925 WOODCREST DR</t>
  </si>
  <si>
    <t>$11836.46</t>
  </si>
  <si>
    <t xml:space="preserve">08H640750 </t>
  </si>
  <si>
    <t>PROP INVESTMENTS LLC</t>
  </si>
  <si>
    <t>LOC NO 08H640750 PROP INVESTMENTS LLC, 3925 WOODCREST DR, FLORISSANT 63033; 20
$4476.87; 21 $3815.63; 22 $3523.96; FEE $20.00; TOTAL  $11836.46</t>
  </si>
  <si>
    <t xml:space="preserve"> 3925 WOODCREST DR, FLORISSANT 63033</t>
  </si>
  <si>
    <t xml:space="preserve"> 1040 WASHINGTON ST</t>
  </si>
  <si>
    <t>$4434.01</t>
  </si>
  <si>
    <t xml:space="preserve">08J211142 </t>
  </si>
  <si>
    <t>MIDWEST CASH FLOW PROPERTIES LLC</t>
  </si>
  <si>
    <t>LOC NO 08J211142 MIDWEST CASH FLOW PROPERTIES LLC, 1040 WASHINGTON ST, FLORISSANT 63031; 20 $632.83; 21 $2112.36; 22 $1668.82; FEE $20.00; TOTAL  $4434.01</t>
  </si>
  <si>
    <t xml:space="preserve"> 1040 WASHINGTON ST, FLORISSANT 63031</t>
  </si>
  <si>
    <t xml:space="preserve"> 1290 ST LOUIS ST</t>
  </si>
  <si>
    <t>$3421.27</t>
  </si>
  <si>
    <t xml:space="preserve">08J241303 </t>
  </si>
  <si>
    <t>ULRICH JOINT REVOCABLE LIVINGTRUST</t>
  </si>
  <si>
    <t>LOC NO 08J241303 ULRICH JOINT REVOCABLE LIVINGTRUST, 1290 ST LOUIS ST, FLORISSANT 63031; 20 $41.93; 21 $1782.81; 22 $1576.53; FEE $20.00; TOTAL  $3421.27</t>
  </si>
  <si>
    <t xml:space="preserve"> 1290 ST LOUIS ST, FLORISSANT 63031</t>
  </si>
  <si>
    <t xml:space="preserve"> 2385 JOHNSTOWN DR</t>
  </si>
  <si>
    <t>$7789.31</t>
  </si>
  <si>
    <t xml:space="preserve">08J340930 </t>
  </si>
  <si>
    <t>ENGELKE MARGARET D ETAL</t>
  </si>
  <si>
    <t>LOC NO 08J340930 ENGELKE MARGARET D ETAL, 2385 JOHNSTOWN DR, FLORISSANT 63033; 20 $2846.40; 21 $2614.06; 22 $2308.85; FEE $20.00; TOTAL  $7789.31</t>
  </si>
  <si>
    <t xml:space="preserve"> 2385 JOHNSTOWN DR, FLORISSANT 63033</t>
  </si>
  <si>
    <t xml:space="preserve"> 545 RUE ST CHARLES ST</t>
  </si>
  <si>
    <t>$81.05</t>
  </si>
  <si>
    <t xml:space="preserve">08J410736 </t>
  </si>
  <si>
    <t>SHARK JOSEPH A     ET AL</t>
  </si>
  <si>
    <t>LOC NO 08J410736 SHARK JOSEPH A     ET AL, 545 RUE ST CHARLES ST, FLORISSANT 63031; 20 $22.93; 21 $20.23; 22 $17.89; FEE $20.00; TOTAL  $81.05</t>
  </si>
  <si>
    <t xml:space="preserve"> 545 RUE ST CHARLES ST, FLORISSANT 63031</t>
  </si>
  <si>
    <t xml:space="preserve"> 770 CLARK ST</t>
  </si>
  <si>
    <t>$7651.99</t>
  </si>
  <si>
    <t xml:space="preserve">08J510265 </t>
  </si>
  <si>
    <t>STILLWELL DOROTHY E</t>
  </si>
  <si>
    <t>LOC NO 08J510265 STILLWELL DOROTHY E, 770 CLARK ST, FLORISSANT 63031; 20 $2700.46; 21 $2618.65; 22 $2312.88; FEE $20.00; TOTAL  $7651.99</t>
  </si>
  <si>
    <t xml:space="preserve"> 770 CLARK ST, FLORISSANT 63031</t>
  </si>
  <si>
    <t xml:space="preserve"> 925 RUE ST DENIS ST</t>
  </si>
  <si>
    <t>$7792.47</t>
  </si>
  <si>
    <t xml:space="preserve">08J510308 </t>
  </si>
  <si>
    <t>MEYER GREGORY M</t>
  </si>
  <si>
    <t>LOC NO 08J510308 MEYER GREGORY M, 925 RUE ST DENIS ST, FLORISSANT 63031; 20
$2812.72; 21 $2633.65; 22 $2326.10; FEE $20.00; TOTAL  $7792.47</t>
  </si>
  <si>
    <t xml:space="preserve"> 925 RUE ST DENIS ST, FLORISSANT 63031</t>
  </si>
  <si>
    <t xml:space="preserve"> 1240 ST MICHAEL ST</t>
  </si>
  <si>
    <t>$7050.71</t>
  </si>
  <si>
    <t xml:space="preserve">08J520374 </t>
  </si>
  <si>
    <t>VOERSTER MATTHEW</t>
  </si>
  <si>
    <t>LOC NO 08J520374 VOERSTER MATTHEW, 1240 ST MICHAEL ST, FLORISSANT 63031; 20
$2523.58; 21 $2393.02; 22 $2114.11; FEE $20.00; TOTAL  $7050.71</t>
  </si>
  <si>
    <t xml:space="preserve"> 1240 ST MICHAEL ST, FLORISSANT 63031</t>
  </si>
  <si>
    <t xml:space="preserve"> 1555 N HIGHWAY 67 ST B</t>
  </si>
  <si>
    <t>$32532.67</t>
  </si>
  <si>
    <t xml:space="preserve">08J540800 </t>
  </si>
  <si>
    <t>MANL LLC</t>
  </si>
  <si>
    <t>LOC NO 08J540800 MANL LLC, 1555 N HIGHWAY 67 ST B, FLORISSANT 63031; 20 $12137.17; 21 $10811.09; 22 $9564.41; FEE $20.00; TOTAL  $32532.67</t>
  </si>
  <si>
    <t xml:space="preserve"> 1555 N HIGHWAY 67 ST B, FLORISSANT 63031</t>
  </si>
  <si>
    <t xml:space="preserve"> 1425 BLUEFIELD DR</t>
  </si>
  <si>
    <t>$7297.93</t>
  </si>
  <si>
    <t xml:space="preserve">08J630714 </t>
  </si>
  <si>
    <t>LOC NO 08J630714 ROBERTS THOMAS W, 1425 BLUEFIELD DR, FLORISSANT 63033; 20
$2487.11; 21 $2543.84; 22 $2246.98; FEE $20.00; TOTAL  $7297.93</t>
  </si>
  <si>
    <t xml:space="preserve"> 1425 BLUEFIELD DR, FLORISSANT 63033</t>
  </si>
  <si>
    <t xml:space="preserve"> 1530 BLUEFIELD DR</t>
  </si>
  <si>
    <t>$7022.80</t>
  </si>
  <si>
    <t xml:space="preserve">08J631364 </t>
  </si>
  <si>
    <t>HIXSON JOHN W BETTY C</t>
  </si>
  <si>
    <t>LOC NO 08J631364 HIXSON JOHN W BETTY C, 1530 BLUEFIELD DR, FLORISSANT 63033; 20
$2051.77; 21 $2629.00; 22 $2322.03; FEE $20.00; TOTAL  $7022.80</t>
  </si>
  <si>
    <t xml:space="preserve"> 1530 BLUEFIELD DR, FLORISSANT 63033</t>
  </si>
  <si>
    <t xml:space="preserve"> 705 HAZELVALLEY DR</t>
  </si>
  <si>
    <t>HAZELWOOD</t>
  </si>
  <si>
    <t>63042</t>
  </si>
  <si>
    <t>$7469.41</t>
  </si>
  <si>
    <t xml:space="preserve">08K230236 </t>
  </si>
  <si>
    <t>BARBER VINCENTIA</t>
  </si>
  <si>
    <t>LOC NO 08K230236 BARBER VINCENTIA, 705 HAZELVALLEY DR, HAZELWOOD 63042; 20
$2735.38; 21 $2505.40; 22 $2208.63; FEE $20.00; TOTAL  $7469.41</t>
  </si>
  <si>
    <t xml:space="preserve"> 705 HAZELVALLEY DR, HAZELWOOD 63042</t>
  </si>
  <si>
    <t xml:space="preserve"> 790 LOYOLA DR</t>
  </si>
  <si>
    <t>$8065.75</t>
  </si>
  <si>
    <t xml:space="preserve">08K230731 </t>
  </si>
  <si>
    <t>SANDERSON PRISCILLA L</t>
  </si>
  <si>
    <t>LOC NO 08K230731 SANDERSON PRISCILLA L, 790 LOYOLA DR, FLORISSANT 63031; 20
$3088.54; 21 $2620.95; 22 $2336.26; FEE $20.00; TOTAL  $8065.75</t>
  </si>
  <si>
    <t xml:space="preserve"> 790 LOYOLA DR, FLORISSANT 63031</t>
  </si>
  <si>
    <t xml:space="preserve"> 671 SOUTHWELL LN</t>
  </si>
  <si>
    <t>$7530.95</t>
  </si>
  <si>
    <t xml:space="preserve">08K240224 </t>
  </si>
  <si>
    <t>STILTS KYLE ET AL</t>
  </si>
  <si>
    <t>LOC NO 08K240224 STILTS KYLE ET AL, 671 SOUTHWELL LN, FLORISSANT 63031; 20
$2474.83; 21 $2662.71; 22 $2373.41; FEE $20.00; TOTAL  $7530.95</t>
  </si>
  <si>
    <t xml:space="preserve"> 671 SOUTHWELL LN, FLORISSANT 63031</t>
  </si>
  <si>
    <t xml:space="preserve"> 16 RIDGELAWN CT</t>
  </si>
  <si>
    <t xml:space="preserve">08K310019 </t>
  </si>
  <si>
    <t>LEE CIARA R</t>
  </si>
  <si>
    <t>LOC NO 08K310019 LEE CIARA R, 16 RIDGELAWN CT, FLORISSANT 63031; 20 $259.69; FEE
$20.00; TOTAL  $279.69</t>
  </si>
  <si>
    <t xml:space="preserve"> 16 RIDGELAWN CT, FLORISSANT 63031</t>
  </si>
  <si>
    <t xml:space="preserve"> 255 BELLM LN</t>
  </si>
  <si>
    <t>$9884.62</t>
  </si>
  <si>
    <t xml:space="preserve">08K320656 </t>
  </si>
  <si>
    <t>ALBIETZ RONALDW &amp; GRACEMARIE</t>
  </si>
  <si>
    <t>LOC NO 08K320656 ALBIETZ RONALDW &amp; GRACEMARIE, 255 BELLM LN, FLORISSANT 63031; 20 $3350.28; 21 $3645.59; 22 $2868.75; FEE $20.00; TOTAL  $9884.62</t>
  </si>
  <si>
    <t xml:space="preserve"> 255 BELLM LN, FLORISSANT 63031</t>
  </si>
  <si>
    <t xml:space="preserve"> 145 S ST CHARLES ST</t>
  </si>
  <si>
    <t>$6740.39</t>
  </si>
  <si>
    <t xml:space="preserve">08K340302 </t>
  </si>
  <si>
    <t>STEPHENS JOSHUA</t>
  </si>
  <si>
    <t>LOC NO 08K340302 STEPHENS JOSHUA, 145 S ST CHARLES ST, FLORISSANT 63031; 20
$2473.10; 21 $2254.87; 22 $1992.42; FEE $20.00; TOTAL  $6740.39</t>
  </si>
  <si>
    <t xml:space="preserve"> 145 S ST CHARLES ST, FLORISSANT 63031</t>
  </si>
  <si>
    <t xml:space="preserve"> 101 ST CHARLES ST R</t>
  </si>
  <si>
    <t>$164.34</t>
  </si>
  <si>
    <t xml:space="preserve">08K340841 </t>
  </si>
  <si>
    <t>SHARK FRANCIS E</t>
  </si>
  <si>
    <t>LOC NO 08K340841 SHARK FRANCIS E, 101 ST CHARLES ST R, FLORISSANT 63031; 20 $53.34; 21 $48.39; 22 $42.61; FEE $20.00; TOTAL  $164.34</t>
  </si>
  <si>
    <t xml:space="preserve"> 101 ST CHARLES ST R, FLORISSANT 63031</t>
  </si>
  <si>
    <t xml:space="preserve"> 107 ST CHARLES ST</t>
  </si>
  <si>
    <t xml:space="preserve">08K340896 </t>
  </si>
  <si>
    <t>LOC NO 08K340896 SHARK FRANCIS E, 107 ST CHARLES ST, FLORISSANT 63031; 20 $53.34; 21 $48.39; 22 $42.61; FEE $20.00; TOTAL  $164.34</t>
  </si>
  <si>
    <t xml:space="preserve"> 107 ST CHARLES ST, FLORISSANT 63031</t>
  </si>
  <si>
    <t xml:space="preserve"> 727 MATERDIE LN</t>
  </si>
  <si>
    <t>$4609.78</t>
  </si>
  <si>
    <t xml:space="preserve">08K521417 </t>
  </si>
  <si>
    <t>ASKEW DARELLE A</t>
  </si>
  <si>
    <t>LOC NO 08K521417 ASKEW DARELLE A, 727 MATERDIE LN, FLORISSANT 63031; 20 $1607.48; 21 $1575.62; 22 $1406.68; FEE $20.00; TOTAL  $4609.78</t>
  </si>
  <si>
    <t xml:space="preserve"> 727 MATERDIE LN, FLORISSANT 63031</t>
  </si>
  <si>
    <t xml:space="preserve"> 910 KEEVEN LN</t>
  </si>
  <si>
    <t>$10788.70</t>
  </si>
  <si>
    <t xml:space="preserve">08K530350 </t>
  </si>
  <si>
    <t>STUTZ PAMELA LYNN</t>
  </si>
  <si>
    <t>LOC NO 08K530350 STUTZ PAMELA LYNN, 910 KEEVEN LN, FLORISSANT 63031; 20 $3861.18; 21 $3653.24; 22 $3254.28; FEE $20.00; TOTAL  $10788.70</t>
  </si>
  <si>
    <t xml:space="preserve"> 910 KEEVEN LN, FLORISSANT 63031</t>
  </si>
  <si>
    <t xml:space="preserve"> 1025 KEEVEN LN</t>
  </si>
  <si>
    <t>$8504.27</t>
  </si>
  <si>
    <t xml:space="preserve">08K530877 </t>
  </si>
  <si>
    <t>MOTT MICHAEL R &amp; REGINA L T/E</t>
  </si>
  <si>
    <t>LOC NO 08K530877 MOTT MICHAEL R &amp; REGINA L T/E, 1025 KEEVEN LN, FLORISSANT 63031; 20 $2977.22; 21 $2911.98; 22 $2595.07; FEE $20.00; TOTAL  $8504.27</t>
  </si>
  <si>
    <t xml:space="preserve"> 1025 KEEVEN LN, FLORISSANT 63031</t>
  </si>
  <si>
    <t xml:space="preserve"> 19 BLANCHETTE DR</t>
  </si>
  <si>
    <t>$7552.24</t>
  </si>
  <si>
    <t xml:space="preserve">08K540722 </t>
  </si>
  <si>
    <t>KIDDCO PROPERTIES L L C</t>
  </si>
  <si>
    <t>LOC NO 08K540722 KIDDCO PROPERTIES L L C, 19 BLANCHETTE DR, FLORISSANT 63031; 20
$2624.27; 21 $2594.89; 22 $2313.08; FEE $20.00; TOTAL  $7552.24</t>
  </si>
  <si>
    <t xml:space="preserve"> 19 BLANCHETTE DR, FLORISSANT 63031</t>
  </si>
  <si>
    <t xml:space="preserve"> 310 ST CHARLES ST</t>
  </si>
  <si>
    <t>$34228.20</t>
  </si>
  <si>
    <t xml:space="preserve">08K620648 </t>
  </si>
  <si>
    <t>SHARK JOSEPH A     ETAL</t>
  </si>
  <si>
    <t>LOC NO 08K620648 SHARK JOSEPH A     ETAL, 310 ST CHARLES ST, FLORISSANT 63031; 20
$12458.27; 21 $12022.99; 22 $9726.94; FEE $20.00; TOTAL  $34228.20</t>
  </si>
  <si>
    <t xml:space="preserve"> 310 ST CHARLES ST, FLORISSANT 63031</t>
  </si>
  <si>
    <t xml:space="preserve"> 924 ALTAVIA DR</t>
  </si>
  <si>
    <t>$7329.53</t>
  </si>
  <si>
    <t xml:space="preserve">08L120103 </t>
  </si>
  <si>
    <t>HERZOG STEPHANIE ETAL</t>
  </si>
  <si>
    <t>LOC NO 08L120103 HERZOG STEPHANIE ETAL, 924 ALTAVIA DR, HAZELWOOD 63042; 20
$2560.75; 21 $2523.89; 22 $2224.89; FEE $20.00; TOTAL  $7329.53</t>
  </si>
  <si>
    <t xml:space="preserve"> 924 ALTAVIA DR, HAZELWOOD 63042</t>
  </si>
  <si>
    <t xml:space="preserve"> 1106 TESON RD</t>
  </si>
  <si>
    <t>$11381.82</t>
  </si>
  <si>
    <t xml:space="preserve">08L140222 </t>
  </si>
  <si>
    <t>GENSLER TERRY ETAL</t>
  </si>
  <si>
    <t>LOC NO 08L140222 GENSLER TERRY ETAL, 1106 TESON RD, HAZELWOOD 63042; 20
$4102.25; 21 $3858.73; 22 $3400.84; FEE $20.00; TOTAL  $11381.82</t>
  </si>
  <si>
    <t xml:space="preserve"> 1106 TESON RD, HAZELWOOD 63042</t>
  </si>
  <si>
    <t xml:space="preserve"> 6714 VINELAND DR</t>
  </si>
  <si>
    <t>$7179.33</t>
  </si>
  <si>
    <t xml:space="preserve">08L210314 </t>
  </si>
  <si>
    <t>MENEFEE JANET</t>
  </si>
  <si>
    <t>LOC NO 08L210314 MENEFEE JANET, 6714 VINELAND DR, HAZELWOOD 63042; 20 $3017.42; 21 $2201.18; 22 $1940.73; FEE $20.00; TOTAL  $7179.33</t>
  </si>
  <si>
    <t xml:space="preserve"> 6714 VINELAND DR, HAZELWOOD 63042</t>
  </si>
  <si>
    <t xml:space="preserve"> 612 HOLIDAY AVE</t>
  </si>
  <si>
    <t>$7376.52</t>
  </si>
  <si>
    <t xml:space="preserve">08L310085 </t>
  </si>
  <si>
    <t>MERRITT JOHN C     ETAL</t>
  </si>
  <si>
    <t>LOC NO 08L310085 MERRITT JOHN C     ETAL, 612 HOLIDAY AVE, HAZELWOOD 63042; 20
$2475.66; 21 $2594.11; 22 $2286.75; FEE $20.00; TOTAL  $7376.52</t>
  </si>
  <si>
    <t xml:space="preserve"> 612 HOLIDAY AVE, HAZELWOOD 63042</t>
  </si>
  <si>
    <t xml:space="preserve"> 1135 RIVERWOOD PLACE DR</t>
  </si>
  <si>
    <t>$12881.87</t>
  </si>
  <si>
    <t xml:space="preserve">08L440742 </t>
  </si>
  <si>
    <t>PONTUS ALEKSANDER &amp; JENNIFER T/E</t>
  </si>
  <si>
    <t>LOC NO 08L440742 PONTUS ALEKSANDER &amp; JENNIFER T/E, 1135 RIVERWOOD PLACE DR, FLORISSANT 63031; 20 $4392.24; 21 $4502.12; 22 $3967.51; FEE $20.00; TOTAL  $12881.87</t>
  </si>
  <si>
    <t xml:space="preserve"> 1135 RIVERWOOD PLACE DR, FLORISSANT 63031</t>
  </si>
  <si>
    <t xml:space="preserve"> 7230 HOWDERSHELL RD</t>
  </si>
  <si>
    <t>$7447.42</t>
  </si>
  <si>
    <t xml:space="preserve">08L521153 </t>
  </si>
  <si>
    <t>CENTRAL PROPERTIES &amp; TENANT SERVICES LLC</t>
  </si>
  <si>
    <t>LOC NO 08L521153 CENTRAL PROPERTIES &amp; TENANT SERVICES LLC, 7230 HOWDERSHELL RD, HAZELWOOD 63042; 20 $2678.64; 21 $2523.89; 22 $2224.89; FEE $20.00; TOTAL  $7447.42</t>
  </si>
  <si>
    <t xml:space="preserve"> 7230 HOWDERSHELL RD, HAZELWOOD 63042</t>
  </si>
  <si>
    <t xml:space="preserve"> 1895 TAHOE DR</t>
  </si>
  <si>
    <t>$6631.32</t>
  </si>
  <si>
    <t xml:space="preserve">08L630361 </t>
  </si>
  <si>
    <t>HOMEWOOD THOMAS JOSEPH ET AL J/T</t>
  </si>
  <si>
    <t>LOC NO 08L630361 HOMEWOOD THOMAS JOSEPH ET AL J/T, 1895 TAHOE DR, FLORISSANT 63031; 20 $1466.72; 21 $2720.14; 22 $2424.46; FEE $20.00; TOTAL  $6631.32</t>
  </si>
  <si>
    <t xml:space="preserve"> 1895 TAHOE DR, FLORISSANT 63031</t>
  </si>
  <si>
    <t xml:space="preserve"> 1050 DUBERRY LN</t>
  </si>
  <si>
    <t>$15403.61</t>
  </si>
  <si>
    <t xml:space="preserve">09D110049 </t>
  </si>
  <si>
    <t>WOODSON WENDELL</t>
  </si>
  <si>
    <t>LOC NO 09D110049 WOODSON WENDELL, 1050 DUBERRY LN, SAINT LOUIS 63138; 20
$5618.11; 21 $5196.24; 22 $4569.26; FEE $20.00; TOTAL  $15403.61</t>
  </si>
  <si>
    <t xml:space="preserve"> 1050 DUBERRY LN, SAINT LOUIS 63138</t>
  </si>
  <si>
    <t xml:space="preserve"> 11408 DUBERRY CT</t>
  </si>
  <si>
    <t>$19790.10</t>
  </si>
  <si>
    <t xml:space="preserve">09D120356 </t>
  </si>
  <si>
    <t>THORNE KATHRYN L ETAL</t>
  </si>
  <si>
    <t>LOC NO 09D120356 THORNE KATHRYN L ETAL, 11408 DUBERRY CT, SAINT LOUIS 63138; 20
$7718.29; 21 $6413.22; 22 $5638.59; FEE $20.00; TOTAL  $19790.10</t>
  </si>
  <si>
    <t xml:space="preserve"> 11408 DUBERRY CT, SAINT LOUIS 63138</t>
  </si>
  <si>
    <t xml:space="preserve"> 11638 HANNIBAL DR</t>
  </si>
  <si>
    <t>$5994.92</t>
  </si>
  <si>
    <t xml:space="preserve">09D130652 </t>
  </si>
  <si>
    <t>MILLS PRECIOUS N</t>
  </si>
  <si>
    <t>LOC NO 09D130652 MILLS PRECIOUS N, 11638 HANNIBAL DR, SAINT LOUIS 63138; 20
$1971.31; 21 $2129.26; 22 $1874.35; FEE $20.00; TOTAL  $5994.92</t>
  </si>
  <si>
    <t xml:space="preserve"> 11638 HANNIBAL DR, SAINT LOUIS 63138</t>
  </si>
  <si>
    <t xml:space="preserve"> 11720 RIVERVIEW DR</t>
  </si>
  <si>
    <t>$3496.96</t>
  </si>
  <si>
    <t xml:space="preserve">09D340082 </t>
  </si>
  <si>
    <t>BASEDOW CARMEN G     ETAL J/T</t>
  </si>
  <si>
    <t>LOC NO 09D340082 BASEDOW CARMEN G     ETAL J/T, 11720 RIVERVIEW DR, SAINT LOUIS 63138; 20 $1646.86; 21 $974.14; 22 $855.96; FEE $20.00; TOTAL  $3496.96</t>
  </si>
  <si>
    <t xml:space="preserve"> 11720 RIVERVIEW DR, SAINT LOUIS 63138</t>
  </si>
  <si>
    <t xml:space="preserve"> 949 BRIARBRAE DR</t>
  </si>
  <si>
    <t>$6681.78</t>
  </si>
  <si>
    <t xml:space="preserve">09D410305 </t>
  </si>
  <si>
    <t>JOHNSON MARIO &amp; BRANDY WILLIAMS H/W</t>
  </si>
  <si>
    <t>LOC NO 09D410305 JOHNSON MARIO &amp; BRANDY WILLIAMS H/W, 949 BRIARBRAE DR, SAINT LOUIS 63138; 20 $2331.20; 21 $2303.29; 22 $2027.29; FEE $20.00; TOTAL  $6681.78</t>
  </si>
  <si>
    <t xml:space="preserve"> 949 BRIARBRAE DR, SAINT LOUIS 63138</t>
  </si>
  <si>
    <t xml:space="preserve"> 1043 PRIGGE RD</t>
  </si>
  <si>
    <t>$8423.64</t>
  </si>
  <si>
    <t xml:space="preserve">09D410657 </t>
  </si>
  <si>
    <t>DUVALL JACQUELINE ETAL J/T</t>
  </si>
  <si>
    <t>LOC NO 09D410657 DUVALL JACQUELINE ETAL J/T, 1043 PRIGGE RD, SAINT LOUIS 63138; 20
$2823.06; 21 $2968.66; 22 $2611.92; FEE $20.00; TOTAL  $8423.64</t>
  </si>
  <si>
    <t xml:space="preserve"> 1043 PRIGGE RD, SAINT LOUIS 63138</t>
  </si>
  <si>
    <t xml:space="preserve"> 1115 REALE AVE</t>
  </si>
  <si>
    <t>$5746.41</t>
  </si>
  <si>
    <t xml:space="preserve">09D431106 </t>
  </si>
  <si>
    <t>LEVEQUE JEFFREY</t>
  </si>
  <si>
    <t>LOC NO 09D431106 LEVEQUE JEFFREY, 1115 REALE AVE, SAINT LOUIS 63138; 20 $1997.04; 21 $1983.28; 22 $1746.09; FEE $20.00; TOTAL  $5746.41</t>
  </si>
  <si>
    <t xml:space="preserve"> 1115 REALE AVE, SAINT LOUIS 63138</t>
  </si>
  <si>
    <t xml:space="preserve"> 11825 LARIMORE RD</t>
  </si>
  <si>
    <t>$4049.51</t>
  </si>
  <si>
    <t xml:space="preserve">09D431128 </t>
  </si>
  <si>
    <t>THOMPSON CANDACE CAROLYN</t>
  </si>
  <si>
    <t>LOC NO 09D431128 THOMPSON CANDACE CAROLYN, 11825 LARIMORE RD, SAINT LOUIS 63138; 20 $130.66; 21 $2229.13; 22 $1669.72; FEE $20.00; TOTAL  $4049.51</t>
  </si>
  <si>
    <t xml:space="preserve"> 11825 LARIMORE RD, SAINT LOUIS 63138</t>
  </si>
  <si>
    <t xml:space="preserve"> 11735 PRIGGE MEADOWS DR</t>
  </si>
  <si>
    <t>$10245.92</t>
  </si>
  <si>
    <t xml:space="preserve">09D520240 </t>
  </si>
  <si>
    <t>OZENKOSKI GLEN J LINDA K  H/W</t>
  </si>
  <si>
    <t>LOC NO 09D520240 OZENKOSKI GLEN J LINDA K  H/W, 11735 PRIGGE MEADOWS DR, SAINT LOUIS 63138; 20 $4007.22; 21 $3308.32; 22 $2910.38; FEE $20.00; TOTAL  $10245.92</t>
  </si>
  <si>
    <t xml:space="preserve"> 11735 PRIGGE MEADOWS DR, SAINT LOUIS 63138</t>
  </si>
  <si>
    <t xml:space="preserve"> 11844 RIO GRANDE DR</t>
  </si>
  <si>
    <t>$2751.45</t>
  </si>
  <si>
    <t xml:space="preserve">09D530403 </t>
  </si>
  <si>
    <t>WEBB DENSEL L III</t>
  </si>
  <si>
    <t>LOC NO 09D530403 WEBB DENSEL L III, 11844 RIO GRANDE DR, SAINT LOUIS 63138; 20
$1312.74; 21 $755.16; 22 $663.55; FEE $20.00; TOTAL  $2751.45</t>
  </si>
  <si>
    <t xml:space="preserve"> 11844 RIO GRANDE DR, SAINT LOUIS 63138</t>
  </si>
  <si>
    <t xml:space="preserve"> 1718 MACKIN AVE</t>
  </si>
  <si>
    <t>$984.43</t>
  </si>
  <si>
    <t xml:space="preserve">09E120069 </t>
  </si>
  <si>
    <t>NICE GUYS &amp; CO LLC</t>
  </si>
  <si>
    <t>LOC NO 09E120069 NICE GUYS &amp; CO LLC, 1718 MACKIN AVE, SAINT LOUIS 63138; 20
$162.81; 21 $426.69; 22 $374.93; FEE $20.00; TOTAL  $984.43</t>
  </si>
  <si>
    <t xml:space="preserve"> 1718 MACKIN AVE, SAINT LOUIS 63138</t>
  </si>
  <si>
    <t xml:space="preserve"> 1749 MONTICELLO DR</t>
  </si>
  <si>
    <t>$2917.97</t>
  </si>
  <si>
    <t xml:space="preserve">09E130057 </t>
  </si>
  <si>
    <t>BRAUN BARBARA A</t>
  </si>
  <si>
    <t>LOC NO 09E130057 BRAUN BARBARA A, 1749 MONTICELLO DR, SAINT LOUIS 63138; 20
$954.52; 21 $1034.46; 22 $908.99; FEE $20.00; TOTAL  $2917.97</t>
  </si>
  <si>
    <t xml:space="preserve"> 1749 MONTICELLO DR, SAINT LOUIS 63138</t>
  </si>
  <si>
    <t xml:space="preserve"> 1836 CLAUDINE DR</t>
  </si>
  <si>
    <t>$9119.46</t>
  </si>
  <si>
    <t xml:space="preserve">09E130266 </t>
  </si>
  <si>
    <t>HAYES SORKEYTRA O</t>
  </si>
  <si>
    <t>LOC NO 09E130266 HAYES SORKEYTRA O, 1836 CLAUDINE DR, SAINT LOUIS 63138; 20
$3141.81; 21 $3169.37; 22 $2788.28; FEE $20.00; TOTAL  $9119.46</t>
  </si>
  <si>
    <t xml:space="preserve"> 1836 CLAUDINE DR, SAINT LOUIS 63138</t>
  </si>
  <si>
    <t xml:space="preserve"> 11501 PRENDERGAST LN</t>
  </si>
  <si>
    <t>$14872.27</t>
  </si>
  <si>
    <t xml:space="preserve">09E130387 </t>
  </si>
  <si>
    <t>RODGERS LEMMIE C</t>
  </si>
  <si>
    <t>LOC NO 09E130387 RODGERS LEMMIE C, 11501 PRENDERGAST LN, SAINT LOUIS 63138; 20
$5566.66; 21 $4940.80; 22 $4344.81; FEE $20.00; TOTAL  $14872.27</t>
  </si>
  <si>
    <t xml:space="preserve"> 11501 PRENDERGAST LN, SAINT LOUIS 63138</t>
  </si>
  <si>
    <t xml:space="preserve"> 1641 MONTICELLO DR</t>
  </si>
  <si>
    <t>$35296.72</t>
  </si>
  <si>
    <t xml:space="preserve">09E140199 </t>
  </si>
  <si>
    <t>SHEPARD VESTER WILLINGHAM</t>
  </si>
  <si>
    <t>LOC NO 09E140199 SHEPARD VESTER WILLINGHAM, 1641 MONTICELLO DR, SAINT LOUIS 63138; 19 $515.52; 20 $1669.84; 21 $2252.85; 22 $30838.51; FEE $20.00; TOTAL  $35296.72</t>
  </si>
  <si>
    <t xml:space="preserve"> 1641 MONTICELLO DR, SAINT LOUIS 63138</t>
  </si>
  <si>
    <t xml:space="preserve"> 1624 JUNE DR</t>
  </si>
  <si>
    <t>$10520.62</t>
  </si>
  <si>
    <t xml:space="preserve">09E140353 </t>
  </si>
  <si>
    <t>FANSIN FRED M JOANNE C  H/W</t>
  </si>
  <si>
    <t>LOC NO 09E140353 FANSIN FRED M JOANNE C  H/W, 1624 JUNE DR, SAINT LOUIS 63138; 20
$3820.42; 21 $3553.98; 22 $3126.22; FEE $20.00; TOTAL  $10520.62</t>
  </si>
  <si>
    <t xml:space="preserve"> 1624 JUNE DR, SAINT LOUIS 63138</t>
  </si>
  <si>
    <t xml:space="preserve"> 11315 BELLEFONTAINE RD</t>
  </si>
  <si>
    <t>$12617.70</t>
  </si>
  <si>
    <t xml:space="preserve">09E140386 </t>
  </si>
  <si>
    <t>KINNIE CENA D REVOCABLE LIVING TRUST</t>
  </si>
  <si>
    <t>LOC NO 09E140386 KINNIE CENA D REVOCABLE LIVING TRUST, 11315 BELLEFONTAINE RD, SAINT LOUIS 63138; 20 $4746.70; 21 $4177.18; 22 $3673.82; FEE $20.00; TOTAL  $12617.70</t>
  </si>
  <si>
    <t xml:space="preserve"> 11315 BELLEFONTAINE RD, SAINT LOUIS 63138</t>
  </si>
  <si>
    <t xml:space="preserve"> 11116 CADIGAN DR</t>
  </si>
  <si>
    <t>$7649.78</t>
  </si>
  <si>
    <t xml:space="preserve">09E220158 </t>
  </si>
  <si>
    <t>SCHWARTZMEYER GARY ETAL</t>
  </si>
  <si>
    <t>LOC NO 09E220158 SCHWARTZMEYER GARY ETAL, 11116 CADIGAN DR, SAINT LOUIS 63138; 20 $2697.94; 21 $2623.35; 22 $2308.49; FEE $20.00; TOTAL  $7649.78</t>
  </si>
  <si>
    <t xml:space="preserve"> 11116 CADIGAN DR, SAINT LOUIS 63138</t>
  </si>
  <si>
    <t xml:space="preserve"> 11427 SURF SIDE DR</t>
  </si>
  <si>
    <t>$7510.52</t>
  </si>
  <si>
    <t xml:space="preserve">09E240925 </t>
  </si>
  <si>
    <t>DEAN BERNICE</t>
  </si>
  <si>
    <t>LOC NO 09E240925 DEAN BERNICE, 11427 SURF SIDE DR, SAINT LOUIS 63138; 20 $2780.19; 21 $2505.42; 22 $2204.91; FEE $20.00; TOTAL  $7510.52</t>
  </si>
  <si>
    <t xml:space="preserve"> 11427 SURF SIDE DR, SAINT LOUIS 63138</t>
  </si>
  <si>
    <t xml:space="preserve"> 11334 LARIMORE RD</t>
  </si>
  <si>
    <t>$10234.87</t>
  </si>
  <si>
    <t xml:space="preserve">09E310028 </t>
  </si>
  <si>
    <t>EICHELBERGER RICHARD J</t>
  </si>
  <si>
    <t>LOC NO 09E310028 EICHELBERGER RICHARD J, 11334 LARIMORE RD, SAINT LOUIS 63138; 20
$3566.28; 21 $3537.15; 22 $3111.44; FEE $20.00; TOTAL  $10234.87</t>
  </si>
  <si>
    <t xml:space="preserve"> 11334 LARIMORE RD, SAINT LOUIS 63138</t>
  </si>
  <si>
    <t xml:space="preserve"> 11314 ASPEN WOODS DR</t>
  </si>
  <si>
    <t>$1506.85</t>
  </si>
  <si>
    <t xml:space="preserve">09E310226 </t>
  </si>
  <si>
    <t>MOTT SHERIE C</t>
  </si>
  <si>
    <t>LOC NO 09E310226 MOTT SHERIE C, 11314 ASPEN WOODS DR, SAINT LOUIS 63138; 19
$372.66; 20 $347.89; 21 $417.26; 22 $349.04; FEE $20.00; TOTAL  $1506.85</t>
  </si>
  <si>
    <t xml:space="preserve"> 11314 ASPEN WOODS DR, SAINT LOUIS 63138</t>
  </si>
  <si>
    <t xml:space="preserve"> 11310 RED RIVER DR</t>
  </si>
  <si>
    <t>$6362.08</t>
  </si>
  <si>
    <t xml:space="preserve">09E310347 </t>
  </si>
  <si>
    <t>CAMPBELL TAMMY MARIE ETAL</t>
  </si>
  <si>
    <t>LOC NO 09E310347 CAMPBELL TAMMY MARIE ETAL, 11310 RED RIVER DR, SAINT LOUIS 63138; 20 $1895.47; 21 $2365.06; 22 $2081.55; FEE $20.00; TOTAL  $6362.08</t>
  </si>
  <si>
    <t xml:space="preserve"> 11310 RED RIVER DR, SAINT LOUIS 63138</t>
  </si>
  <si>
    <t xml:space="preserve"> 1305 PETITE DR</t>
  </si>
  <si>
    <t>$6885.67</t>
  </si>
  <si>
    <t xml:space="preserve">09E330433 </t>
  </si>
  <si>
    <t>FISHER TIMOTHY ET AL</t>
  </si>
  <si>
    <t>LOC NO 09E330433 FISHER TIMOTHY ET AL, 1305 PETITE DR, SAINT LOUIS 63138; 20
$2506.00; 21 $2318.78; 22 $2040.89; FEE $20.00; TOTAL  $6885.67</t>
  </si>
  <si>
    <t xml:space="preserve"> 1305 PETITE DR, SAINT LOUIS 63138</t>
  </si>
  <si>
    <t xml:space="preserve"> 1235 SENATE DR</t>
  </si>
  <si>
    <t>$5362.16</t>
  </si>
  <si>
    <t xml:space="preserve">09E330813 </t>
  </si>
  <si>
    <t>DIXSON GREGORY JR</t>
  </si>
  <si>
    <t>LOC NO 09E330813 DIXSON GREGORY JR, 1235 SENATE DR, SAINT LOUIS 63138; 20
$1902.85; 21 $1828.90; 22 $1610.41; FEE $20.00; TOTAL  $5362.16</t>
  </si>
  <si>
    <t xml:space="preserve"> 1235 SENATE DR, SAINT LOUIS 63138</t>
  </si>
  <si>
    <t xml:space="preserve"> 1215 SENATE DR</t>
  </si>
  <si>
    <t>$4374.30</t>
  </si>
  <si>
    <t xml:space="preserve">09E340401 </t>
  </si>
  <si>
    <t>RRCI INVESTMENTS LLC</t>
  </si>
  <si>
    <t>LOC NO 09E340401 RRCI INVESTMENTS LLC, 1215 SENATE DR, SAINT LOUIS 63138; 20
$1587.49; 21 $1470.93; 22 $1295.88; FEE $20.00; TOTAL  $4374.30</t>
  </si>
  <si>
    <t xml:space="preserve"> 1215 SENATE DR, SAINT LOUIS 63138</t>
  </si>
  <si>
    <t xml:space="preserve"> 1576 CROSSETT DR</t>
  </si>
  <si>
    <t>$11368.42</t>
  </si>
  <si>
    <t xml:space="preserve">09E510174 </t>
  </si>
  <si>
    <t>CROUCH KRYSTAL R</t>
  </si>
  <si>
    <t>LOC NO 09E510174 CROUCH KRYSTAL R, 1576 CROSSETT DR, SAINT LOUIS 63138; 20
$4277.97; 21 $3761.70; 22 $3308.75; FEE $20.00; TOTAL  $11368.42</t>
  </si>
  <si>
    <t xml:space="preserve"> 1576 CROSSETT DR, SAINT LOUIS 63138</t>
  </si>
  <si>
    <t xml:space="preserve"> 1568 CROSSETT DR</t>
  </si>
  <si>
    <t>$10642.28</t>
  </si>
  <si>
    <t xml:space="preserve">09E510273 </t>
  </si>
  <si>
    <t>LOC NO 09E510273 CROUCH KRYSTAL R, 1568 CROSSETT DR, SAINT LOUIS 63138; 20
$3942.08; 21 $3553.98; 22 $3126.22; FEE $20.00; TOTAL  $10642.28</t>
  </si>
  <si>
    <t xml:space="preserve"> 1568 CROSSETT DR, SAINT LOUIS 63138</t>
  </si>
  <si>
    <t xml:space="preserve"> 1517 DORIS DR</t>
  </si>
  <si>
    <t>$7347.61</t>
  </si>
  <si>
    <t xml:space="preserve">09E520579 </t>
  </si>
  <si>
    <t>WAMHOFF KENNETH T SHIRLEY J  H/W</t>
  </si>
  <si>
    <t>LOC NO 09E520579 WAMHOFF KENNETH T SHIRLEY J  H/W, 1517 DORIS DR, SAINT LOUIS 63138; 20 $676.42; 21 $3538.53; 22 $3112.66; FEE $20.00; TOTAL  $7347.61</t>
  </si>
  <si>
    <t xml:space="preserve"> 1517 DORIS DR, SAINT LOUIS 63138</t>
  </si>
  <si>
    <t xml:space="preserve"> 1459 REALE AVE</t>
  </si>
  <si>
    <t>$6302.25</t>
  </si>
  <si>
    <t xml:space="preserve">09E540412 </t>
  </si>
  <si>
    <t>JONES ELIZABETH</t>
  </si>
  <si>
    <t>LOC NO 09E540412 JONES ELIZABETH, 1459 REALE AVE, SAINT LOUIS 63138; 20 $2257.51; 21 $2140.51; 22 $1884.23; FEE $20.00; TOTAL  $6302.25</t>
  </si>
  <si>
    <t xml:space="preserve"> 1459 REALE AVE, SAINT LOUIS 63138</t>
  </si>
  <si>
    <t xml:space="preserve"> 1438 REALE AVE</t>
  </si>
  <si>
    <t>$5401.77</t>
  </si>
  <si>
    <t xml:space="preserve">09E541831 </t>
  </si>
  <si>
    <t>RICHARDSON PAMELA S</t>
  </si>
  <si>
    <t>LOC NO 09E541831 RICHARDSON PAMELA S, 1438 REALE AVE, SAINT LOUIS 63138; 20
$2069.02; 21 $1761.53; 22 $1551.22; FEE $20.00; TOTAL  $5401.77</t>
  </si>
  <si>
    <t xml:space="preserve"> 1438 REALE AVE, SAINT LOUIS 63138</t>
  </si>
  <si>
    <t xml:space="preserve"> 1239 RHEA AVE</t>
  </si>
  <si>
    <t>$4091.56</t>
  </si>
  <si>
    <t xml:space="preserve">09E610065 </t>
  </si>
  <si>
    <t>GOHN MARY LYNETTE</t>
  </si>
  <si>
    <t>LOC NO 09E610065 GOHN MARY LYNETTE, 1239 RHEA AVE, SAINT LOUIS 63138; 20
$1410.19; 21 $1414.81; 22 $1246.56; FEE $20.00; TOTAL  $4091.56</t>
  </si>
  <si>
    <t xml:space="preserve"> 1239 RHEA AVE, SAINT LOUIS 63138</t>
  </si>
  <si>
    <t xml:space="preserve"> 11544 CRITERION AVE</t>
  </si>
  <si>
    <t>$6557.77</t>
  </si>
  <si>
    <t xml:space="preserve">09E610241 </t>
  </si>
  <si>
    <t>JSTON HOLDINGS LLC</t>
  </si>
  <si>
    <t>LOC NO 09E610241 JSTON HOLDINGS LLC, 11544 CRITERION AVE, SAINT LOUIS 63138; 20
$2267.79; 21 $2271.04; 22 $1998.94; FEE $20.00; TOTAL  $6557.77</t>
  </si>
  <si>
    <t xml:space="preserve"> 11544 CRITERION AVE, SAINT LOUIS 63138</t>
  </si>
  <si>
    <t xml:space="preserve"> 11618 RAYMOND AVE</t>
  </si>
  <si>
    <t>$3960.21</t>
  </si>
  <si>
    <t xml:space="preserve">09E610780 </t>
  </si>
  <si>
    <t>ANDERSON ERCIE L</t>
  </si>
  <si>
    <t>LOC NO 09E610780 ANDERSON ERCIE L, 11618 RAYMOND AVE, SAINT LOUIS 63138; 20
$1489.82; 21 $1302.50; 22 $1147.89; FEE $20.00; TOTAL  $3960.21</t>
  </si>
  <si>
    <t xml:space="preserve"> 11618 RAYMOND AVE, SAINT LOUIS 63138</t>
  </si>
  <si>
    <t xml:space="preserve"> 11622 RAYMOND AVE</t>
  </si>
  <si>
    <t>$6764.76</t>
  </si>
  <si>
    <t xml:space="preserve">09E610845 </t>
  </si>
  <si>
    <t>ANDERSON ERCIE L III</t>
  </si>
  <si>
    <t>LOC NO 09E610845 ANDERSON ERCIE L III, 11622 RAYMOND AVE, SAINT LOUIS 63138; 20
$2524.86; 21 $2244.38; 22 $1975.52; FEE $20.00; TOTAL  $6764.76</t>
  </si>
  <si>
    <t xml:space="preserve"> 11622 RAYMOND AVE, SAINT LOUIS 63138</t>
  </si>
  <si>
    <t xml:space="preserve"> 11711 CRITERION AVE</t>
  </si>
  <si>
    <t>$7458.34</t>
  </si>
  <si>
    <t xml:space="preserve">09E610955 </t>
  </si>
  <si>
    <t>LOVE WANDA E</t>
  </si>
  <si>
    <t>LOC NO 09E610955 LOVE WANDA E, 11711 CRITERION AVE, SAINT LOUIS 63138; 20
$2282.36; 21 $2742.65; 22 $2413.33; FEE $20.00; TOTAL  $7458.34</t>
  </si>
  <si>
    <t xml:space="preserve"> 11711 CRITERION AVE, SAINT LOUIS 63138</t>
  </si>
  <si>
    <t xml:space="preserve"> 1215 RHEA AVE</t>
  </si>
  <si>
    <t>$11168.70</t>
  </si>
  <si>
    <t xml:space="preserve">09E620064 </t>
  </si>
  <si>
    <t>ADAMS TAMMIE</t>
  </si>
  <si>
    <t>LOC NO 09E620064 ADAMS TAMMIE, 1215 RHEA AVE, SAINT LOUIS 63138; 20 $4131.87; 21
$3747.28; 22 $3269.55; FEE $20.00; TOTAL  $11168.70</t>
  </si>
  <si>
    <t xml:space="preserve"> 1215 RHEA AVE, SAINT LOUIS 63138</t>
  </si>
  <si>
    <t xml:space="preserve"> 1213 BARON AVE</t>
  </si>
  <si>
    <t>$3791.92</t>
  </si>
  <si>
    <t xml:space="preserve">09E620448 </t>
  </si>
  <si>
    <t>SMITH DAVID ROBERT JR</t>
  </si>
  <si>
    <t>LOC NO 09E620448 SMITH DAVID ROBERT JR, 1213 BARON AVE, SAINT LOUIS 63138; 20
$1366.38; 21 $1278.63; 22 $1126.91; FEE $20.00; TOTAL  $3791.92</t>
  </si>
  <si>
    <t xml:space="preserve"> 1213 BARON AVE, SAINT LOUIS 63138</t>
  </si>
  <si>
    <t xml:space="preserve"> 11730 CRITERION AVE</t>
  </si>
  <si>
    <t>$6848.78</t>
  </si>
  <si>
    <t xml:space="preserve">09E630162 </t>
  </si>
  <si>
    <t>WINES DENNIS</t>
  </si>
  <si>
    <t>LOC NO 09E630162 WINES DENNIS, 11730 CRITERION AVE, SAINT LOUIS 63138; 20
$2368.95; 21 $2372.09; 22 $2087.74; FEE $20.00; TOTAL  $6848.78</t>
  </si>
  <si>
    <t xml:space="preserve"> 11730 CRITERION AVE, SAINT LOUIS 63138</t>
  </si>
  <si>
    <t xml:space="preserve"> 1222 WALKER AVE</t>
  </si>
  <si>
    <t>$4169.74</t>
  </si>
  <si>
    <t xml:space="preserve">09E640194 </t>
  </si>
  <si>
    <t>UTLEY GARY</t>
  </si>
  <si>
    <t>LOC NO 09E640194 UTLEY GARY, 1222 WALKER AVE, SAINT LOUIS 63138; 20 $1512.10; 21
$1402.16; 22 $1235.48; FEE $20.00; TOTAL  $4169.74</t>
  </si>
  <si>
    <t xml:space="preserve"> 1222 WALKER AVE, SAINT LOUIS 63138</t>
  </si>
  <si>
    <t xml:space="preserve"> 1204 REALE AVE</t>
  </si>
  <si>
    <t>$4085.46</t>
  </si>
  <si>
    <t xml:space="preserve">09E640589 </t>
  </si>
  <si>
    <t>HENDERSON RONESHIA ETAL</t>
  </si>
  <si>
    <t>LOC NO 09E640589 HENDERSON RONESHIA ETAL, 1204 REALE AVE, SAINT LOUIS 63138; 20
$1382.98; 21 $1426.03; 22 $1256.45; FEE $20.00; TOTAL  $4085.46</t>
  </si>
  <si>
    <t xml:space="preserve"> 1204 REALE AVE, SAINT LOUIS 63138</t>
  </si>
  <si>
    <t xml:space="preserve"> 1212 REDMAN BLVD</t>
  </si>
  <si>
    <t>$4060.06</t>
  </si>
  <si>
    <t xml:space="preserve">09E641393 </t>
  </si>
  <si>
    <t>LOC NO 09E641393 KNIBB THOMAS A, 1212 REDMAN BLVD, SAINT LOUIS 63138; 20
$1470.98; 21 $1365.69; 22 $1203.39; FEE $20.00; TOTAL  $4060.06</t>
  </si>
  <si>
    <t xml:space="preserve"> 1212 REDMAN BLVD, SAINT LOUIS 63138</t>
  </si>
  <si>
    <t xml:space="preserve"> 11106 SUGARTRAIL DR</t>
  </si>
  <si>
    <t>63136</t>
  </si>
  <si>
    <t>$5321.17</t>
  </si>
  <si>
    <t xml:space="preserve">09F111941 </t>
  </si>
  <si>
    <t>LOC NO 09F111941 BORDEN HOLLY, 11106 SUGARTRAIL DR, SAINT LOUIS 63136; 20
$1878.08; 21 $1795.93; 22 $1627.16; FEE $20.00; TOTAL  $5321.17</t>
  </si>
  <si>
    <t xml:space="preserve"> 11106 SUGARTRAIL DR, SAINT LOUIS 63136</t>
  </si>
  <si>
    <t xml:space="preserve"> 11104 SUGARTRAIL DR</t>
  </si>
  <si>
    <t>$5772.44</t>
  </si>
  <si>
    <t xml:space="preserve">09F111950 </t>
  </si>
  <si>
    <t>FLIPZ LLC</t>
  </si>
  <si>
    <t>LOC NO 09F111950 FLIPZ LLC, 11104 SUGARTRAIL DR, SAINT LOUIS 63136; 20 $2081.66; 21
$1915.71; 22 $1755.07; FEE $20.00; TOTAL  $5772.44</t>
  </si>
  <si>
    <t xml:space="preserve"> 11104 SUGARTRAIL DR, SAINT LOUIS 63136</t>
  </si>
  <si>
    <t xml:space="preserve"> 2291 DUNN RD</t>
  </si>
  <si>
    <t>$10313.68</t>
  </si>
  <si>
    <t xml:space="preserve">09F120613 </t>
  </si>
  <si>
    <t>WILLIAMS SYLVESTER PROPERTIES LLC</t>
  </si>
  <si>
    <t>LOC NO 09F120613 WILLIAMS SYLVESTER PROPERTIES LLC, 2291 DUNN RD, SAINT LOUIS 63136; 20 $3701.11; 21 $3441.58; 22 $3150.99; FEE $20.00; TOTAL  $10313.68</t>
  </si>
  <si>
    <t xml:space="preserve"> 2291 DUNN RD, SAINT LOUIS 63136</t>
  </si>
  <si>
    <t xml:space="preserve"> 11112 LINNELL DR</t>
  </si>
  <si>
    <t>$7000.85</t>
  </si>
  <si>
    <t xml:space="preserve">09F130056 </t>
  </si>
  <si>
    <t>WILLIAMS CHARLES L</t>
  </si>
  <si>
    <t>LOC NO 09F130056 WILLIAMS CHARLES L, 11112 LINNELL DR, SAINT LOUIS 63136; 20
$2527.10; 21 $2324.62; 22 $2129.13; FEE $20.00; TOTAL  $7000.85</t>
  </si>
  <si>
    <t xml:space="preserve"> 11112 LINNELL DR, SAINT LOUIS 63136</t>
  </si>
  <si>
    <t xml:space="preserve"> 11277 STONYMONT DR</t>
  </si>
  <si>
    <t>$8166.47</t>
  </si>
  <si>
    <t xml:space="preserve">09F420346 </t>
  </si>
  <si>
    <t>MCCAREY JOHNIE      ETAL J/T</t>
  </si>
  <si>
    <t>LOC NO 09F420346 MCCAREY JOHNIE      ETAL J/T, 11277 STONYMONT DR, SAINT LOUIS 63136; 20 $2860.22; 21 $2758.51; 22 $2527.74; FEE $20.00; TOTAL  $8166.47</t>
  </si>
  <si>
    <t xml:space="preserve"> 11277 STONYMONT DR, SAINT LOUIS 63136</t>
  </si>
  <si>
    <t xml:space="preserve"> 11475 FOX HALL LN</t>
  </si>
  <si>
    <t>$7374.36</t>
  </si>
  <si>
    <t xml:space="preserve">09F540279 </t>
  </si>
  <si>
    <t>DORRIS DIANE</t>
  </si>
  <si>
    <t>LOC NO 09F540279 DORRIS DIANE, 11475 FOX HALL LN, FLORISSANT 63033; 20 $1609.06; 21
$2998.16; 22 $2747.14; FEE $20.00; TOTAL  $7374.36</t>
  </si>
  <si>
    <t xml:space="preserve"> 11475 FOX HALL LN, FLORISSANT 63033</t>
  </si>
  <si>
    <t xml:space="preserve"> 11707 POGGEMOELLER AVE</t>
  </si>
  <si>
    <t>$5384.28</t>
  </si>
  <si>
    <t xml:space="preserve">09F621031 </t>
  </si>
  <si>
    <t>LAY MICHAEL S</t>
  </si>
  <si>
    <t>LOC NO 09F621031 LAY MICHAEL S, 11707 POGGEMOELLER AVE, SAINT LOUIS 63138; 20
$1990.94; 21 $1793.78; 22 $1579.56; FEE $20.00; TOTAL  $5384.28</t>
  </si>
  <si>
    <t xml:space="preserve"> 11707 POGGEMOELLER AVE, SAINT LOUIS 63138</t>
  </si>
  <si>
    <t xml:space="preserve"> 11792 LUSHER RD</t>
  </si>
  <si>
    <t>$30763.88</t>
  </si>
  <si>
    <t xml:space="preserve">09F630392 </t>
  </si>
  <si>
    <t>AL-SHAWKANI AMIN S</t>
  </si>
  <si>
    <t>LOC NO 09F630392 AL-SHAWKANI AMIN S, 11792 LUSHER RD, SAINT LOUIS 63138; 20
$11336.17; 21 $10317.20; 22 $9090.51; FEE $20.00; TOTAL  $30763.88</t>
  </si>
  <si>
    <t xml:space="preserve"> 11792 LUSHER RD, SAINT LOUIS 63138</t>
  </si>
  <si>
    <t xml:space="preserve"> 11630 KINGSPORT DR</t>
  </si>
  <si>
    <t>$9990.31</t>
  </si>
  <si>
    <t xml:space="preserve">09F640050 </t>
  </si>
  <si>
    <t>BORDEN LEE L    ETAL</t>
  </si>
  <si>
    <t>LOC NO 09F640050 BORDEN LEE L    ETAL, 11630 KINGSPORT DR, SAINT LOUIS 63138; 20
$3424.57; 21 $3482.40; 22 $3063.34; FEE $20.00; TOTAL  $9990.31</t>
  </si>
  <si>
    <t xml:space="preserve"> 11630 KINGSPORT DR, SAINT LOUIS 63138</t>
  </si>
  <si>
    <t xml:space="preserve"> 11201 LIBERTY LANDING DR</t>
  </si>
  <si>
    <t>$9315.00</t>
  </si>
  <si>
    <t xml:space="preserve">09G230397 </t>
  </si>
  <si>
    <t>LEWIS STEVEN</t>
  </si>
  <si>
    <t>LOC NO 09G230397 LEWIS STEVEN, 11201 LIBERTY LANDING DR, FLORISSANT 63033; 20
$3265.26; 21 $3147.64; 22 $2882.10; FEE $20.00; TOTAL  $9315.00</t>
  </si>
  <si>
    <t xml:space="preserve"> 11201 LIBERTY LANDING DR, FLORISSANT 63033</t>
  </si>
  <si>
    <t xml:space="preserve"> 2553 HABER DR</t>
  </si>
  <si>
    <t>$6140.27</t>
  </si>
  <si>
    <t xml:space="preserve">09G320355 </t>
  </si>
  <si>
    <t>WADE JAMES &amp; MAYBELLE H/W</t>
  </si>
  <si>
    <t>LOC NO 09G320355 WADE JAMES &amp; MAYBELLE H/W, 2553 HABER DR, SAINT LOUIS 63136; 20 $335.65; 21 $3019.64; 22 $2764.98; FEE $20.00; TOTAL  $6140.27</t>
  </si>
  <si>
    <t xml:space="preserve"> 2553 HABER DR, SAINT LOUIS 63136</t>
  </si>
  <si>
    <t xml:space="preserve"> 2540 NATHAN DR</t>
  </si>
  <si>
    <t>$8500.07</t>
  </si>
  <si>
    <t xml:space="preserve">09G320502 </t>
  </si>
  <si>
    <t>WALKER GAYLE MARIE</t>
  </si>
  <si>
    <t>LOC NO 09G320502 WALKER GAYLE MARIE, 2540 NATHAN DR, SAINT LOUIS 63136; 20
$3080.72; 21 $2818.44; 22 $2580.91; FEE $20.00; TOTAL  $8500.07</t>
  </si>
  <si>
    <t xml:space="preserve"> 2540 NATHAN DR, SAINT LOUIS 63136</t>
  </si>
  <si>
    <t xml:space="preserve"> 2533 RIGSBY DR</t>
  </si>
  <si>
    <t>$9798.49</t>
  </si>
  <si>
    <t xml:space="preserve">09G321389 </t>
  </si>
  <si>
    <t>MADDOX WALTER CRAIG &amp; ANGELA MICHELLE</t>
  </si>
  <si>
    <t>LOC NO 09G321389 MADDOX WALTER CRAIG &amp; ANGELA MICHELLE, 2533 RIGSBY DR, SAINT LOUIS 63136; 20 $3613.63; 21 $3227.77; 22 $2937.09; FEE $20.00; TOTAL  $9798.49</t>
  </si>
  <si>
    <t xml:space="preserve"> 2533 RIGSBY DR, SAINT LOUIS 63136</t>
  </si>
  <si>
    <t xml:space="preserve"> 11133 LANDSEER DR</t>
  </si>
  <si>
    <t>$7880.38</t>
  </si>
  <si>
    <t xml:space="preserve">09G340298 </t>
  </si>
  <si>
    <t>STEWARD DAVID ET AL</t>
  </si>
  <si>
    <t>LOC NO 09G340298 STEWARD DAVID ET AL, 11133 LANDSEER DR, SAINT LOUIS 63136; 20
$2703.69; 21 $2691.73; 22 $2464.96; FEE $20.00; TOTAL  $7880.38</t>
  </si>
  <si>
    <t xml:space="preserve"> 11133 LANDSEER DR, SAINT LOUIS 63136</t>
  </si>
  <si>
    <t xml:space="preserve"> 11140 PRITCHARD DR</t>
  </si>
  <si>
    <t>$7445.15</t>
  </si>
  <si>
    <t xml:space="preserve">09G340397 </t>
  </si>
  <si>
    <t>RHONE DORCAS LAVINIA</t>
  </si>
  <si>
    <t>LOC NO 09G340397 RHONE DORCAS LAVINIA, 11140 PRITCHARD DR, SAINT LOUIS 63136; 20
$2668.66; 21 $2482.73; 22 $2273.76; FEE $20.00; TOTAL  $7445.15</t>
  </si>
  <si>
    <t xml:space="preserve"> 11140 PRITCHARD DR, SAINT LOUIS 63136</t>
  </si>
  <si>
    <t xml:space="preserve"> 11147 PRITCHARD DR</t>
  </si>
  <si>
    <t>$7852.79</t>
  </si>
  <si>
    <t xml:space="preserve">09G340496 </t>
  </si>
  <si>
    <t>RUSH DEBRA LYNN</t>
  </si>
  <si>
    <t>LOC NO 09G340496 RUSH DEBRA LYNN, 11147 PRITCHARD DR, SAINT LOUIS 63136; 20
$2791.17; 21 $2631.62; 22 $2410.00; FEE $20.00; TOTAL  $7852.79</t>
  </si>
  <si>
    <t xml:space="preserve"> 11147 PRITCHARD DR, SAINT LOUIS 63136</t>
  </si>
  <si>
    <t xml:space="preserve"> 11153 LANDSEER DR</t>
  </si>
  <si>
    <t>$6009.82</t>
  </si>
  <si>
    <t xml:space="preserve">09G340605 </t>
  </si>
  <si>
    <t>WOODS EARTHA ETAL J/T</t>
  </si>
  <si>
    <t>LOC NO 09G340605 WOODS EARTHA ETAL J/T, 11153 LANDSEER DR, SAINT LOUIS 63136; 20
$1128.30; 21 $2537.57; 22 $2323.95; FEE $20.00; TOTAL  $6009.82</t>
  </si>
  <si>
    <t xml:space="preserve"> 11153 LANDSEER DR, SAINT LOUIS 63136</t>
  </si>
  <si>
    <t xml:space="preserve"> 2720 REDMAN RD</t>
  </si>
  <si>
    <t>$8076.22</t>
  </si>
  <si>
    <t xml:space="preserve">09G341123 </t>
  </si>
  <si>
    <t>WHEELER ANITA MARIE ET AL</t>
  </si>
  <si>
    <t>LOC NO 09G341123 WHEELER ANITA MARIE ET AL, 2720 REDMAN RD, SAINT LOUIS 63136; 20 $2724.38; 21 $2783.18; 22 $2548.66; FEE $20.00; TOTAL  $8076.22</t>
  </si>
  <si>
    <t xml:space="preserve"> 2720 REDMAN RD, SAINT LOUIS 63136</t>
  </si>
  <si>
    <t xml:space="preserve"> 4358 PAPAL DR</t>
  </si>
  <si>
    <t>$9711.32</t>
  </si>
  <si>
    <t xml:space="preserve">09G420488 </t>
  </si>
  <si>
    <t>SLATER ALVIN L LINDA M H/W</t>
  </si>
  <si>
    <t>LOC NO 09G420488 SLATER ALVIN L LINDA M H/W, 4358 PAPAL DR, FLORISSANT 63033; 20
$3604.05; 21 $3177.69; 22 $2909.58; FEE $20.00; TOTAL  $9711.32</t>
  </si>
  <si>
    <t xml:space="preserve"> 4358 PAPAL DR, FLORISSANT 63033</t>
  </si>
  <si>
    <t xml:space="preserve"> 4478 RHINE DR</t>
  </si>
  <si>
    <t>$9849.44</t>
  </si>
  <si>
    <t xml:space="preserve">09G510402 </t>
  </si>
  <si>
    <t>WATSON DALE COURTNEY</t>
  </si>
  <si>
    <t>LOC NO 09G510402 WATSON DALE COURTNEY, 4478 RHINE DR, FLORISSANT 63033; 20
$3594.55; 21 $3254.78; 22 $2980.11; FEE $20.00; TOTAL  $9849.44</t>
  </si>
  <si>
    <t xml:space="preserve"> 4478 RHINE DR, FLORISSANT 63033</t>
  </si>
  <si>
    <t xml:space="preserve"> 11601 OLD HALLS FERRY RD</t>
  </si>
  <si>
    <t xml:space="preserve">
$4341.45</t>
  </si>
  <si>
    <t xml:space="preserve">09G531038 </t>
  </si>
  <si>
    <t>ACQUISITION INVESTMENT LLC</t>
  </si>
  <si>
    <t>LOC NO 09G531038 ACQUISITION INVESTMENT LLC, 11601 OLD HALLS FERRY RD, FLORISSANT 63033; 19 $993.83; 20 $903.59; 21 $1275.44; 22 $1148.59; FEE $20.00; TOTAL 
$4341.45</t>
  </si>
  <si>
    <t xml:space="preserve"> 11601 OLD HALLS FERRY RD, FLORISSANT 63033</t>
  </si>
  <si>
    <t xml:space="preserve"> 4 WICKHAM FEN RD</t>
  </si>
  <si>
    <t>$10024.72</t>
  </si>
  <si>
    <t xml:space="preserve">09G540223 </t>
  </si>
  <si>
    <t>LEWIS JOE B III</t>
  </si>
  <si>
    <t>LOC NO 09G540223 LEWIS JOE B III, 4 WICKHAM FEN RD, FLORISSANT 63033; 20 $3599.07; 21 $3360.64; 22 $3045.01; FEE $20.00; TOTAL  $10024.72</t>
  </si>
  <si>
    <t xml:space="preserve"> 4 WICKHAM FEN RD, FLORISSANT 63033</t>
  </si>
  <si>
    <t xml:space="preserve"> 11660 HAZELOAK DR</t>
  </si>
  <si>
    <t>$342.48</t>
  </si>
  <si>
    <t xml:space="preserve">09G540841 </t>
  </si>
  <si>
    <t>BOOKER LANAIL</t>
  </si>
  <si>
    <t>LOC NO 09G540841 BOOKER LANAIL, 11660 HAZELOAK DR, FLORISSANT 63033; 20 $322.48; FEE $20.00; TOTAL  $342.48</t>
  </si>
  <si>
    <t xml:space="preserve"> 11660 HAZELOAK DR, FLORISSANT 63033</t>
  </si>
  <si>
    <t xml:space="preserve"> 4850 LOCKWIG TRL</t>
  </si>
  <si>
    <t>$7417.28</t>
  </si>
  <si>
    <t xml:space="preserve">09G610623 </t>
  </si>
  <si>
    <t>HAYES JOE E ANNA M</t>
  </si>
  <si>
    <t>LOC NO 09G610623 HAYES JOE E ANNA M, 4850 LOCKWIG TRL, FLORISSANT 63033; 20
$2865.92; 21 $2365.15; 22 $2166.21; FEE $20.00; TOTAL  $7417.28</t>
  </si>
  <si>
    <t xml:space="preserve"> 4850 LOCKWIG TRL, FLORISSANT 63033</t>
  </si>
  <si>
    <t xml:space="preserve"> 5139 LONGHORN TRL</t>
  </si>
  <si>
    <t>$9055.68</t>
  </si>
  <si>
    <t xml:space="preserve">09G640323 </t>
  </si>
  <si>
    <t>WARE ANDERSON JR GERTRUDE</t>
  </si>
  <si>
    <t>LOC NO 09G640323 WARE ANDERSON JR GERTRUDE, 5139 LONGHORN TRL, FLORISSANT 63033; 20 $3298.65; 21 $2994.79; 22 $2742.24; FEE $20.00; TOTAL  $9055.68</t>
  </si>
  <si>
    <t xml:space="preserve"> 5139 LONGHORN TRL, FLORISSANT 63033</t>
  </si>
  <si>
    <t xml:space="preserve"> 1070 ROGERS LN</t>
  </si>
  <si>
    <t>$6487.83</t>
  </si>
  <si>
    <t xml:space="preserve">09H130054 </t>
  </si>
  <si>
    <t>SMITH CYNTHIA D</t>
  </si>
  <si>
    <t>LOC NO 09H130054 SMITH CYNTHIA D, 1070 ROGERS LN, FLORISSANT 63033; 20 $2188.12; 21 $2272.12; 22 $2007.59; FEE $20.00; TOTAL  $6487.83</t>
  </si>
  <si>
    <t xml:space="preserve"> 1070 ROGERS LN, FLORISSANT 63033</t>
  </si>
  <si>
    <t xml:space="preserve"> 1125 OZMENT DR</t>
  </si>
  <si>
    <t>$5086.57</t>
  </si>
  <si>
    <t xml:space="preserve">09H140671 </t>
  </si>
  <si>
    <t>GREEN LEAF PROPERTIES LLC</t>
  </si>
  <si>
    <t>LOC NO 09H140671 GREEN LEAF PROPERTIES LLC, 1125 OZMENT DR, FLORISSANT 63033; 20
$1633.68; 21 $1821.89; 22 $1611.00; FEE $20.00; TOTAL  $5086.57</t>
  </si>
  <si>
    <t xml:space="preserve"> 1125 OZMENT DR, FLORISSANT 63033</t>
  </si>
  <si>
    <t xml:space="preserve"> 1140 ELDER DR</t>
  </si>
  <si>
    <t>$6291.55</t>
  </si>
  <si>
    <t xml:space="preserve">09H141263 </t>
  </si>
  <si>
    <t>SCHAFFNER EUGENE H ETAL J/T</t>
  </si>
  <si>
    <t>LOC NO 09H141263 SCHAFFNER EUGENE H ETAL J/T, 1140 ELDER DR, FLORISSANT 63033; 20
$2110.92; 21 $2208.80; 22 $1951.83; FEE $20.00; TOTAL  $6291.55</t>
  </si>
  <si>
    <t xml:space="preserve"> 1140 ELDER DR, FLORISSANT 63033</t>
  </si>
  <si>
    <t xml:space="preserve"> 1655 SUMMER RUN DR 14</t>
  </si>
  <si>
    <t>$2827.65</t>
  </si>
  <si>
    <t xml:space="preserve">09H210530 </t>
  </si>
  <si>
    <t>LOC NO 09H210530 OKAFOR CHUKWUDI ETAL J/T, 1655 SUMMER RUN DR 14, FLORISSANT 63033; 20 $955.57; 21 $984.77; 22 $867.31; FEE $20.00; TOTAL  $2827.65</t>
  </si>
  <si>
    <t xml:space="preserve"> 1655 SUMMER RUN DR 14, FLORISSANT 63033</t>
  </si>
  <si>
    <t xml:space="preserve"> 1520 SUMMER RUN DR 202</t>
  </si>
  <si>
    <t>$2943.58</t>
  </si>
  <si>
    <t xml:space="preserve">09H211092 </t>
  </si>
  <si>
    <t>LOC NO 09H211092 HARVEST REAL ESTATE LLC, 1520 SUMMER RUN DR 202, FLORISSANT 63033; 20 $1067.21; 21 $987.03; 22 $869.34; FEE $20.00; TOTAL  $2943.58</t>
  </si>
  <si>
    <t xml:space="preserve"> 1520 SUMMER RUN DR 202, FLORISSANT 63033</t>
  </si>
  <si>
    <t xml:space="preserve"> 1611 SUMMER RUN DR 32</t>
  </si>
  <si>
    <t>$2897.30</t>
  </si>
  <si>
    <t xml:space="preserve">09H221101 </t>
  </si>
  <si>
    <t>NICKELS NORA B</t>
  </si>
  <si>
    <t>LOC NO 09H221101 NICKELS NORA B, 1611 SUMMER RUN DR 32, FLORISSANT 63033; 20
$1057.71; 21 $967.46; 22 $852.13; FEE $20.00; TOTAL  $2897.30</t>
  </si>
  <si>
    <t xml:space="preserve"> 1611 SUMMER RUN DR 32, FLORISSANT 63033</t>
  </si>
  <si>
    <t xml:space="preserve"> 1550 SUMMER RUN DR 109</t>
  </si>
  <si>
    <t>$2365.61</t>
  </si>
  <si>
    <t xml:space="preserve">09H221772 </t>
  </si>
  <si>
    <t>SANDERS CURTIS</t>
  </si>
  <si>
    <t>LOC NO 09H221772 SANDERS CURTIS, 1550 SUMMER RUN DR 109, FLORISSANT 63033; 20
$846.60; 21 $797.03; 22 $701.98; FEE $20.00; TOTAL  $2365.61</t>
  </si>
  <si>
    <t xml:space="preserve"> 1550 SUMMER RUN DR 109, FLORISSANT 63033</t>
  </si>
  <si>
    <t xml:space="preserve"> 1100 CARMONA DR</t>
  </si>
  <si>
    <t>$5562.50</t>
  </si>
  <si>
    <t xml:space="preserve">09H230341 </t>
  </si>
  <si>
    <t>ADDIS SURVIVORS TRUST</t>
  </si>
  <si>
    <t>LOC NO 09H230341 ADDIS SURVIVORS TRUST, 1100 CARMONA DR, FLORISSANT 63033; 20
$1832.39; 21 $1969.29; 22 $1740.82; FEE $20.00; TOTAL  $5562.50</t>
  </si>
  <si>
    <t xml:space="preserve"> 1100 CARMONA DR, FLORISSANT 63033</t>
  </si>
  <si>
    <t xml:space="preserve"> 285 NORTHPORT HILLS DR</t>
  </si>
  <si>
    <t xml:space="preserve">
$1936.41</t>
  </si>
  <si>
    <t xml:space="preserve">09H340651 </t>
  </si>
  <si>
    <t>FAST LANE TRANSPORTATION LLC</t>
  </si>
  <si>
    <t>LOC NO 09H340651 FAST LANE TRANSPORTATION LLC, 285 NORTHPORT HILLS DR, FLORISSANT 63033; 19 $587.81; 20 $536.42; 21 $473.10; 22 $319.08; FEE $20.00; TOTAL 
$1936.41</t>
  </si>
  <si>
    <t xml:space="preserve"> 285 NORTHPORT HILLS DR, FLORISSANT 63033</t>
  </si>
  <si>
    <t xml:space="preserve"> 1030 GRENOBLE LN</t>
  </si>
  <si>
    <t>$7143.36</t>
  </si>
  <si>
    <t xml:space="preserve">09H410334 </t>
  </si>
  <si>
    <t>GP ATTL VENTURES L L C</t>
  </si>
  <si>
    <t>LOC NO 09H410334 GP ATTL VENTURES L L C, 1030 GRENOBLE LN, FLORISSANT 63033; 20
$2588.12; 21 $2407.96; 22 $2127.28; FEE $20.00; TOTAL  $7143.36</t>
  </si>
  <si>
    <t xml:space="preserve"> 1030 GRENOBLE LN, FLORISSANT 63033</t>
  </si>
  <si>
    <t xml:space="preserve"> 945 GRENOBLE LN</t>
  </si>
  <si>
    <t>$6670.49</t>
  </si>
  <si>
    <t xml:space="preserve">09H410411 </t>
  </si>
  <si>
    <t>MUELLER WILLIAM J GERTRUDE E H/W</t>
  </si>
  <si>
    <t>LOC NO 09H410411 MUELLER WILLIAM J GERTRUDE E H/W, 945 GRENOBLE LN, FLORISSANT 63033; 20 $2262.53; 21 $2329.67; 22 $2058.29; FEE $20.00; TOTAL  $6670.49</t>
  </si>
  <si>
    <t xml:space="preserve"> 945 GRENOBLE LN, FLORISSANT 63033</t>
  </si>
  <si>
    <t xml:space="preserve"> 1050 DERHAKE RD</t>
  </si>
  <si>
    <t>$559.89</t>
  </si>
  <si>
    <t xml:space="preserve">09H410686 </t>
  </si>
  <si>
    <t>TRUE FM2017 1 L L C</t>
  </si>
  <si>
    <t>LOC NO 09H410686 TRUE FM2017 1 L L C, 1050 DERHAKE RD, FLORISSANT 63033; 20
$539.89; FEE $20.00; TOTAL  $559.89</t>
  </si>
  <si>
    <t xml:space="preserve"> 1050 DERHAKE RD, FLORISSANT 63033</t>
  </si>
  <si>
    <t xml:space="preserve"> 1165 ELDER DR</t>
  </si>
  <si>
    <t>$6040.61</t>
  </si>
  <si>
    <t xml:space="preserve">09H420157 </t>
  </si>
  <si>
    <t>PROFITT ROBERT K JENNIFER A H/W</t>
  </si>
  <si>
    <t>LOC NO 09H420157 PROFITT ROBERT K JENNIFER A H/W, 1165 ELDER DR, FLORISSANT 63033; 20 $1998.65; 21 $2135.07; 22 $1886.89; FEE $20.00; TOTAL  $6040.61</t>
  </si>
  <si>
    <t xml:space="preserve"> 1165 ELDER DR, FLORISSANT 63033</t>
  </si>
  <si>
    <t xml:space="preserve"> 1030 ROBINWOOD DR</t>
  </si>
  <si>
    <t>$6113.42</t>
  </si>
  <si>
    <t xml:space="preserve">09H430288 </t>
  </si>
  <si>
    <t>ATTL GREG &amp; PATRICIA T/E</t>
  </si>
  <si>
    <t>LOC NO 09H430288 ATTL GREG &amp; PATRICIA T/E, 1030 ROBINWOOD DR, FLORISSANT 63033; 20 $2080.10; 21 $2130.49; 22 $1882.83; FEE $20.00; TOTAL  $6113.42</t>
  </si>
  <si>
    <t xml:space="preserve"> 1030 ROBINWOOD DR, FLORISSANT 63033</t>
  </si>
  <si>
    <t xml:space="preserve"> 250 COUNTRYSIDE DR</t>
  </si>
  <si>
    <t>$10341.45</t>
  </si>
  <si>
    <t xml:space="preserve">09H430521 </t>
  </si>
  <si>
    <t>ALGEE PHILLIP T MARY A</t>
  </si>
  <si>
    <t>LOC NO 09H430521 ALGEE PHILLIP T MARY A, 250 COUNTRYSIDE DR, FLORISSANT 63033; 20
$3795.36; 21 $4195.96; 22 $2330.13; FEE $20.00; TOTAL  $10341.45</t>
  </si>
  <si>
    <t xml:space="preserve"> 250 COUNTRYSIDE DR, FLORISSANT 63033</t>
  </si>
  <si>
    <t xml:space="preserve"> 3245 KINGSLEY DR</t>
  </si>
  <si>
    <t>$7463.90</t>
  </si>
  <si>
    <t xml:space="preserve">09H530784 </t>
  </si>
  <si>
    <t>HARKLESS LESLIE</t>
  </si>
  <si>
    <t>LOC NO 09H530784 HARKLESS LESLIE, 3245 KINGSLEY DR, FLORISSANT 63033; 20 $2640.10; 21 $2550.74; 22 $2253.06; FEE $20.00; TOTAL  $7463.90</t>
  </si>
  <si>
    <t xml:space="preserve"> 3245 KINGSLEY DR, FLORISSANT 63033</t>
  </si>
  <si>
    <t xml:space="preserve"> 255 NORTHPORT HILLS DR</t>
  </si>
  <si>
    <t>$2802.71</t>
  </si>
  <si>
    <t xml:space="preserve">09H620687 </t>
  </si>
  <si>
    <t>SIMMONS ASHLEY RICHELLE</t>
  </si>
  <si>
    <t>LOC NO 09H620687 SIMMONS ASHLEY RICHELLE, 255 NORTHPORT HILLS DR, FLORISSANT 63033; 20 $1114.85; 21 $890.69; 22 $777.17; FEE $20.00; TOTAL  $2802.71</t>
  </si>
  <si>
    <t xml:space="preserve"> 255 NORTHPORT HILLS DR, FLORISSANT 63033</t>
  </si>
  <si>
    <t xml:space="preserve"> 3922 MAX WEICH PL</t>
  </si>
  <si>
    <t>$1222.65</t>
  </si>
  <si>
    <t xml:space="preserve">09H620931 </t>
  </si>
  <si>
    <t>WELCH PROPERTY TRUST</t>
  </si>
  <si>
    <t>LOC NO 09H620931 WELCH PROPERTY TRUST, 3922 MAX WEICH PL, SAINT LOUIS 63136; 20
$445.14; 21 $405.43; 22 $352.08; FEE $20.00; TOTAL  $1222.65</t>
  </si>
  <si>
    <t xml:space="preserve"> 3922 MAX WEICH PL, SAINT LOUIS 63136</t>
  </si>
  <si>
    <t xml:space="preserve"> 1430 GAHAN DR</t>
  </si>
  <si>
    <t>$381.09</t>
  </si>
  <si>
    <t xml:space="preserve">09J140182 </t>
  </si>
  <si>
    <t>ROBERT MATTHEW</t>
  </si>
  <si>
    <t>LOC NO 09J140182 ROBERT MATTHEW, 1430 GAHAN DR, FLORISSANT 63031; 18 $341.09; 20 $20.00; FEE $20.00; TOTAL  $381.09</t>
  </si>
  <si>
    <t xml:space="preserve"> 1430 GAHAN DR, FLORISSANT 63031</t>
  </si>
  <si>
    <t xml:space="preserve"> 140 CHATEAU DR</t>
  </si>
  <si>
    <t>$4187.24</t>
  </si>
  <si>
    <t xml:space="preserve">09J210054 </t>
  </si>
  <si>
    <t>ESPINO SALOMON</t>
  </si>
  <si>
    <t>LOC NO 09J210054 ESPINO SALOMON, 140 CHATEAU DR, FLORISSANT 63031; 20 $1355.82; 21 $1491.52; 22 $1319.90; FEE $20.00; TOTAL  $4187.24</t>
  </si>
  <si>
    <t xml:space="preserve"> 140 CHATEAU DR, FLORISSANT 63031</t>
  </si>
  <si>
    <t xml:space="preserve"> 1495 W DUCHESNE DR</t>
  </si>
  <si>
    <t>$3593.12</t>
  </si>
  <si>
    <t xml:space="preserve">09J220426 </t>
  </si>
  <si>
    <t>PEDROTTI LOUISE M</t>
  </si>
  <si>
    <t>LOC NO 09J220426 PEDROTTI LOUISE M, 1495 W DUCHESNE DR, FLORISSANT 63031; 20
$27.60; 21 $1881.79; 22 $1663.73; FEE $20.00; TOTAL  $3593.12</t>
  </si>
  <si>
    <t xml:space="preserve"> 1495 W DUCHESNE DR, FLORISSANT 63031</t>
  </si>
  <si>
    <t xml:space="preserve"> 1435 W DUCHESNE DR</t>
  </si>
  <si>
    <t>$5944.97</t>
  </si>
  <si>
    <t xml:space="preserve">09J240194 </t>
  </si>
  <si>
    <t>MANTRO ROCCO K</t>
  </si>
  <si>
    <t>LOC NO 09J240194 MANTRO ROCCO K, 1435 W DUCHESNE DR, FLORISSANT 63031; 20
$2087.06; 21 $2037.24; 22 $1800.67; FEE $20.00; TOTAL  $5944.97</t>
  </si>
  <si>
    <t xml:space="preserve"> 1435 W DUCHESNE DR, FLORISSANT 63031</t>
  </si>
  <si>
    <t xml:space="preserve"> 1 N DUCHESNE DR</t>
  </si>
  <si>
    <t>$6742.82</t>
  </si>
  <si>
    <t xml:space="preserve">09J240468 </t>
  </si>
  <si>
    <t>BANNERMAN GROUP LLC THE</t>
  </si>
  <si>
    <t>LOC NO 09J240468 BANNERMAN GROUP LLC THE, 1 N DUCHESNE DR, FLORISSANT 63031; 20 $2256.90; 21 $2371.12; 22 $2094.80; FEE $20.00; TOTAL  $6742.82</t>
  </si>
  <si>
    <t xml:space="preserve"> 1 N DUCHESNE DR, FLORISSANT 63031</t>
  </si>
  <si>
    <t xml:space="preserve"> 145 CAPRI DR</t>
  </si>
  <si>
    <t>$5910.62</t>
  </si>
  <si>
    <t xml:space="preserve">09J341130 </t>
  </si>
  <si>
    <t>LINDSTROM THALIA</t>
  </si>
  <si>
    <t>LOC NO 09J341130 LINDSTROM THALIA, 145 CAPRI DR, FLORISSANT 63033; 20 $1950.93; 21
$2091.35; 22 $1848.34; FEE $20.00; TOTAL  $5910.62</t>
  </si>
  <si>
    <t xml:space="preserve"> 145 CAPRI DR, FLORISSANT 63033</t>
  </si>
  <si>
    <t xml:space="preserve"> 140 CLEARVIEW DR</t>
  </si>
  <si>
    <t>$5637.20</t>
  </si>
  <si>
    <t xml:space="preserve">09J341338 </t>
  </si>
  <si>
    <t>AUBUCHON RICHARD D</t>
  </si>
  <si>
    <t>LOC NO 09J341338 AUBUCHON RICHARD D, 140 CLEARVIEW DR, FLORISSANT 63033; 20
$1868.09; 21 $1990.01; 22 $1759.10; FEE $20.00; TOTAL  $5637.20</t>
  </si>
  <si>
    <t xml:space="preserve"> 140 CLEARVIEW DR, FLORISSANT 63033</t>
  </si>
  <si>
    <t xml:space="preserve"> 135 DERHAKE RD</t>
  </si>
  <si>
    <t>$5289.13</t>
  </si>
  <si>
    <t xml:space="preserve">09J520881 </t>
  </si>
  <si>
    <t>STAUDER LORRAINE</t>
  </si>
  <si>
    <t>LOC NO 09J520881 STAUDER LORRAINE, 135 DERHAKE RD, FLORISSANT 63031; 20 $1823.18; 21 $1828.83; 22 $1617.12; FEE $20.00; TOTAL  $5289.13</t>
  </si>
  <si>
    <t xml:space="preserve"> 135 DERHAKE RD, FLORISSANT 63031</t>
  </si>
  <si>
    <t xml:space="preserve"> 1940 WASHINGTON ST</t>
  </si>
  <si>
    <t>$6178.53</t>
  </si>
  <si>
    <t xml:space="preserve">09J610234 </t>
  </si>
  <si>
    <t>BRADSHAW TRACY M</t>
  </si>
  <si>
    <t>LOC NO 09J610234 BRADSHAW TRACY M, 1940 WASHINGTON ST, FLORISSANT 63033; 20
$2223.21; 21 $2089.02; 22 $1846.30; FEE $20.00; TOTAL  $6178.53</t>
  </si>
  <si>
    <t xml:space="preserve"> 1940 WASHINGTON ST, FLORISSANT 63033</t>
  </si>
  <si>
    <t xml:space="preserve"> 180 CLEARVIEW DR</t>
  </si>
  <si>
    <t>$6138.21</t>
  </si>
  <si>
    <t xml:space="preserve">09J620321 </t>
  </si>
  <si>
    <t>ODONNELL KEVIN J ETAL</t>
  </si>
  <si>
    <t>LOC NO 09J620321 ODONNELL KEVIN J ETAL, 180 CLEARVIEW DR, FLORISSANT 63033; 20
$749.70; 21 $3545.52; 22 $1822.99; FEE $20.00; TOTAL  $6138.21</t>
  </si>
  <si>
    <t xml:space="preserve"> 180 CLEARVIEW DR, FLORISSANT 63033</t>
  </si>
  <si>
    <t xml:space="preserve"> 805 DERHAKE RD</t>
  </si>
  <si>
    <t>$4245.86</t>
  </si>
  <si>
    <t xml:space="preserve">09J620871 </t>
  </si>
  <si>
    <t>OFFORDS WAY LLC THE</t>
  </si>
  <si>
    <t>LOC NO 09J620871 OFFORDS WAY LLC THE, 805 DERHAKE RD, FLORISSANT 63033; 20
$335.91; 21 $2064.91; 22 $1825.04; FEE $20.00; TOTAL  $4245.86</t>
  </si>
  <si>
    <t xml:space="preserve"> 805 DERHAKE RD, FLORISSANT 63033</t>
  </si>
  <si>
    <t xml:space="preserve"> 860 PEBBLE LN</t>
  </si>
  <si>
    <t>$5761.65</t>
  </si>
  <si>
    <t xml:space="preserve">09J621344 </t>
  </si>
  <si>
    <t>TURNBOUGH SUE E</t>
  </si>
  <si>
    <t>LOC NO 09J621344 TURNBOUGH SUE E, 860 PEBBLE LN, FLORISSANT 63033; 20 $1934.05; 21
$2021.13; 22 $1786.47; FEE $20.00; TOTAL  $5761.65</t>
  </si>
  <si>
    <t xml:space="preserve"> 860 PEBBLE LN, FLORISSANT 63033</t>
  </si>
  <si>
    <t xml:space="preserve"> 380 ST EUGENE LN</t>
  </si>
  <si>
    <t>$6251.85</t>
  </si>
  <si>
    <t xml:space="preserve">09J630089 </t>
  </si>
  <si>
    <t>MILESTONE INVESTMENT GROUP LLC</t>
  </si>
  <si>
    <t>LOC NO 09J630089 MILESTONE INVESTMENT GROUP LLC, 380 ST EUGENE LN, FLORISSANT 63033; 20 $1189.80; 21 $2677.40; 22 $2364.65; FEE $20.00; TOTAL  $6251.85</t>
  </si>
  <si>
    <t xml:space="preserve"> 380 ST EUGENE LN, FLORISSANT 63033</t>
  </si>
  <si>
    <t xml:space="preserve"> 105 TANEY DR</t>
  </si>
  <si>
    <t>$6259.30</t>
  </si>
  <si>
    <t xml:space="preserve">09J640033 </t>
  </si>
  <si>
    <t>TURNER ELMER Z JR</t>
  </si>
  <si>
    <t>LOC NO 09J640033 TURNER ELMER Z JR, 105 TANEY DR, FLORISSANT 63033; 20 $2126.37; 21
$2183.45; 22 $1929.48; FEE $20.00; TOTAL  $6259.30</t>
  </si>
  <si>
    <t xml:space="preserve"> 105 TANEY DR, FLORISSANT 63033</t>
  </si>
  <si>
    <t xml:space="preserve"> 865 BOBBINS LN</t>
  </si>
  <si>
    <t>$6032.48</t>
  </si>
  <si>
    <t xml:space="preserve">09J640439 </t>
  </si>
  <si>
    <t>MORRIS JACOB &amp; CAROL H/W</t>
  </si>
  <si>
    <t>LOC NO 09J640439 MORRIS JACOB &amp; CAROL H/W, 865 BOBBINS LN, FLORISSANT 63033; 20
$2105.30; 21 $2074.05; 22 $1833.13; FEE $20.00; TOTAL  $6032.48</t>
  </si>
  <si>
    <t xml:space="preserve"> 865 BOBBINS LN, FLORISSANT 63033</t>
  </si>
  <si>
    <t xml:space="preserve"> 2490 ALLEN DR</t>
  </si>
  <si>
    <t>$7641.91</t>
  </si>
  <si>
    <t xml:space="preserve">09J640934 </t>
  </si>
  <si>
    <t>JENNINGS TERRI M</t>
  </si>
  <si>
    <t>LOC NO 09J640934 JENNINGS TERRI M, 2490 ALLEN DR, FLORISSANT 63033; 20 $2703.28; 21
$2611.78; 22 $2306.85; FEE $20.00; TOTAL  $7641.91</t>
  </si>
  <si>
    <t xml:space="preserve"> 2490 ALLEN DR, FLORISSANT 63033</t>
  </si>
  <si>
    <t xml:space="preserve"> 8720 SANTA BELLA DR F</t>
  </si>
  <si>
    <t>$2635.75</t>
  </si>
  <si>
    <t xml:space="preserve">09K322659 </t>
  </si>
  <si>
    <t>SINGLETON ASHLEY N ETAL J/T</t>
  </si>
  <si>
    <t>LOC NO 09K322659 SINGLETON ASHLEY N ETAL J/T, 8720 SANTA BELLA DR F, HAZELWOOD 63042; 20 $964.35; 21 $878.13; 22 $773.27; FEE $20.00; TOTAL  $2635.75</t>
  </si>
  <si>
    <t xml:space="preserve"> 8720 SANTA BELLA DR F, HAZELWOOD 63042</t>
  </si>
  <si>
    <t xml:space="preserve"> 8724 SANTA BELLA DR A</t>
  </si>
  <si>
    <t>$2655.75</t>
  </si>
  <si>
    <t xml:space="preserve">09K322682 </t>
  </si>
  <si>
    <t>BOONE EVENDIE L</t>
  </si>
  <si>
    <t>LOC NO 09K322682 BOONE EVENDIE L, 8724 SANTA BELLA DR A, HAZELWOOD 63042; 20
$984.35; 21 $878.13; 22 $773.27; FEE $20.00; TOTAL  $2655.75</t>
  </si>
  <si>
    <t xml:space="preserve"> 8724 SANTA BELLA DR A, HAZELWOOD 63042</t>
  </si>
  <si>
    <t xml:space="preserve"> 8801 SANTA BELLA DR</t>
  </si>
  <si>
    <t>$3915.05</t>
  </si>
  <si>
    <t xml:space="preserve">09K323539 </t>
  </si>
  <si>
    <t>S3C PROPERTIES LLC</t>
  </si>
  <si>
    <t>LOC NO 09K323539 S3C PROPERTIES LLC, 8801 SANTA BELLA DR, HAZELWOOD 63042; 20
$1370.38; 21 $1342.48; 22 $1182.19; FEE $20.00; TOTAL  $3915.05</t>
  </si>
  <si>
    <t xml:space="preserve"> 8801 SANTA BELLA DR, HAZELWOOD 63042</t>
  </si>
  <si>
    <t xml:space="preserve"> 8717 SANTA BELLA DR B</t>
  </si>
  <si>
    <t>$2419.87</t>
  </si>
  <si>
    <t xml:space="preserve">09K324002 </t>
  </si>
  <si>
    <t>JOHNS JOHN HENRY JR</t>
  </si>
  <si>
    <t>LOC NO 09K324002 JOHNS JOHN HENRY JR, 8717 SANTA BELLA DR B, HAZELWOOD 63042; 20 $859.61; 21 $819.03; 22 $721.23; FEE $20.00; TOTAL  $2419.87</t>
  </si>
  <si>
    <t xml:space="preserve"> 8717 SANTA BELLA DR B, HAZELWOOD 63042</t>
  </si>
  <si>
    <t>$38055.97</t>
  </si>
  <si>
    <t xml:space="preserve">09K324453 </t>
  </si>
  <si>
    <t>CARTER ISAIAH ET AL</t>
  </si>
  <si>
    <t>LOC NO 09K324453 CARTER ISAIAH ET AL, 7370 N HANLEY RD HAZELWOOD MO 63042; 20
$10545.59; 21 $14761.67; 22 $12748.71; FEE $20.00; TOTAL  $38055.97</t>
  </si>
  <si>
    <t xml:space="preserve"> 7370 N HANLEY RD HAZELWOOD MO 63042</t>
  </si>
  <si>
    <t xml:space="preserve"> 8707 DUNN RD</t>
  </si>
  <si>
    <t>$352.06</t>
  </si>
  <si>
    <t xml:space="preserve">09K330096 </t>
  </si>
  <si>
    <t>BERGER STANFORD   ROSALIE   H/W</t>
  </si>
  <si>
    <t>LOC NO 09K330096 BERGER STANFORD   ROSALIE   H/W, 8707 DUNN RD, HAZELWOOD 63042; 19 $80.67; 20 $74.38; 21 $104.11; 22 $72.90; FEE $20.00; TOTAL  $352.06</t>
  </si>
  <si>
    <t xml:space="preserve"> 8707 DUNN RD, HAZELWOOD 63042</t>
  </si>
  <si>
    <t xml:space="preserve"> 496 CANDLELIGHT LN</t>
  </si>
  <si>
    <t>$6476.66</t>
  </si>
  <si>
    <t xml:space="preserve">09K430262 </t>
  </si>
  <si>
    <t>MORALES BERTHA P</t>
  </si>
  <si>
    <t>LOC NO 09K430262 MORALES BERTHA P, 496 CANDLELIGHT LN, HAZELWOOD 63042; 20
$1033.82; 21 $2882.31; 22 $2540.53; FEE $20.00; TOTAL  $6476.66</t>
  </si>
  <si>
    <t xml:space="preserve"> 496 CANDLELIGHT LN, HAZELWOOD 63042</t>
  </si>
  <si>
    <t xml:space="preserve"> 285 PALM DR</t>
  </si>
  <si>
    <t>$4990.86</t>
  </si>
  <si>
    <t xml:space="preserve">09K540646 </t>
  </si>
  <si>
    <t>VAUGHAN DOUGLAS W</t>
  </si>
  <si>
    <t>LOC NO 09K540646 VAUGHAN DOUGLAS W, 285 PALM DR, HAZELWOOD 63042; 20 $643.62; 21 $2299.73; 22 $2027.51; FEE $20.00; TOTAL  $4990.86</t>
  </si>
  <si>
    <t xml:space="preserve"> 285 PALM DR, HAZELWOOD 63042</t>
  </si>
  <si>
    <t xml:space="preserve"> 8713 SIELOFF DR B</t>
  </si>
  <si>
    <t>$1948.52</t>
  </si>
  <si>
    <t xml:space="preserve">09K610222 </t>
  </si>
  <si>
    <t>MYLES JAMES C</t>
  </si>
  <si>
    <t>LOC NO 09K610222 MYLES JAMES C, 8713 SIELOFF DR B, HAZELWOOD 63042; 20 $710.71; 21 $651.07; 22 $566.74; FEE $20.00; TOTAL  $1948.52</t>
  </si>
  <si>
    <t xml:space="preserve"> 8713 SIELOFF DR B, HAZELWOOD 63042</t>
  </si>
  <si>
    <t xml:space="preserve"> 7427 SIELOFF DR D</t>
  </si>
  <si>
    <t>$2351.18</t>
  </si>
  <si>
    <t xml:space="preserve">09K610398 </t>
  </si>
  <si>
    <t>LANIGAN CATHERINE T</t>
  </si>
  <si>
    <t>LOC NO 09K610398 LANIGAN CATHERINE T, 7427 SIELOFF DR D, HAZELWOOD 63042; 20
$893.64; 21 $768.54; 22 $669.00; FEE $20.00; TOTAL  $2351.18</t>
  </si>
  <si>
    <t xml:space="preserve"> 7427 SIELOFF DR D, HAZELWOOD 63042</t>
  </si>
  <si>
    <t xml:space="preserve"> 7419 SIELOFF DR H</t>
  </si>
  <si>
    <t>$1611.29</t>
  </si>
  <si>
    <t xml:space="preserve">09K610574 </t>
  </si>
  <si>
    <t>HAMZEHZADEH ALAMDARI HAMID</t>
  </si>
  <si>
    <t>LOC NO 09K610574 HAMZEHZADEH ALAMDARI HAMID, 7419 SIELOFF DR H, HAZELWOOD 63042; 20 $659.79; 21 $498.00; 22 $433.50; FEE $20.00; TOTAL  $1611.29</t>
  </si>
  <si>
    <t xml:space="preserve"> 7419 SIELOFF DR H, HAZELWOOD 63042</t>
  </si>
  <si>
    <t xml:space="preserve"> 7403 SIELOFF DR H</t>
  </si>
  <si>
    <t>$2056.26</t>
  </si>
  <si>
    <t xml:space="preserve">09K611432 </t>
  </si>
  <si>
    <t>LOC NO 09K611432 CARTER ISAIAH ET AL, 7403 SIELOFF DR H, HAZELWOOD 63042; 20
$820.49; 21 $649.98; 22 $565.79; FEE $20.00; TOTAL  $2056.26</t>
  </si>
  <si>
    <t xml:space="preserve"> 7403 SIELOFF DR H, HAZELWOOD 63042</t>
  </si>
  <si>
    <t xml:space="preserve"> 7512 HAZELCREST DR</t>
  </si>
  <si>
    <t>$2745.28</t>
  </si>
  <si>
    <t xml:space="preserve">09K614073 </t>
  </si>
  <si>
    <t>MCCOY KANANI M</t>
  </si>
  <si>
    <t>LOC NO 09K614073 MCCOY KANANI M, 7512 HAZELCREST DR, HAZELWOOD 63042; 20
$942.89; 21 $952.90; 22 $829.49; FEE $20.00; TOTAL  $2745.28</t>
  </si>
  <si>
    <t xml:space="preserve"> 7512 HAZELCREST DR, HAZELWOOD 63042</t>
  </si>
  <si>
    <t xml:space="preserve"> 7431 HAZELCREST DR H</t>
  </si>
  <si>
    <t>$2080.57</t>
  </si>
  <si>
    <t xml:space="preserve">09K614336 </t>
  </si>
  <si>
    <t>MOHAMED AMAL</t>
  </si>
  <si>
    <t>LOC NO 09K614336 MOHAMED AMAL, 7431 HAZELCREST DR H, HAZELWOOD 63042; 20
$887.10; 21 $627.36; 22 $546.11; FEE $20.00; TOTAL  $2080.57</t>
  </si>
  <si>
    <t xml:space="preserve"> 7431 HAZELCREST DR H, HAZELWOOD 63042</t>
  </si>
  <si>
    <t xml:space="preserve"> 7441 HAZELCREST DR F</t>
  </si>
  <si>
    <t>$1893.03</t>
  </si>
  <si>
    <t xml:space="preserve">09K614644 </t>
  </si>
  <si>
    <t>TURNER ELMER  ID   H/W</t>
  </si>
  <si>
    <t>LOC NO 09K614644 TURNER ELMER  ID   H/W, 7441 HAZELCREST DR F, HAZELWOOD 63042; 20 $631.06; 21 $663.98; 22 $577.99; FEE $20.00; TOTAL  $1893.03</t>
  </si>
  <si>
    <t xml:space="preserve"> 7441 HAZELCREST DR F, HAZELWOOD 63042</t>
  </si>
  <si>
    <t xml:space="preserve"> 7346 HAZELCREST DR</t>
  </si>
  <si>
    <t>$2589.99</t>
  </si>
  <si>
    <t xml:space="preserve">09K615931 </t>
  </si>
  <si>
    <t>SZWABO MICHAEL D</t>
  </si>
  <si>
    <t>LOC NO 09K615931 SZWABO MICHAEL D, 7346 HAZELCREST DR, HAZELWOOD 63042; 20
$787.60; 21 $952.90; 22 $829.49; FEE $20.00; TOTAL  $2589.99</t>
  </si>
  <si>
    <t xml:space="preserve"> 7346 HAZELCREST DR, HAZELWOOD 63042</t>
  </si>
  <si>
    <t xml:space="preserve"> 7356 HAZELCREST DR</t>
  </si>
  <si>
    <t>$2744.24</t>
  </si>
  <si>
    <t xml:space="preserve">09K616064 </t>
  </si>
  <si>
    <t>J COR ENTERPRISES</t>
  </si>
  <si>
    <t>LOC NO 09K616064 J COR ENTERPRISES, 7356 HAZELCREST DR, HAZELWOOD 63042; 20
$945.89; 21 $950.73; 22 $827.62; FEE $20.00; TOTAL  $2744.24</t>
  </si>
  <si>
    <t xml:space="preserve"> 7356 HAZELCREST DR, HAZELWOOD 63042</t>
  </si>
  <si>
    <t xml:space="preserve"> 7214 HAZELCREST DR</t>
  </si>
  <si>
    <t>$2748.28</t>
  </si>
  <si>
    <t xml:space="preserve">09K616284 </t>
  </si>
  <si>
    <t>LEPP AMY</t>
  </si>
  <si>
    <t>LOC NO 09K616284 LEPP AMY, 7214 HAZELCREST DR, HAZELWOOD 63042; 20 $945.89; 21
$952.90; 22 $829.49; FEE $20.00; TOTAL  $2748.28</t>
  </si>
  <si>
    <t xml:space="preserve"> 7214 HAZELCREST DR, HAZELWOOD 63042</t>
  </si>
  <si>
    <t xml:space="preserve"> 7722 HAZELCREST DR</t>
  </si>
  <si>
    <t xml:space="preserve">09K616482 </t>
  </si>
  <si>
    <t>SMITH JAMES R</t>
  </si>
  <si>
    <t>LOC NO 09K616482 SMITH JAMES R, 7722 HAZELCREST DR, HAZELWOOD 63042; 20 $945.89; 21 $950.73; 22 $827.62; FEE $20.00; TOTAL  $2744.24</t>
  </si>
  <si>
    <t xml:space="preserve"> 7722 HAZELCREST DR, HAZELWOOD 63042</t>
  </si>
  <si>
    <t xml:space="preserve"> 7723 HAZELCREST DR G</t>
  </si>
  <si>
    <t>$1883.83</t>
  </si>
  <si>
    <t xml:space="preserve">09K616602 </t>
  </si>
  <si>
    <t>HAZELCREST UNIT G LIVING TRUST</t>
  </si>
  <si>
    <t>LOC NO 09K616602 HAZELCREST UNIT G LIVING TRUST, 7723 HAZELCREST DR G, HAZELWOOD 63042; 20 $625.82; 21 $661.86; 22 $576.15; FEE $20.00; TOTAL  $1883.83</t>
  </si>
  <si>
    <t xml:space="preserve"> 7723 HAZELCREST DR G, HAZELWOOD 63042</t>
  </si>
  <si>
    <t xml:space="preserve"> 7624 HAZELCREST DR</t>
  </si>
  <si>
    <t xml:space="preserve">09K617009 </t>
  </si>
  <si>
    <t>OWENS FELECIA</t>
  </si>
  <si>
    <t>LOC NO 09K617009 OWENS FELECIA, 7624 HAZELCREST DR, HAZELWOOD 63042; 20
$945.89; 21 $952.90; 22 $829.49; FEE $20.00; TOTAL  $2748.28</t>
  </si>
  <si>
    <t xml:space="preserve"> 7624 HAZELCREST DR, HAZELWOOD 63042</t>
  </si>
  <si>
    <t xml:space="preserve"> 7630 HAZELCREST DR</t>
  </si>
  <si>
    <t>$2194.19</t>
  </si>
  <si>
    <t xml:space="preserve">09K617010 </t>
  </si>
  <si>
    <t>HARROLD CYNTHIA ET AL J/T</t>
  </si>
  <si>
    <t>LOC NO 09K617010 HARROLD CYNTHIA ET AL J/T, 7630 HAZELCREST DR, HAZELWOOD 63042; 20 $391.80; 21 $952.90; 22 $829.49; FEE $20.00; TOTAL  $2194.19</t>
  </si>
  <si>
    <t xml:space="preserve"> 7630 HAZELCREST DR, HAZELWOOD 63042</t>
  </si>
  <si>
    <t xml:space="preserve"> 44 AIRSHIRE PL</t>
  </si>
  <si>
    <t>$8534.26</t>
  </si>
  <si>
    <t xml:space="preserve">09L330271 </t>
  </si>
  <si>
    <t>ZIEGLER LAURENCE A &amp; SHIRLEAN E H/W</t>
  </si>
  <si>
    <t>LOC NO 09L330271 ZIEGLER LAURENCE A &amp; SHIRLEAN E H/W, 44 AIRSHIRE PL, HAZELWOOD 63042; 20 $3114.58; 21 $2869.99; 22 $2529.69; FEE $20.00; TOTAL  $8534.26</t>
  </si>
  <si>
    <t xml:space="preserve"> 44 AIRSHIRE PL, HAZELWOOD 63042</t>
  </si>
  <si>
    <t xml:space="preserve"> 6720 OLIVEWOOD DR</t>
  </si>
  <si>
    <t>$7901.30</t>
  </si>
  <si>
    <t xml:space="preserve">09L540612 </t>
  </si>
  <si>
    <t>BRZOSTOWSKI DENNIS J DEBORAH J H/W</t>
  </si>
  <si>
    <t>LOC NO 09L540612 BRZOSTOWSKI DENNIS J DEBORAH J H/W, 6720 OLIVEWOOD DR, HAZELWOOD 63042; 20 $2817.47; 21 $2691.41; 22 $2372.42; FEE $20.00; TOTAL  $7901.30</t>
  </si>
  <si>
    <t xml:space="preserve"> 6720 OLIVEWOOD DR, HAZELWOOD 63042</t>
  </si>
  <si>
    <t xml:space="preserve"> 701 BELLFLOWER DR</t>
  </si>
  <si>
    <t>$8151.50</t>
  </si>
  <si>
    <t xml:space="preserve">09L540801 </t>
  </si>
  <si>
    <t>VASQUEZ COLLEEN P</t>
  </si>
  <si>
    <t>LOC NO 09L540801 VASQUEZ COLLEEN P, 701 BELLFLOWER DR, HAZELWOOD 63042; 20
$2972.72; 21 $2741.90; 22 $2416.88; FEE $20.00; TOTAL  $8151.50</t>
  </si>
  <si>
    <t xml:space="preserve"> 701 BELLFLOWER DR, HAZELWOOD 63042</t>
  </si>
  <si>
    <t xml:space="preserve"> 1721 LEAF CREST DR</t>
  </si>
  <si>
    <t>$6610.75</t>
  </si>
  <si>
    <t xml:space="preserve">09M140631 </t>
  </si>
  <si>
    <t>LANINI JOHN T</t>
  </si>
  <si>
    <t>LOC NO 09M140631 LANINI JOHN T, 1721 LEAF CREST DR, HAZELWOOD 63042; 20 $2119.58; 21 $2385.47; 22 $2085.70; FEE $20.00; TOTAL  $6610.75</t>
  </si>
  <si>
    <t xml:space="preserve"> 1721 LEAF CREST DR, HAZELWOOD 63042</t>
  </si>
  <si>
    <t xml:space="preserve"> 22 VILLE TERESA LN</t>
  </si>
  <si>
    <t>$6907.30</t>
  </si>
  <si>
    <t xml:space="preserve">09M220061 </t>
  </si>
  <si>
    <t>KILROY MARK C ETAL J/T</t>
  </si>
  <si>
    <t>LOC NO 09M220061 KILROY MARK C ETAL J/T, 22 VILLE TERESA LN, HAZELWOOD 63042; 20
$2461.39; 21 $2352.04; 22 $2073.87; FEE $20.00; TOTAL  $6907.30</t>
  </si>
  <si>
    <t xml:space="preserve"> 22 VILLE TERESA LN, HAZELWOOD 63042</t>
  </si>
  <si>
    <t xml:space="preserve"> 12821 SPRING FOREST LN</t>
  </si>
  <si>
    <t>$7990.11</t>
  </si>
  <si>
    <t xml:space="preserve">09M410569 </t>
  </si>
  <si>
    <t>BECKERLE JERRY</t>
  </si>
  <si>
    <t>LOC NO 09M410569 BECKERLE JERRY, 12821 SPRING FOREST LN, HAZELWOOD 63042; 20
$2887.48; 21 $2701.23; 22 $2381.40; FEE $20.00; TOTAL  $7990.11</t>
  </si>
  <si>
    <t xml:space="preserve"> 12821 SPRING FOREST LN, HAZELWOOD 63042</t>
  </si>
  <si>
    <t xml:space="preserve"> 4022 DUNN RD</t>
  </si>
  <si>
    <t>$8986.88</t>
  </si>
  <si>
    <t xml:space="preserve">09M510603 </t>
  </si>
  <si>
    <t>HOFFMAN GORDON A ANGELENE M H/W</t>
  </si>
  <si>
    <t>LOC NO 09M510603 HOFFMAN GORDON A ANGELENE M H/W, 4022 DUNN RD, HAZELWOOD 63042; 20 $3303.27; 21 $3010.13; 22 $2653.48; FEE $20.00; TOTAL  $8986.88</t>
  </si>
  <si>
    <t xml:space="preserve"> 4022 DUNN RD, HAZELWOOD 63042</t>
  </si>
  <si>
    <t xml:space="preserve"> 5214 VILLE MARIA LN</t>
  </si>
  <si>
    <t>$7651.57</t>
  </si>
  <si>
    <t xml:space="preserve">09M520394 </t>
  </si>
  <si>
    <t>ZHANG DONGSHENG</t>
  </si>
  <si>
    <t>LOC NO 09M520394 ZHANG DONGSHENG, 5214 VILLE MARIA LN, HAZELWOOD 63042; 20
$2943.82; 21 $2491.26; 22 $2196.49; FEE $20.00; TOTAL  $7651.57</t>
  </si>
  <si>
    <t xml:space="preserve"> 5214 VILLE MARIA LN, HAZELWOOD 63042</t>
  </si>
  <si>
    <t xml:space="preserve"> 5246 VILLE MARIA LN</t>
  </si>
  <si>
    <t>$7048.63</t>
  </si>
  <si>
    <t xml:space="preserve">09M520789 </t>
  </si>
  <si>
    <t>FERNANDES FRANK A VERA C H/W</t>
  </si>
  <si>
    <t>LOC NO 09M520789 FERNANDES FRANK A VERA C H/W, 5246 VILLE MARIA LN, HAZELWOOD 63042; 20 $2621.12; 21 $2342.26; 22 $2065.25; FEE $20.00; TOTAL  $7048.63</t>
  </si>
  <si>
    <t xml:space="preserve"> 5246 VILLE MARIA LN, HAZELWOOD 63042</t>
  </si>
  <si>
    <t xml:space="preserve"> 1577 VILLE MAURA LN</t>
  </si>
  <si>
    <t>$8336.00</t>
  </si>
  <si>
    <t xml:space="preserve">09M521021 </t>
  </si>
  <si>
    <t>BEDIA ANNALIE F</t>
  </si>
  <si>
    <t>LOC NO 09M521021 BEDIA ANNALIE F, 1577 VILLE MAURA LN, HAZELWOOD 63042; 20
$3221.88; 21 $2707.32; 22 $2386.80; FEE $20.00; TOTAL  $8336.00</t>
  </si>
  <si>
    <t xml:space="preserve"> 1577 VILLE MAURA LN, HAZELWOOD 63042</t>
  </si>
  <si>
    <t xml:space="preserve"> 5552 ST LOUIS MILLS BLVD</t>
  </si>
  <si>
    <t xml:space="preserve">
$162456.18</t>
  </si>
  <si>
    <t xml:space="preserve">09N630184 </t>
  </si>
  <si>
    <t>370 MISSOURI BOTTOM ROAD/TAUSSIG ROAD</t>
  </si>
  <si>
    <t>LOC NO 09N630184 370 MISSOURI BOTTOM ROAD/TAUSSIG ROAD, 5552 ST LOUIS MILLS BLVD, HAZELWOOD 63042; 20 $61516.84; 21 $53716.57; 22 $47202.77; FEE $20.00; TOTAL 
$162456.18</t>
  </si>
  <si>
    <t xml:space="preserve"> 5552 ST LOUIS MILLS BLVD, HAZELWOOD 63042</t>
  </si>
  <si>
    <t xml:space="preserve"> 1710 ST LOUIS MILLS CIR</t>
  </si>
  <si>
    <t>$25078.54</t>
  </si>
  <si>
    <t xml:space="preserve">09N640260 </t>
  </si>
  <si>
    <t>BTNDMO LLC</t>
  </si>
  <si>
    <t>LOC NO 09N640260 BTNDMO LLC, 1710 ST LOUIS MILLS CIR, HAZELWOOD 63042; 20
$9134.18; 21 $8476.09; 22 $7448.27; FEE $20.00; TOTAL  $25078.54</t>
  </si>
  <si>
    <t xml:space="preserve"> 1710 ST LOUIS MILLS CIR, HAZELWOOD 63042</t>
  </si>
  <si>
    <t xml:space="preserve"> 1098 BELGROVE DR</t>
  </si>
  <si>
    <t>63137</t>
  </si>
  <si>
    <t>$16187.71</t>
  </si>
  <si>
    <t xml:space="preserve">10D110171 </t>
  </si>
  <si>
    <t>DOREA MINISTRY INC</t>
  </si>
  <si>
    <t>LOC NO 10D110171 DOREA MINISTRY INC, 1098 BELGROVE DR, SAINT LOUIS 63137; 19
$4601.37; 20 $4246.48; 21 $3913.88; 22 $3405.98; FEE $20.00; TOTAL  $16187.71</t>
  </si>
  <si>
    <t xml:space="preserve"> 1098 BELGROVE DR, SAINT LOUIS 63137</t>
  </si>
  <si>
    <t xml:space="preserve"> 1090 BELGROVE DR</t>
  </si>
  <si>
    <t>$13673.20</t>
  </si>
  <si>
    <t xml:space="preserve">10D110182 </t>
  </si>
  <si>
    <t>LOC NO 10D110182 DOREA MINISTRY INC, 1090 BELGROVE DR, SAINT LOUIS 63137; 19
$2746.12; 20 $2534.30; 21 $4475.52; 22 $3897.26; FEE $20.00; TOTAL  $13673.20</t>
  </si>
  <si>
    <t xml:space="preserve"> 1090 BELGROVE DR, SAINT LOUIS 63137</t>
  </si>
  <si>
    <t xml:space="preserve"> 10604 MOIDART CIR</t>
  </si>
  <si>
    <t>$5607.53</t>
  </si>
  <si>
    <t xml:space="preserve">10D120042 </t>
  </si>
  <si>
    <t>BBBS HOLDINGS LLC</t>
  </si>
  <si>
    <t>LOC NO 10D120042 BBBS HOLDINGS LLC, 10604 MOIDART CIR, SAINT LOUIS 63137; 20
$1517.28; 21 $2467.51; 22 $1602.74; FEE $20.00; TOTAL  $5607.53</t>
  </si>
  <si>
    <t xml:space="preserve"> 10604 MOIDART CIR, SAINT LOUIS 63137</t>
  </si>
  <si>
    <t xml:space="preserve"> 256 GLEN GARRY RD</t>
  </si>
  <si>
    <t xml:space="preserve">
$4451.54</t>
  </si>
  <si>
    <t xml:space="preserve">10D120501 </t>
  </si>
  <si>
    <t>CLAYBROOK CHARLES D &amp; GRETCHEN E H/W</t>
  </si>
  <si>
    <t>LOC NO 10D120501 CLAYBROOK CHARLES D &amp; GRETCHEN E H/W, 256 GLEN GARRY RD, SAINT LOUIS 63137; 19 $1450.22; 20 $2045.38; 21 $617.83; 22 $318.11; FEE $20.00; TOTAL 
$4451.54</t>
  </si>
  <si>
    <t xml:space="preserve"> 256 GLEN GARRY RD, SAINT LOUIS 63137</t>
  </si>
  <si>
    <t xml:space="preserve"> 225 RODERICK DR</t>
  </si>
  <si>
    <t>$5026.71</t>
  </si>
  <si>
    <t xml:space="preserve">10D120886 </t>
  </si>
  <si>
    <t>TURKS LERON   GENEVA   H/W</t>
  </si>
  <si>
    <t>LOC NO 10D120886 TURKS LERON   GENEVA   H/W, 225 RODERICK DR, SAINT LOUIS 63137; 20 $1550.98; 21 $1841.73; 22 $1614.00; FEE $20.00; TOTAL  $5026.71</t>
  </si>
  <si>
    <t xml:space="preserve"> 225 RODERICK DR, SAINT LOUIS 63137</t>
  </si>
  <si>
    <t xml:space="preserve"> 10943 BELLEFONTAINE ESTATES CT</t>
  </si>
  <si>
    <t>$1263.30</t>
  </si>
  <si>
    <t xml:space="preserve">10D130171 </t>
  </si>
  <si>
    <t>LOC NO 10D130171 DOREA MINISTRY INC, 10943 BELLEFONTAINE ESTATES CT, SAINT LOUIS 63137; 19 $251.01; 20 $231.66; 21 $415.06; 22 $345.57; FEE $20.00; TOTAL  $1263.30</t>
  </si>
  <si>
    <t xml:space="preserve"> 10943 BELLEFONTAINE ESTATES CT, SAINT LOUIS 63137</t>
  </si>
  <si>
    <t xml:space="preserve"> 10940 JOHN JAMES DR</t>
  </si>
  <si>
    <t>$1198.05</t>
  </si>
  <si>
    <t xml:space="preserve">10D130180 </t>
  </si>
  <si>
    <t>LOC NO 10D130180 DOREA MINISTRY INC, 10940 JOHN JAMES DR, SAINT LOUIS 63137; 19
$351.01; 20 $323.97; 21 $277.68; 22 $225.39; FEE $20.00; TOTAL  $1198.05</t>
  </si>
  <si>
    <t xml:space="preserve"> 10940 JOHN JAMES DR, SAINT LOUIS 63137</t>
  </si>
  <si>
    <t xml:space="preserve"> 10944 JOHN JAMES DR</t>
  </si>
  <si>
    <t>$1137.92</t>
  </si>
  <si>
    <t xml:space="preserve">10D130191 </t>
  </si>
  <si>
    <t>LOC NO 10D130191 DOREA MINISTRY INC, 10944 JOHN JAMES DR, SAINT LOUIS 63137; 19
$357.41; 20 $329.25; 21 $238.10; 22 $193.16; FEE $20.00; TOTAL  $1137.92</t>
  </si>
  <si>
    <t xml:space="preserve"> 10944 JOHN JAMES DR, SAINT LOUIS 63137</t>
  </si>
  <si>
    <t xml:space="preserve"> 1424 BYRD MANOR LN</t>
  </si>
  <si>
    <t xml:space="preserve">10D130245 </t>
  </si>
  <si>
    <t>LOC NO 10D130245 DOREA MINISTRY INC, 1424 BYRD MANOR LN, SAINT LOUIS 63137; 19
$357.41; 20 $329.25; 21 $238.10; 22 $193.16; FEE $20.00; TOTAL  $1137.92</t>
  </si>
  <si>
    <t xml:space="preserve"> 1424 BYRD MANOR LN, SAINT LOUIS 63137</t>
  </si>
  <si>
    <t xml:space="preserve"> 1428 BYRD MANOR LN</t>
  </si>
  <si>
    <t xml:space="preserve">10D130254 </t>
  </si>
  <si>
    <t>LOC NO 10D130254 DOREA MINISTRY INC, 1428 BYRD MANOR LN, SAINT LOUIS 63137; 19
$357.41; 20 $329.25; 21 $238.10; 22 $193.16; FEE $20.00; TOTAL  $1137.92</t>
  </si>
  <si>
    <t xml:space="preserve"> 1428 BYRD MANOR LN, SAINT LOUIS 63137</t>
  </si>
  <si>
    <t xml:space="preserve"> 1432 BYRD MANOR LN</t>
  </si>
  <si>
    <t xml:space="preserve">10D130263 </t>
  </si>
  <si>
    <t>LOC NO 10D130263 DOREA MINISTRY INC, 1432 BYRD MANOR LN, SAINT LOUIS 63137; 19
$357.41; 20 $329.25; 21 $238.10; 22 $193.16; FEE $20.00; TOTAL  $1137.92</t>
  </si>
  <si>
    <t xml:space="preserve"> 1432 BYRD MANOR LN, SAINT LOUIS 63137</t>
  </si>
  <si>
    <t xml:space="preserve"> 1436 BYRD MANOR LN</t>
  </si>
  <si>
    <t xml:space="preserve">10D130272 </t>
  </si>
  <si>
    <t>LOC NO 10D130272 DOREA MINISTRY INC, 1436 BYRD MANOR LN, SAINT LOUIS 63137; 19
$357.41; 20 $329.25; 21 $238.10; 22 $193.16; FEE $20.00; TOTAL  $1137.92</t>
  </si>
  <si>
    <t xml:space="preserve"> 1436 BYRD MANOR LN, SAINT LOUIS 63137</t>
  </si>
  <si>
    <t xml:space="preserve"> 1440 BYRD MANOR LN</t>
  </si>
  <si>
    <t xml:space="preserve">10D130281 </t>
  </si>
  <si>
    <t>LOC NO 10D130281 DOREA MINISTRY INC, 1440 BYRD MANOR LN, SAINT LOUIS 63137; 19
$357.41; 20 $329.25; 21 $238.10; 22 $193.16; FEE $20.00; TOTAL  $1137.92</t>
  </si>
  <si>
    <t xml:space="preserve"> 1440 BYRD MANOR LN, SAINT LOUIS 63137</t>
  </si>
  <si>
    <t xml:space="preserve"> 1444 BYRD MANOR LN</t>
  </si>
  <si>
    <t xml:space="preserve">10D130290 </t>
  </si>
  <si>
    <t>LOC NO 10D130290 DOREA MINISTRY INC, 1444 BYRD MANOR LN, SAINT LOUIS 63137; 19
$357.41; 20 $329.25; 21 $238.10; 22 $193.16; FEE $20.00; TOTAL  $1137.92</t>
  </si>
  <si>
    <t xml:space="preserve"> 1444 BYRD MANOR LN, SAINT LOUIS 63137</t>
  </si>
  <si>
    <t xml:space="preserve"> 1448 BYRD MANOR LN</t>
  </si>
  <si>
    <t xml:space="preserve">10D130300 </t>
  </si>
  <si>
    <t>LOC NO 10D130300 DOREA MINISTRY INC, 1448 BYRD MANOR LN, SAINT LOUIS 63137; 19
$357.41; 20 $329.25; 21 $238.10; 22 $193.16; FEE $20.00; TOTAL  $1137.92</t>
  </si>
  <si>
    <t xml:space="preserve"> 1448 BYRD MANOR LN, SAINT LOUIS 63137</t>
  </si>
  <si>
    <t xml:space="preserve"> 1452 BYRD MANOR LN</t>
  </si>
  <si>
    <t xml:space="preserve">10D130319 </t>
  </si>
  <si>
    <t>LOC NO 10D130319 DOREA MINISTRY INC, 1452 BYRD MANOR LN, SAINT LOUIS 63137; 19
$357.41; 20 $329.25; 21 $238.10; 22 $193.16; FEE $20.00; TOTAL  $1137.92</t>
  </si>
  <si>
    <t xml:space="preserve"> 1452 BYRD MANOR LN, SAINT LOUIS 63137</t>
  </si>
  <si>
    <t xml:space="preserve"> 1456 BYRD MANOR LN</t>
  </si>
  <si>
    <t xml:space="preserve">10D130328 </t>
  </si>
  <si>
    <t>LOC NO 10D130328 DOREA MINISTRY INC, 1456 BYRD MANOR LN, SAINT LOUIS 63137; 19
$357.41; 20 $329.25; 21 $238.10; 22 $193.16; FEE $20.00; TOTAL  $1137.92</t>
  </si>
  <si>
    <t xml:space="preserve"> 1456 BYRD MANOR LN, SAINT LOUIS 63137</t>
  </si>
  <si>
    <t xml:space="preserve"> 1460 BYRD MANOR LN</t>
  </si>
  <si>
    <t xml:space="preserve">10D130337 </t>
  </si>
  <si>
    <t>LOC NO 10D130337 DOREA MINISTRY INC, 1460 BYRD MANOR LN, SAINT LOUIS 63137; 19
$357.41; 20 $329.25; 21 $238.10; 22 $193.16; FEE $20.00; TOTAL  $1137.92</t>
  </si>
  <si>
    <t xml:space="preserve"> 1460 BYRD MANOR LN, SAINT LOUIS 63137</t>
  </si>
  <si>
    <t xml:space="preserve"> 1464 BYRD MANOR LN</t>
  </si>
  <si>
    <t xml:space="preserve">10D130346 </t>
  </si>
  <si>
    <t>LOC NO 10D130346 DOREA MINISTRY INC, 1464 BYRD MANOR LN, SAINT LOUIS 63137; 19
$357.41; 20 $329.25; 21 $238.10; 22 $193.16; FEE $20.00; TOTAL  $1137.92</t>
  </si>
  <si>
    <t xml:space="preserve"> 1464 BYRD MANOR LN, SAINT LOUIS 63137</t>
  </si>
  <si>
    <t xml:space="preserve"> 1468 BYRD MANOR LN</t>
  </si>
  <si>
    <t xml:space="preserve">10D130355 </t>
  </si>
  <si>
    <t>LOC NO 10D130355 DOREA MINISTRY INC, 1468 BYRD MANOR LN, SAINT LOUIS 63137; 19
$357.41; 20 $329.25; 21 $238.10; 22 $193.16; FEE $20.00; TOTAL  $1137.92</t>
  </si>
  <si>
    <t xml:space="preserve"> 1468 BYRD MANOR LN, SAINT LOUIS 63137</t>
  </si>
  <si>
    <t xml:space="preserve"> 1050 FRY LN B</t>
  </si>
  <si>
    <t>$18342.26</t>
  </si>
  <si>
    <t xml:space="preserve">10D130401 </t>
  </si>
  <si>
    <t>LOC NO 10D130401 DOREA MINISTRY INC, 1050 FRY LN B, SAINT LOUIS 63137; 19 $5865.85; 20 $5413.49; 21 $3766.14; 22 $3276.78; FEE $20.00; TOTAL  $18342.26</t>
  </si>
  <si>
    <t xml:space="preserve"> 1050 FRY LN B, SAINT LOUIS 63137</t>
  </si>
  <si>
    <t xml:space="preserve"> 1050 FRY LN A</t>
  </si>
  <si>
    <t>$1637.37</t>
  </si>
  <si>
    <t xml:space="preserve">10D130410 </t>
  </si>
  <si>
    <t>LOC NO 10D130410 DOREA MINISTRY INC, 1050 FRY LN A, SAINT LOUIS 63137; 19 $530.41; 20 $488.58; 21 $326.73; 22 $271.65; FEE $20.00; TOTAL  $1637.37</t>
  </si>
  <si>
    <t xml:space="preserve"> 1050 FRY LN A, SAINT LOUIS 63137</t>
  </si>
  <si>
    <t xml:space="preserve"> 1050 FRY LN</t>
  </si>
  <si>
    <t>$5404.02</t>
  </si>
  <si>
    <t xml:space="preserve">10D130429 </t>
  </si>
  <si>
    <t>LOC NO 10D130429 DOREA MINISTRY INC, 1050 FRY LN, SAINT LOUIS 63137; 19 $1821.83; 20 $1678.09; 21 $1008.58; 22 $875.52; FEE $20.00; TOTAL  $5404.02</t>
  </si>
  <si>
    <t xml:space="preserve"> 1050 FRY LN, SAINT LOUIS 63137</t>
  </si>
  <si>
    <t xml:space="preserve"> 10939 BELLEFONTAINE ESTATES CT</t>
  </si>
  <si>
    <t xml:space="preserve">10D130438 </t>
  </si>
  <si>
    <t>LOC NO 10D130438 DOREA MINISTRY INC, 10939 BELLEFONTAINE ESTATES CT, SAINT LOUIS 63137; 19 $251.01; 20 $231.66; 21 $415.06; 22 $345.57; FEE $20.00; TOTAL  $1263.30</t>
  </si>
  <si>
    <t xml:space="preserve"> 10939 BELLEFONTAINE ESTATES CT, SAINT LOUIS 63137</t>
  </si>
  <si>
    <t xml:space="preserve"> 10935 BELLEFONTAINE ESTATES CT</t>
  </si>
  <si>
    <t xml:space="preserve">10D130447 </t>
  </si>
  <si>
    <t>LOC NO 10D130447 DOREA MINISTRY INC, 10935 BELLEFONTAINE ESTATES CT, SAINT LOUIS 63137; 19 $251.01; 20 $231.66; 21 $415.06; 22 $345.57; FEE $20.00; TOTAL  $1263.30</t>
  </si>
  <si>
    <t xml:space="preserve"> 10935 BELLEFONTAINE ESTATES CT, SAINT LOUIS 63137</t>
  </si>
  <si>
    <t xml:space="preserve"> 1469 BYRD MANOR LN</t>
  </si>
  <si>
    <t xml:space="preserve">10D130474 </t>
  </si>
  <si>
    <t>LOC NO 10D130474 DOREA MINISTRY INC, 1469 BYRD MANOR LN, SAINT LOUIS 63137; 19
$357.41; 20 $329.25; 21 $238.10; 22 $193.16; FEE $20.00; TOTAL  $1137.92</t>
  </si>
  <si>
    <t xml:space="preserve"> 1469 BYRD MANOR LN, SAINT LOUIS 63137</t>
  </si>
  <si>
    <t xml:space="preserve"> 1465 BYRD MANOR LN</t>
  </si>
  <si>
    <t xml:space="preserve">10D130483 </t>
  </si>
  <si>
    <t>LOC NO 10D130483 DOREA MINISTRY INC, 1465 BYRD MANOR LN, SAINT LOUIS 63137; 19
$357.41; 20 $329.25; 21 $238.10; 22 $193.16; FEE $20.00; TOTAL  $1137.92</t>
  </si>
  <si>
    <t xml:space="preserve"> 1465 BYRD MANOR LN, SAINT LOUIS 63137</t>
  </si>
  <si>
    <t xml:space="preserve"> 10649 GLEN GARRY RD</t>
  </si>
  <si>
    <t>$3903.49</t>
  </si>
  <si>
    <t xml:space="preserve">10D210206 </t>
  </si>
  <si>
    <t>RUSH RHONDA</t>
  </si>
  <si>
    <t>LOC NO 10D210206 RUSH RHONDA, 10649 GLEN GARRY RD, SAINT LOUIS 63137; 20
$1214.10; 21 $1422.22; 22 $1247.17; FEE $20.00; TOTAL  $3903.49</t>
  </si>
  <si>
    <t xml:space="preserve"> 10649 GLEN GARRY RD, SAINT LOUIS 63137</t>
  </si>
  <si>
    <t xml:space="preserve"> 147 MONTEITH CIR</t>
  </si>
  <si>
    <t>$5615.28</t>
  </si>
  <si>
    <t xml:space="preserve">10D230363 </t>
  </si>
  <si>
    <t>LOC NO 10D230363 BBBS HOLDINGS LLC, 147 MONTEITH CIR, SAINT LOUIS 63137; 20
$2157.42; 21 $1996.43; 22 $1441.43; FEE $20.00; TOTAL  $5615.28</t>
  </si>
  <si>
    <t xml:space="preserve"> 147 MONTEITH CIR, SAINT LOUIS 63137</t>
  </si>
  <si>
    <t xml:space="preserve"> 155 MONTEITH CIR</t>
  </si>
  <si>
    <t>$6122.68</t>
  </si>
  <si>
    <t xml:space="preserve">10D230419 </t>
  </si>
  <si>
    <t>ADAMS RICARDO &amp; HOLLY H/W ETAL</t>
  </si>
  <si>
    <t>LOC NO 10D230419 ADAMS RICARDO &amp; HOLLY H/W ETAL, 155 MONTEITH CIR, SAINT LOUIS 63137; 20 $1863.93; 21 $2259.45; 22 $1979.30; FEE $20.00; TOTAL  $6122.68</t>
  </si>
  <si>
    <t xml:space="preserve"> 155 MONTEITH CIR, SAINT LOUIS 63137</t>
  </si>
  <si>
    <t xml:space="preserve"> 167 MONTEITH CIR</t>
  </si>
  <si>
    <t>$5136.35</t>
  </si>
  <si>
    <t xml:space="preserve">10D230455 </t>
  </si>
  <si>
    <t>WHITE CRYSTAL</t>
  </si>
  <si>
    <t>LOC NO 10D230455 WHITE CRYSTAL, 167 MONTEITH CIR, SAINT LOUIS 63137; 20 $1588.87; 21 $1880.00; 22 $1647.48; FEE $20.00; TOTAL  $5136.35</t>
  </si>
  <si>
    <t xml:space="preserve"> 167 MONTEITH CIR, SAINT LOUIS 63137</t>
  </si>
  <si>
    <t xml:space="preserve"> 10885 SPRING GARDEN DR</t>
  </si>
  <si>
    <t>$6862.54</t>
  </si>
  <si>
    <t xml:space="preserve">10D240319 </t>
  </si>
  <si>
    <t>LOC NO 10D240319 BBBS HOLDINGS LLC, 10885 SPRING GARDEN DR, SAINT LOUIS 63137; 20
$1776.10; 21 $3403.19; 22 $1663.25; FEE $20.00; TOTAL  $6862.54</t>
  </si>
  <si>
    <t xml:space="preserve"> 10885 SPRING GARDEN DR, SAINT LOUIS 63137</t>
  </si>
  <si>
    <t xml:space="preserve"> 10390 COBURG LANDS DR</t>
  </si>
  <si>
    <t>$6013.12</t>
  </si>
  <si>
    <t xml:space="preserve">10E110217 </t>
  </si>
  <si>
    <t>GLOVER ANTHONY ETAL</t>
  </si>
  <si>
    <t>LOC NO 10E110217 GLOVER ANTHONY ETAL, 10390 COBURG LANDS DR, SAINT LOUIS 63137; 20 $1960.69; 21 $2150.20; 22 $1882.23; FEE $20.00; TOTAL  $6013.12</t>
  </si>
  <si>
    <t xml:space="preserve"> 10390 COBURG LANDS DR, SAINT LOUIS 63137</t>
  </si>
  <si>
    <t xml:space="preserve"> 1017 ROXTON DR</t>
  </si>
  <si>
    <t>$5401.00</t>
  </si>
  <si>
    <t xml:space="preserve">10E110390 </t>
  </si>
  <si>
    <t>LOC NO 10E110390 BOLTON NINA, 1017 ROXTON DR, SAINT LOUIS 63137; 20 $1607.99; 21
$2011.76; 22 $1761.25; FEE $20.00; TOTAL  $5401.00</t>
  </si>
  <si>
    <t xml:space="preserve"> 1017 ROXTON DR, SAINT LOUIS 63137</t>
  </si>
  <si>
    <t xml:space="preserve"> 1135 BLISS DR</t>
  </si>
  <si>
    <t>$6759.82</t>
  </si>
  <si>
    <t xml:space="preserve">10E110510 </t>
  </si>
  <si>
    <t>J4 REALTY L L C</t>
  </si>
  <si>
    <t>LOC NO 10E110510 J4 REALTY L L C, 1135 BLISS DR, SAINT LOUIS 63137; 20 $2288.08; 21
$2373.99; 22 $2077.75; FEE $20.00; TOTAL  $6759.82</t>
  </si>
  <si>
    <t xml:space="preserve"> 1135 BLISS DR, SAINT LOUIS 63137</t>
  </si>
  <si>
    <t xml:space="preserve"> 10421 COBURG LANDS DR</t>
  </si>
  <si>
    <t>$7686.39</t>
  </si>
  <si>
    <t xml:space="preserve">10E110794 </t>
  </si>
  <si>
    <t>TERRY MARGIE</t>
  </si>
  <si>
    <t>LOC NO 10E110794 TERRY MARGIE, 10421 COBURG LANDS DR, SAINT LOUIS 63137; 20
$2404.45; 21 $2806.38; 22 $2455.56; FEE $20.00; TOTAL  $7686.39</t>
  </si>
  <si>
    <t xml:space="preserve"> 10421 COBURG LANDS DR, SAINT LOUIS 63137</t>
  </si>
  <si>
    <t xml:space="preserve"> 1200 DARR DR</t>
  </si>
  <si>
    <t>$14099.12</t>
  </si>
  <si>
    <t xml:space="preserve">10E111061 </t>
  </si>
  <si>
    <t>HEARN ERIC</t>
  </si>
  <si>
    <t>LOC NO 10E111061 HEARN ERIC, 1200 DARR DR, SAINT LOUIS 63137; 20 $1262.38; 21
$6857.53; 22 $5959.21; FEE $20.00; TOTAL  $14099.12</t>
  </si>
  <si>
    <t xml:space="preserve"> 1200 DARR DR, SAINT LOUIS 63137</t>
  </si>
  <si>
    <t xml:space="preserve"> 10524 LILAC AVE</t>
  </si>
  <si>
    <t>$3771.58</t>
  </si>
  <si>
    <t xml:space="preserve">10E310022 </t>
  </si>
  <si>
    <t>TAYLOR JASON</t>
  </si>
  <si>
    <t>LOC NO 10E310022 TAYLOR JASON, 10524 LILAC AVE, SAINT LOUIS 63137; 20 $1339.98; 21
$1284.70; 22 $1126.90; FEE $20.00; TOTAL  $3771.58</t>
  </si>
  <si>
    <t xml:space="preserve"> 10524 LILAC AVE, SAINT LOUIS 63137</t>
  </si>
  <si>
    <t xml:space="preserve"> 1240 BELLABROOK DR</t>
  </si>
  <si>
    <t>$7398.15</t>
  </si>
  <si>
    <t xml:space="preserve">10E330804 </t>
  </si>
  <si>
    <t>WHITFIELD ROBERT &amp; CHERYL H/W</t>
  </si>
  <si>
    <t>LOC NO 10E330804 WHITFIELD ROBERT &amp; CHERYL H/W, 1240 BELLABROOK DR, SAINT LOUIS 63137; 20 $2448.56; 21 $2615.78; 22 $2313.81; FEE $20.00; TOTAL  $7398.15</t>
  </si>
  <si>
    <t xml:space="preserve"> 1240 BELLABROOK DR, SAINT LOUIS 63137</t>
  </si>
  <si>
    <t xml:space="preserve"> 10904 BELLEFONTAINE ESTATES CT</t>
  </si>
  <si>
    <t>$1227.87</t>
  </si>
  <si>
    <t xml:space="preserve">10E340795 </t>
  </si>
  <si>
    <t>LOC NO 10E340795 DOREA MINISTRY INC, 10904 BELLEFONTAINE ESTATES CT, SAINT LOUIS 63137; 19 $251.01; 20 $231.66; 21 $396.17; 22 $329.03; FEE $20.00; TOTAL  $1227.87</t>
  </si>
  <si>
    <t xml:space="preserve"> 10904 BELLEFONTAINE ESTATES CT, SAINT LOUIS 63137</t>
  </si>
  <si>
    <t xml:space="preserve"> 10908 BELLEFONTAINE ESTATES CT</t>
  </si>
  <si>
    <t xml:space="preserve">10E340805 </t>
  </si>
  <si>
    <t>LOC NO 10E340805 DOREA MINISTRY INC, 10908 BELLEFONTAINE ESTATES CT, SAINT LOUIS 63137; 19 $251.01; 20 $231.66; 21 $396.17; 22 $329.03; FEE $20.00; TOTAL  $1227.87</t>
  </si>
  <si>
    <t xml:space="preserve"> 10908 BELLEFONTAINE ESTATES CT, SAINT LOUIS 63137</t>
  </si>
  <si>
    <t xml:space="preserve"> 10912 BELLEFONTAINE ESTATES CT</t>
  </si>
  <si>
    <t xml:space="preserve">10E340814 </t>
  </si>
  <si>
    <t>LOC NO 10E340814 DOREA MINISTRY INC, 10912 BELLEFONTAINE ESTATES CT, SAINT LOUIS 63137; 19 $251.01; 20 $231.66; 21 $396.17; 22 $329.03; FEE $20.00; TOTAL  $1227.87</t>
  </si>
  <si>
    <t xml:space="preserve"> 10912 BELLEFONTAINE ESTATES CT, SAINT LOUIS 63137</t>
  </si>
  <si>
    <t xml:space="preserve"> 10916 BELLEFONTAINE ESTATES CT</t>
  </si>
  <si>
    <t xml:space="preserve">10E340823 </t>
  </si>
  <si>
    <t>LOC NO 10E340823 DOREA MINISTRY INC, 10916 BELLEFONTAINE ESTATES CT, SAINT LOUIS 63137; 19 $251.01; 20 $231.66; 21 $396.17; 22 $329.03; FEE $20.00; TOTAL  $1227.87</t>
  </si>
  <si>
    <t xml:space="preserve"> 10916 BELLEFONTAINE ESTATES CT, SAINT LOUIS 63137</t>
  </si>
  <si>
    <t xml:space="preserve"> 10920 BELLEFONTAINE ESTATES CT</t>
  </si>
  <si>
    <t xml:space="preserve">10E340832 </t>
  </si>
  <si>
    <t>LOC NO 10E340832 DOREA MINISTRY INC, 10920 BELLEFONTAINE ESTATES CT, SAINT LOUIS 63137; 19 $251.01; 20 $231.66; 21 $396.17; 22 $329.03; FEE $20.00; TOTAL  $1227.87</t>
  </si>
  <si>
    <t xml:space="preserve"> 10920 BELLEFONTAINE ESTATES CT, SAINT LOUIS 63137</t>
  </si>
  <si>
    <t xml:space="preserve"> 10924 BELLEFONTAINE ESTATES CT</t>
  </si>
  <si>
    <t xml:space="preserve">10E340841 </t>
  </si>
  <si>
    <t>LOC NO 10E340841 DOREA MINISTRY INC, 10924 BELLEFONTAINE ESTATES CT, SAINT LOUIS 63137; 19 $251.01; 20 $231.66; 21 $396.17; 22 $329.03; FEE $20.00; TOTAL  $1227.87</t>
  </si>
  <si>
    <t xml:space="preserve"> 10924 BELLEFONTAINE ESTATES CT, SAINT LOUIS 63137</t>
  </si>
  <si>
    <t xml:space="preserve"> 10928 BELLEFONTAINE ESTATES CT</t>
  </si>
  <si>
    <t xml:space="preserve">10E340850 </t>
  </si>
  <si>
    <t>LOC NO 10E340850 DOREA MINISTRY INC, 10928 BELLEFONTAINE ESTATES CT, SAINT LOUIS 63137; 19 $251.01; 20 $231.66; 21 $396.17; 22 $329.03; FEE $20.00; TOTAL  $1227.87</t>
  </si>
  <si>
    <t xml:space="preserve"> 10928 BELLEFONTAINE ESTATES CT, SAINT LOUIS 63137</t>
  </si>
  <si>
    <t xml:space="preserve"> 10936 BELLEFONTAINE ESTATES CT</t>
  </si>
  <si>
    <t xml:space="preserve">10E340878 </t>
  </si>
  <si>
    <t>LOC NO 10E340878 DOREA MINISTRY INC, 10936 BELLEFONTAINE ESTATES CT, SAINT LOUIS 63137; 19 $251.01; 20 $231.66; 21 $396.17; 22 $329.03; FEE $20.00; TOTAL  $1227.87</t>
  </si>
  <si>
    <t xml:space="preserve"> 10936 BELLEFONTAINE ESTATES CT, SAINT LOUIS 63137</t>
  </si>
  <si>
    <t xml:space="preserve"> 10948 BELLEFONTAINE ESTATES CT</t>
  </si>
  <si>
    <t>$1744.81</t>
  </si>
  <si>
    <t xml:space="preserve">10E340906 </t>
  </si>
  <si>
    <t>LOC NO 10E340906 DOREA MINISTRY INC, 10948 BELLEFONTAINE ESTATES CT, SAINT LOUIS 63137; 19 $559.19; 20 $515.09; 21 $354.38; 22 $296.15; FEE $20.00; TOTAL  $1744.81</t>
  </si>
  <si>
    <t xml:space="preserve"> 10948 BELLEFONTAINE ESTATES CT, SAINT LOUIS 63137</t>
  </si>
  <si>
    <t xml:space="preserve"> 11037 LILAC AVE</t>
  </si>
  <si>
    <t>$9132.73</t>
  </si>
  <si>
    <t xml:space="preserve">10E640051 </t>
  </si>
  <si>
    <t>BALLARD DARRELL</t>
  </si>
  <si>
    <t>LOC NO 10E640051 BALLARD DARRELL, 11037 LILAC AVE, SAINT LOUIS 63138; 20 $3308.03; 21 $3087.95; 22 $2716.75; FEE $20.00; TOTAL  $9132.73</t>
  </si>
  <si>
    <t xml:space="preserve"> 11037 LILAC AVE, SAINT LOUIS 63138</t>
  </si>
  <si>
    <t xml:space="preserve"> 10329 BARON DR</t>
  </si>
  <si>
    <t>$3187.82</t>
  </si>
  <si>
    <t xml:space="preserve">10F110070 </t>
  </si>
  <si>
    <t>A &amp; MT INVESTMENT L L C</t>
  </si>
  <si>
    <t>LOC NO 10F110070 A &amp; MT INVESTMENT L L C, 10329 BARON DR, SAINT LOUIS 63136; 20
$1015.33; 21 $1149.50; 22 $1002.99; FEE $20.00; TOTAL  $3187.82</t>
  </si>
  <si>
    <t xml:space="preserve"> 10329 BARON DR, SAINT LOUIS 63136</t>
  </si>
  <si>
    <t xml:space="preserve"> 2185 ORBITT DR</t>
  </si>
  <si>
    <t>$6557.73</t>
  </si>
  <si>
    <t xml:space="preserve">10F110144 </t>
  </si>
  <si>
    <t>JOHNSON ROBERT J LOUVADA</t>
  </si>
  <si>
    <t>LOC NO 10F110144 JOHNSON ROBERT J LOUVADA, 2185 ORBITT DR, SAINT LOUIS 63136; 20
$2167.32; 21 $2335.83; 22 $2034.58; FEE $20.00; TOTAL  $6557.73</t>
  </si>
  <si>
    <t xml:space="preserve"> 2185 ORBITT DR, SAINT LOUIS 63136</t>
  </si>
  <si>
    <t xml:space="preserve"> 10400 VISCOUNT DR</t>
  </si>
  <si>
    <t>$7160.66</t>
  </si>
  <si>
    <t xml:space="preserve">10F110759 </t>
  </si>
  <si>
    <t>LOMAX ANGIE</t>
  </si>
  <si>
    <t>LOC NO 10F110759 LOMAX ANGIE, 10400 VISCOUNT DR, SAINT LOUIS 63136; 20 $2424.50; 21 $2520.77; 22 $2195.39; FEE $20.00; TOTAL  $7160.66</t>
  </si>
  <si>
    <t xml:space="preserve"> 10400 VISCOUNT DR, SAINT LOUIS 63136</t>
  </si>
  <si>
    <t xml:space="preserve"> 10422 MONARCH DR</t>
  </si>
  <si>
    <t>$8129.61</t>
  </si>
  <si>
    <t xml:space="preserve">10F110933 </t>
  </si>
  <si>
    <t>CARROLL JERMAINE LUCILLE</t>
  </si>
  <si>
    <t>LOC NO 10F110933 CARROLL JERMAINE LUCILLE, 10422 MONARCH DR, SAINT LOUIS 63136; 20 $2656.50; 21 $2914.97; 22 $2538.14; FEE $20.00; TOTAL  $8129.61</t>
  </si>
  <si>
    <t xml:space="preserve"> 10422 MONARCH DR, SAINT LOUIS 63136</t>
  </si>
  <si>
    <t xml:space="preserve"> 10226 COUNT DR</t>
  </si>
  <si>
    <t>$5637.60</t>
  </si>
  <si>
    <t xml:space="preserve">10F120127 </t>
  </si>
  <si>
    <t>DARDEN TAMARA</t>
  </si>
  <si>
    <t>LOC NO 10F120127 DARDEN TAMARA, 10226 COUNT DR, SAINT LOUIS 63136; 20 $1880.34; 21 $1997.26; 22 $1740.00; FEE $20.00; TOTAL  $5637.60</t>
  </si>
  <si>
    <t xml:space="preserve"> 10226 COUNT DR, SAINT LOUIS 63136</t>
  </si>
  <si>
    <t xml:space="preserve"> 10244 COUNT DR</t>
  </si>
  <si>
    <t>$3137.82</t>
  </si>
  <si>
    <t xml:space="preserve">10F120301 </t>
  </si>
  <si>
    <t>REAL ESTATE GURU LLC</t>
  </si>
  <si>
    <t>LOC NO 10F120301 REAL ESTATE GURU LLC, 10244 COUNT DR, SAINT LOUIS 63136; 20
$1090.81; 21 $1082.38; 22 $944.63; FEE $20.00; TOTAL  $3137.82</t>
  </si>
  <si>
    <t xml:space="preserve"> 10244 COUNT DR, SAINT LOUIS 63136</t>
  </si>
  <si>
    <t xml:space="preserve"> 10349 LORD DR</t>
  </si>
  <si>
    <t>$2477.50</t>
  </si>
  <si>
    <t xml:space="preserve">10F120374 </t>
  </si>
  <si>
    <t>MOORE KELVIN K &amp; SANDRA H/W</t>
  </si>
  <si>
    <t>LOC NO 10F120374 MOORE KELVIN K &amp; SANDRA H/W, 10349 LORD DR, SAINT LOUIS 63136; 20 $430.49; 21 $1082.37; 22 $944.64; FEE $20.00; TOTAL  $2477.50</t>
  </si>
  <si>
    <t xml:space="preserve"> 10349 LORD DR, SAINT LOUIS 63136</t>
  </si>
  <si>
    <t xml:space="preserve"> 10246 COUNT DR</t>
  </si>
  <si>
    <t>$2815.78</t>
  </si>
  <si>
    <t xml:space="preserve">10F120402 </t>
  </si>
  <si>
    <t>WILKES KENDALL</t>
  </si>
  <si>
    <t>LOC NO 10F120402 WILKES KENDALL, 10246 COUNT DR, SAINT LOUIS 63136; 20 $927.22; 21
$997.62; 22 $870.94; FEE $20.00; TOTAL  $2815.78</t>
  </si>
  <si>
    <t xml:space="preserve"> 10246 COUNT DR, SAINT LOUIS 63136</t>
  </si>
  <si>
    <t xml:space="preserve"> 10254 COUNT DR</t>
  </si>
  <si>
    <t>$4046.84</t>
  </si>
  <si>
    <t xml:space="preserve">10F120695 </t>
  </si>
  <si>
    <t>RISEFUNDINGLLC</t>
  </si>
  <si>
    <t>LOC NO 10F120695 RISEFUNDINGLLC, 10254 COUNT DR, SAINT LOUIS 63136; 20 $1385.74; 21 $1410.88; 22 $1230.22; FEE $20.00; TOTAL  $4046.84</t>
  </si>
  <si>
    <t xml:space="preserve"> 10254 COUNT DR, SAINT LOUIS 63136</t>
  </si>
  <si>
    <t xml:space="preserve"> 10408 COUNT DR</t>
  </si>
  <si>
    <t>$3337.63</t>
  </si>
  <si>
    <t xml:space="preserve">10F120925 </t>
  </si>
  <si>
    <t>BRANDON DAREISHA</t>
  </si>
  <si>
    <t>LOC NO 10F120925 BRANDON DAREISHA, 10408 COUNT DR, SAINT LOUIS 63136; 20
$1029.81; 21 $1221.91; 22 $1065.91; FEE $20.00; TOTAL  $3337.63</t>
  </si>
  <si>
    <t xml:space="preserve"> 10408 COUNT DR, SAINT LOUIS 63136</t>
  </si>
  <si>
    <t xml:space="preserve"> 10421 COUNT DR</t>
  </si>
  <si>
    <t>$4491.54</t>
  </si>
  <si>
    <t xml:space="preserve">10F121117 </t>
  </si>
  <si>
    <t>FRANKS GLORESCA</t>
  </si>
  <si>
    <t>LOC NO 10F121117 FRANKS GLORESCA, 10421 COUNT DR, SAINT LOUIS 63136; 20 $1361.58; 21 $1661.69; 22 $1448.27; FEE $20.00; TOTAL  $4491.54</t>
  </si>
  <si>
    <t xml:space="preserve"> 10421 COUNT DR, SAINT LOUIS 63136</t>
  </si>
  <si>
    <t xml:space="preserve"> 10424 LORD DR</t>
  </si>
  <si>
    <t>$3416.10</t>
  </si>
  <si>
    <t xml:space="preserve">10F121300 </t>
  </si>
  <si>
    <t>IVY LEAGUE HOMES L L C</t>
  </si>
  <si>
    <t>LOC NO 10F121300 IVY LEAGUE HOMES L L C, 10424 LORD DR, SAINT LOUIS 63136; 20
$1081.85; 21 $1236.04; 22 $1078.21; FEE $20.00; TOTAL  $3416.10</t>
  </si>
  <si>
    <t xml:space="preserve"> 10424 LORD DR, SAINT LOUIS 63136</t>
  </si>
  <si>
    <t xml:space="preserve"> 10429 BARON DR</t>
  </si>
  <si>
    <t>$5502.57</t>
  </si>
  <si>
    <t xml:space="preserve">10F121511 </t>
  </si>
  <si>
    <t>ALEXANDER ISAAC</t>
  </si>
  <si>
    <t>LOC NO 10F121511 ALEXANDER ISAAC, 10429 BARON DR, SAINT LOUIS 63136; 20 $1774.20; 21 $1921.29; 22 $1787.08; FEE $20.00; TOTAL  $5502.57</t>
  </si>
  <si>
    <t xml:space="preserve"> 10429 BARON DR, SAINT LOUIS 63136</t>
  </si>
  <si>
    <t xml:space="preserve"> 10445 COUNT DR</t>
  </si>
  <si>
    <t xml:space="preserve">
$4950.19</t>
  </si>
  <si>
    <t xml:space="preserve">10F121548 </t>
  </si>
  <si>
    <t>YOUNG JONATHAN E &amp; SHARON ROSE H/W</t>
  </si>
  <si>
    <t>LOC NO 10F121548 YOUNG JONATHAN E &amp; SHARON ROSE H/W, 10445 COUNT DR, SAINT LOUIS 63136; 19 $1214.53; 20 $1105.23; 21 $1455.79; 22 $1154.64; FEE $20.00; TOTAL 
$4950.19</t>
  </si>
  <si>
    <t xml:space="preserve"> 10445 COUNT DR, SAINT LOUIS 63136</t>
  </si>
  <si>
    <t xml:space="preserve"> 10500 BARON DR</t>
  </si>
  <si>
    <t>$4080.04</t>
  </si>
  <si>
    <t xml:space="preserve">10F121960 </t>
  </si>
  <si>
    <t>NICHOLSON KEITH</t>
  </si>
  <si>
    <t>LOC NO 10F121960 NICHOLSON KEITH, 10500 BARON DR, SAINT LOUIS 63136; 20 $1267.08; 21 $1492.12; 22 $1300.84; FEE $20.00; TOTAL  $4080.04</t>
  </si>
  <si>
    <t xml:space="preserve"> 10500 BARON DR, SAINT LOUIS 63136</t>
  </si>
  <si>
    <t xml:space="preserve"> 10454 MONARCH DR</t>
  </si>
  <si>
    <t>$9769.41</t>
  </si>
  <si>
    <t xml:space="preserve">10F130128 </t>
  </si>
  <si>
    <t>MCKINNIE TAMIKA ET AL J/T</t>
  </si>
  <si>
    <t>LOC NO 10F130128 MCKINNIE TAMIKA ET AL J/T, 10454 MONARCH DR, SAINT LOUIS 63136; 20 $3265.84; 21 $3466.18; 22 $3017.39; FEE $20.00; TOTAL  $9769.41</t>
  </si>
  <si>
    <t xml:space="preserve"> 10454 MONARCH DR, SAINT LOUIS 63136</t>
  </si>
  <si>
    <t xml:space="preserve"> 10554 EDGEFIELD DR</t>
  </si>
  <si>
    <t>$6871.35</t>
  </si>
  <si>
    <t xml:space="preserve">10F130164 </t>
  </si>
  <si>
    <t>HARRIS LAMONTA ETAL J/T</t>
  </si>
  <si>
    <t>LOC NO 10F130164 HARRIS LAMONTA ETAL J/T, 10554 EDGEFIELD DR, SAINT LOUIS 63136; 20 $2314.65; 21 $2424.78; 22 $2111.92; FEE $20.00; TOTAL  $6871.35</t>
  </si>
  <si>
    <t xml:space="preserve"> 10554 EDGEFIELD DR, SAINT LOUIS 63136</t>
  </si>
  <si>
    <t xml:space="preserve"> 10528 EARL DR</t>
  </si>
  <si>
    <t>$2944.17</t>
  </si>
  <si>
    <t xml:space="preserve">10F140505 </t>
  </si>
  <si>
    <t>VONS PROPERTIES 2</t>
  </si>
  <si>
    <t>LOC NO 10F140505 VONS PROPERTIES 2, 10528 EARL DR, SAINT LOUIS 63136; 20 $847.64; 21 $1108.88; 22 $967.65; FEE $20.00; TOTAL  $2944.17</t>
  </si>
  <si>
    <t xml:space="preserve"> 10528 EARL DR, SAINT LOUIS 63136</t>
  </si>
  <si>
    <t xml:space="preserve"> 10529 COUNT DR</t>
  </si>
  <si>
    <t>$3502.67</t>
  </si>
  <si>
    <t xml:space="preserve">10F140569 </t>
  </si>
  <si>
    <t>KIAH GROUP LLC</t>
  </si>
  <si>
    <t>LOC NO 10F140569 KIAH GROUP LLC, 10529 COUNT DR, SAINT LOUIS 63136; 20 $996.79; 21
$1327.85; 22 $1158.03; FEE $20.00; TOTAL  $3502.67</t>
  </si>
  <si>
    <t xml:space="preserve"> 10529 COUNT DR, SAINT LOUIS 63136</t>
  </si>
  <si>
    <t xml:space="preserve"> 10552 COUNT DR</t>
  </si>
  <si>
    <t>$3579.79</t>
  </si>
  <si>
    <t xml:space="preserve">10F141072 </t>
  </si>
  <si>
    <t>JOHNSON DARELL L</t>
  </si>
  <si>
    <t>LOC NO 10F141072 JOHNSON DARELL L, 10552 COUNT DR, SAINT LOUIS 63136; 20
$1162.99; 21 $1280.19; 22 $1116.61; FEE $20.00; TOTAL  $3579.79</t>
  </si>
  <si>
    <t xml:space="preserve"> 10552 COUNT DR, SAINT LOUIS 63136</t>
  </si>
  <si>
    <t xml:space="preserve"> 10521 BARON DR</t>
  </si>
  <si>
    <t>$5591.86</t>
  </si>
  <si>
    <t xml:space="preserve">10F141210 </t>
  </si>
  <si>
    <t>GERMAN KELLEE SHAWN &amp; BLOUNT NAKEYO</t>
  </si>
  <si>
    <t>LOC NO 10F141210 GERMAN KELLEE SHAWN &amp; BLOUNT NAKEYO, 10521 BARON DR, SAINT LOUIS 63136; 20 $1664.55; 21 $2193.44; 22 $1713.87; FEE $20.00; TOTAL  $5591.86</t>
  </si>
  <si>
    <t xml:space="preserve"> 10521 BARON DR, SAINT LOUIS 63136</t>
  </si>
  <si>
    <t xml:space="preserve"> 10353 PRINCE DR</t>
  </si>
  <si>
    <t>$3799.16</t>
  </si>
  <si>
    <t xml:space="preserve">10F210271 </t>
  </si>
  <si>
    <t>LOC NO 10F210271 VONS PROPERTIES 2, 10353 PRINCE DR, SAINT LOUIS 63136; 20
$1207.41; 21 $1373.79; 22 $1197.96; FEE $20.00; TOTAL  $3799.16</t>
  </si>
  <si>
    <t xml:space="preserve"> 10353 PRINCE DR, SAINT LOUIS 63136</t>
  </si>
  <si>
    <t xml:space="preserve"> 10340 CASTLE DR</t>
  </si>
  <si>
    <t>$2940.55</t>
  </si>
  <si>
    <t xml:space="preserve">10F210291 </t>
  </si>
  <si>
    <t>EBO PROPERTIES L L C</t>
  </si>
  <si>
    <t>LOC NO 10F210291 EBO PROPERTIES L L C, 10340 CASTLE DR, SAINT LOUIS 63136; 20
$236.54; 21 $1433.85; 22 $1250.16; FEE $20.00; TOTAL  $2940.55</t>
  </si>
  <si>
    <t xml:space="preserve"> 10340 CASTLE DR, SAINT LOUIS 63136</t>
  </si>
  <si>
    <t xml:space="preserve"> 10342 DUKE DR</t>
  </si>
  <si>
    <t>$3916.53</t>
  </si>
  <si>
    <t xml:space="preserve">10F210473 </t>
  </si>
  <si>
    <t>ACCESS IT PROPERTIES LLC</t>
  </si>
  <si>
    <t>LOC NO 10F210473 ACCESS IT PROPERTIES LLC, 10342 DUKE DR, SAINT LOUIS 63136; 20
$1144.48; 21 $1703.52; 22 $1048.53; FEE $20.00; TOTAL  $3916.53</t>
  </si>
  <si>
    <t xml:space="preserve"> 10342 DUKE DR, SAINT LOUIS 63136</t>
  </si>
  <si>
    <t xml:space="preserve"> 10365 PRINCE DR</t>
  </si>
  <si>
    <t>$6036.24</t>
  </si>
  <si>
    <t xml:space="preserve">10F210583 </t>
  </si>
  <si>
    <t>BANKS DELISSE</t>
  </si>
  <si>
    <t>LOC NO 10F210583 BANKS DELISSE, 10365 PRINCE DR, SAINT LOUIS 63136; 20 $2051.20; 21
$2119.12; 22 $1845.92; FEE $20.00; TOTAL  $6036.24</t>
  </si>
  <si>
    <t xml:space="preserve"> 10365 PRINCE DR, SAINT LOUIS 63136</t>
  </si>
  <si>
    <t xml:space="preserve"> 10425 PRINCE DR</t>
  </si>
  <si>
    <t>$3797.96</t>
  </si>
  <si>
    <t xml:space="preserve">10F211133 </t>
  </si>
  <si>
    <t>SHINES KATRINA &amp; ROBERT H/H ETAL</t>
  </si>
  <si>
    <t>LOC NO 10F211133 SHINES KATRINA &amp; ROBERT H/H ETAL, 10425 PRINCE DR, SAINT LOUIS 63136; 20 $1387.79; 21 $1276.66; 22 $1113.51; FEE $20.00; TOTAL  $3797.96</t>
  </si>
  <si>
    <t xml:space="preserve"> 10425 PRINCE DR, SAINT LOUIS 63136</t>
  </si>
  <si>
    <t xml:space="preserve"> 10441 DUKE DR</t>
  </si>
  <si>
    <t>$6111.88</t>
  </si>
  <si>
    <t xml:space="preserve">10F211472 </t>
  </si>
  <si>
    <t>ROBINSON JARRI ETAL T/C</t>
  </si>
  <si>
    <t>LOC NO 10F211472 ROBINSON JARRI ETAL T/C, 10441 DUKE DR, SAINT LOUIS 63136; 20
$1655.54; 21 $2955.86; 22 $1480.48; FEE $20.00; TOTAL  $6111.88</t>
  </si>
  <si>
    <t xml:space="preserve"> 10441 DUKE DR, SAINT LOUIS 63136</t>
  </si>
  <si>
    <t xml:space="preserve"> 10447 CASTLE DR</t>
  </si>
  <si>
    <t>$4736.82</t>
  </si>
  <si>
    <t xml:space="preserve">10F211546 </t>
  </si>
  <si>
    <t>THOMAS CHARLOTTE</t>
  </si>
  <si>
    <t>LOC NO 10F211546 THOMAS CHARLOTTE, 10447 CASTLE DR, SAINT LOUIS 63136; 20
$1686.14; 21 $1619.28; 22 $1411.40; FEE $20.00; TOTAL  $4736.82</t>
  </si>
  <si>
    <t xml:space="preserve"> 10447 CASTLE DR, SAINT LOUIS 63136</t>
  </si>
  <si>
    <t xml:space="preserve"> 10500 DUKE DR</t>
  </si>
  <si>
    <t>$3065.03</t>
  </si>
  <si>
    <t xml:space="preserve">10F211803 </t>
  </si>
  <si>
    <t>SMITH YOLANDA</t>
  </si>
  <si>
    <t>LOC NO 10F211803 SMITH YOLANDA, 10500 DUKE DR, SAINT LOUIS 63136; 20 $968.50; 21
$1108.88; 22 $967.65; FEE $20.00; TOTAL  $3065.03</t>
  </si>
  <si>
    <t xml:space="preserve"> 10500 DUKE DR, SAINT LOUIS 63136</t>
  </si>
  <si>
    <t xml:space="preserve"> 10449 PRINCE DR</t>
  </si>
  <si>
    <t>$6270.22</t>
  </si>
  <si>
    <t xml:space="preserve">10F211913 </t>
  </si>
  <si>
    <t>CORNELL LOVE JR ARRETHIE L  H/W</t>
  </si>
  <si>
    <t>LOC NO 10F211913 CORNELL LOVE JR ARRETHIE L  H/W, 10449 PRINCE DR, SAINT LOUIS 63136; 20 $2146.52; 21 $2193.29; 22 $1910.41; FEE $20.00; TOTAL  $6270.22</t>
  </si>
  <si>
    <t xml:space="preserve"> 10449 PRINCE DR, SAINT LOUIS 63136</t>
  </si>
  <si>
    <t xml:space="preserve"> 10356 CASTLE DR</t>
  </si>
  <si>
    <t>$4935.72</t>
  </si>
  <si>
    <t xml:space="preserve">10F211995 </t>
  </si>
  <si>
    <t>HAMMOND GREGORY L SR</t>
  </si>
  <si>
    <t>LOC NO 10F211995 HAMMOND GREGORY L SR, 10356 CASTLE DR, SAINT LOUIS 63136; 20
$1716.67; 21 $1709.36; 22 $1489.69; FEE $20.00; TOTAL  $4935.72</t>
  </si>
  <si>
    <t xml:space="preserve"> 10356 CASTLE DR, SAINT LOUIS 63136</t>
  </si>
  <si>
    <t xml:space="preserve"> 10511 BYFIELD DR</t>
  </si>
  <si>
    <t>$5280.80</t>
  </si>
  <si>
    <t xml:space="preserve">10F321391 </t>
  </si>
  <si>
    <t>GARIFUNA JORGE &amp; NANCY H/W</t>
  </si>
  <si>
    <t>LOC NO 10F321391 GARIFUNA JORGE &amp; NANCY H/W, 10511 BYFIELD DR, SAINT LOUIS 63137; 20 $1868.04; 21 $1808.82; 22 $1583.94; FEE $20.00; TOTAL  $5280.80</t>
  </si>
  <si>
    <t xml:space="preserve"> 10511 BYFIELD DR, SAINT LOUIS 63137</t>
  </si>
  <si>
    <t xml:space="preserve"> 10531 BYFIELD DR</t>
  </si>
  <si>
    <t>$5902.03</t>
  </si>
  <si>
    <t xml:space="preserve">10F340282 </t>
  </si>
  <si>
    <t>WILLIAMS SHAKIDREA</t>
  </si>
  <si>
    <t>LOC NO 10F340282 WILLIAMS SHAKIDREA, 10531 BYFIELD DR, SAINT LOUIS 63137; 20
$1700.36; 21 $2229.84; 22 $1951.83; FEE $20.00; TOTAL  $5902.03</t>
  </si>
  <si>
    <t xml:space="preserve"> 10531 BYFIELD DR, SAINT LOUIS 63137</t>
  </si>
  <si>
    <t xml:space="preserve"> 2500 PERSHALL RD</t>
  </si>
  <si>
    <t>$7875.31</t>
  </si>
  <si>
    <t xml:space="preserve">10F430538 </t>
  </si>
  <si>
    <t>RICH GAIL</t>
  </si>
  <si>
    <t>LOC NO 10F430538 RICH GAIL, 2500 PERSHALL RD, SAINT LOUIS 63136; 20 $2741.15; 21
$2669.50; 22 $2444.66; FEE $20.00; TOTAL  $7875.31</t>
  </si>
  <si>
    <t xml:space="preserve"> 2500 PERSHALL RD, SAINT LOUIS 63136</t>
  </si>
  <si>
    <t xml:space="preserve"> 1532 BABCOCK DR</t>
  </si>
  <si>
    <t>$6345.14</t>
  </si>
  <si>
    <t xml:space="preserve">10G110154 </t>
  </si>
  <si>
    <t>MEEKER TIMOTHY A</t>
  </si>
  <si>
    <t>LOC NO 10G110154 MEEKER TIMOTHY A, 1532 BABCOCK DR, SAINT LOUIS 63136; 20
$2146.35; 21 $2233.71; 22 $1945.08; FEE $20.00; TOTAL  $6345.14</t>
  </si>
  <si>
    <t xml:space="preserve"> 1532 BABCOCK DR, SAINT LOUIS 63136</t>
  </si>
  <si>
    <t xml:space="preserve"> 10325 CHESLEY DR</t>
  </si>
  <si>
    <t>$6023.64</t>
  </si>
  <si>
    <t xml:space="preserve">10G110484 </t>
  </si>
  <si>
    <t>RAMEY SHARON</t>
  </si>
  <si>
    <t>LOC NO 10G110484 RAMEY SHARON, 10325 CHESLEY DR, SAINT LOUIS 63136; 20 $1991.26; 21 $2144.68; 22 $1867.70; FEE $20.00; TOTAL  $6023.64</t>
  </si>
  <si>
    <t xml:space="preserve"> 10325 CHESLEY DR, SAINT LOUIS 63136</t>
  </si>
  <si>
    <t xml:space="preserve"> 1635 CHESLEY DR</t>
  </si>
  <si>
    <t>$7424.54</t>
  </si>
  <si>
    <t xml:space="preserve">10G121053 </t>
  </si>
  <si>
    <t>HIGGINS CHARLES T</t>
  </si>
  <si>
    <t>LOC NO 10G121053 HIGGINS CHARLES T, 1635 CHESLEY DR, SAINT LOUIS 63136; 20
$2379.02; 21 $2686.72; 22 $2338.80; FEE $20.00; TOTAL  $7424.54</t>
  </si>
  <si>
    <t xml:space="preserve"> 1635 CHESLEY DR, SAINT LOUIS 63136</t>
  </si>
  <si>
    <t xml:space="preserve"> 1520 KEELEN DR</t>
  </si>
  <si>
    <t>$7688.43</t>
  </si>
  <si>
    <t xml:space="preserve">10G130578 </t>
  </si>
  <si>
    <t>DAVIS ELOUISE</t>
  </si>
  <si>
    <t>LOC NO 10G130578 DAVIS ELOUISE, 1520 KEELEN DR, SAINT LOUIS 63136; 20 $2532.06; 21
$2746.03; 22 $2390.34; FEE $20.00; TOTAL  $7688.43</t>
  </si>
  <si>
    <t xml:space="preserve"> 1520 KEELEN DR, SAINT LOUIS 63136</t>
  </si>
  <si>
    <t xml:space="preserve"> 1524 CARGILL DR</t>
  </si>
  <si>
    <t>$8029.56</t>
  </si>
  <si>
    <t xml:space="preserve">10G140212 </t>
  </si>
  <si>
    <t>HUGHES DELORES D</t>
  </si>
  <si>
    <t>LOC NO 10G140212 HUGHES DELORES D, 1524 CARGILL DR, SAINT LOUIS 63136; 20
$2699.41; 21 $2839.01; 22 $2471.14; FEE $20.00; TOTAL  $8029.56</t>
  </si>
  <si>
    <t xml:space="preserve"> 1524 CARGILL DR, SAINT LOUIS 63136</t>
  </si>
  <si>
    <t xml:space="preserve"> 1551 BEECHER DR</t>
  </si>
  <si>
    <t>$7645.28</t>
  </si>
  <si>
    <t xml:space="preserve">10G140717 </t>
  </si>
  <si>
    <t>GPA 7 VENTURES LLC</t>
  </si>
  <si>
    <t>LOC NO 10G140717 GPA 7 VENTURES LLC, 1551 BEECHER DR, SAINT LOUIS 63136; 20
$2603.47; 21 $2684.73; 22 $2337.08; FEE $20.00; TOTAL  $7645.28</t>
  </si>
  <si>
    <t xml:space="preserve"> 1551 BEECHER DR, SAINT LOUIS 63136</t>
  </si>
  <si>
    <t xml:space="preserve"> 1639 KEELEN DR</t>
  </si>
  <si>
    <t>$8923.02</t>
  </si>
  <si>
    <t xml:space="preserve">10G141055 </t>
  </si>
  <si>
    <t>LOC NO 10G141055 BORDEN HOLLY, 1639 KEELEN DR, SAINT LOUIS 63136; 20 $3879.74; 21
$2694.82; 22 $2328.46; FEE $20.00; TOTAL  $8923.02</t>
  </si>
  <si>
    <t xml:space="preserve"> 1639 KEELEN DR, SAINT LOUIS 63136</t>
  </si>
  <si>
    <t xml:space="preserve"> 10330 BON OAK DR</t>
  </si>
  <si>
    <t>$5957.36</t>
  </si>
  <si>
    <t xml:space="preserve">10G210612 </t>
  </si>
  <si>
    <t>LATIMER DIONNA</t>
  </si>
  <si>
    <t>LOC NO 10G210612 LATIMER DIONNA, 10330 BON OAK DR, SAINT LOUIS 63136; 20
$2072.89; 21 $2065.54; 22 $1798.93; FEE $20.00; TOTAL  $5957.36</t>
  </si>
  <si>
    <t xml:space="preserve"> 10330 BON OAK DR, SAINT LOUIS 63136</t>
  </si>
  <si>
    <t xml:space="preserve"> 1747 NASHUA DR</t>
  </si>
  <si>
    <t>$6347.24</t>
  </si>
  <si>
    <t xml:space="preserve">10G211134 </t>
  </si>
  <si>
    <t>JORDAN SHENITA</t>
  </si>
  <si>
    <t>LOC NO 10G211134 JORDAN SHENITA, 1747 NASHUA DR, SAINT LOUIS 63136; 20 $2095.29; 21 $2107.06; 22 $2124.89; FEE $20.00; TOTAL  $6347.24</t>
  </si>
  <si>
    <t xml:space="preserve"> 1747 NASHUA DR, SAINT LOUIS 63136</t>
  </si>
  <si>
    <t xml:space="preserve"> 10401 OLNEY DR A</t>
  </si>
  <si>
    <t>$1491.41</t>
  </si>
  <si>
    <t xml:space="preserve">10G220604 </t>
  </si>
  <si>
    <t>LOC NO 10G220604 GPA 7 VENTURES LLC, 10401 OLNEY DR A, SAINT LOUIS 63136; 20
$453.07; 21 $554.13; 22 $464.21; FEE $20.00; TOTAL  $1491.41</t>
  </si>
  <si>
    <t xml:space="preserve"> 10401 OLNEY DR A, SAINT LOUIS 63136</t>
  </si>
  <si>
    <t xml:space="preserve"> 10401 OLNEY DR</t>
  </si>
  <si>
    <t>$6483.79</t>
  </si>
  <si>
    <t xml:space="preserve">10G220714 </t>
  </si>
  <si>
    <t>LOC NO 10G220714 GPA 7 VENTURES LLC, 10401 OLNEY DR, SAINT LOUIS 63136; 20
$2032.08; 21 $2378.32; 22 $2053.39; FEE $20.00; TOTAL  $6483.79</t>
  </si>
  <si>
    <t xml:space="preserve"> 10401 OLNEY DR, SAINT LOUIS 63136</t>
  </si>
  <si>
    <t xml:space="preserve"> 10410 OLNEY DR</t>
  </si>
  <si>
    <t>$7901.10</t>
  </si>
  <si>
    <t xml:space="preserve">10G220943 </t>
  </si>
  <si>
    <t>PERRY FRANK</t>
  </si>
  <si>
    <t>LOC NO 10G220943 PERRY FRANK, 10410 OLNEY DR, SAINT LOUIS 63136; 20 $2493.25; 21
$2880.58; 22 $2507.27; FEE $20.00; TOTAL  $7901.10</t>
  </si>
  <si>
    <t xml:space="preserve"> 10410 OLNEY DR, SAINT LOUIS 63136</t>
  </si>
  <si>
    <t xml:space="preserve"> 1934 HUDSON RD</t>
  </si>
  <si>
    <t>$9293.37</t>
  </si>
  <si>
    <t xml:space="preserve">10G221034 </t>
  </si>
  <si>
    <t>CLARK TOMRITA ET AL</t>
  </si>
  <si>
    <t>LOC NO 10G221034 CLARK TOMRITA ET AL, 1934 HUDSON RD, SAINT LOUIS 63136; 20
$3005.53; 21 $3351.36; 22 $2916.48; FEE $20.00; TOTAL  $9293.37</t>
  </si>
  <si>
    <t xml:space="preserve"> 1934 HUDSON RD, SAINT LOUIS 63136</t>
  </si>
  <si>
    <t xml:space="preserve"> 1751 HUDSON RD</t>
  </si>
  <si>
    <t>$6772.64</t>
  </si>
  <si>
    <t xml:space="preserve">10G230090 </t>
  </si>
  <si>
    <t>NORED MICHAEL D ETAL J/T</t>
  </si>
  <si>
    <t>LOC NO 10G230090 NORED MICHAEL D ETAL J/T, 1751 HUDSON RD, SAINT LOUIS 63136; 20
$2289.19; 21 $2386.00; 22 $2077.45; FEE $20.00; TOTAL  $6772.64</t>
  </si>
  <si>
    <t xml:space="preserve"> 1751 HUDSON RD, SAINT LOUIS 63136</t>
  </si>
  <si>
    <t xml:space="preserve"> 10515 TRASK DR</t>
  </si>
  <si>
    <t>$8705.28</t>
  </si>
  <si>
    <t xml:space="preserve">10G230788 </t>
  </si>
  <si>
    <t>ERP MARK E</t>
  </si>
  <si>
    <t>LOC NO 10G230788 ERP MARK E, 10515 TRASK DR, SAINT LOUIS 63136; 20 $2846.31; 21
$3121.92; 22 $2717.05; FEE $20.00; TOTAL  $8705.28</t>
  </si>
  <si>
    <t xml:space="preserve"> 10515 TRASK DR, SAINT LOUIS 63136</t>
  </si>
  <si>
    <t xml:space="preserve"> 1721 BEECHER DR</t>
  </si>
  <si>
    <t>$6789.55</t>
  </si>
  <si>
    <t xml:space="preserve">10G230834 </t>
  </si>
  <si>
    <t>JOHNSON ROBERT E     ETAL</t>
  </si>
  <si>
    <t>LOC NO 10G230834 JOHNSON ROBERT E     ETAL, 1721 BEECHER DR, SAINT LOUIS 63136; 20
$2272.84; 21 $2403.79; 22 $2092.92; FEE $20.00; TOTAL  $6789.55</t>
  </si>
  <si>
    <t xml:space="preserve"> 1721 BEECHER DR, SAINT LOUIS 63136</t>
  </si>
  <si>
    <t xml:space="preserve"> 1745 KEELEN DR</t>
  </si>
  <si>
    <t>$6731.59</t>
  </si>
  <si>
    <t xml:space="preserve">10G231109 </t>
  </si>
  <si>
    <t>BROOKS BEVERLY A</t>
  </si>
  <si>
    <t>LOC NO 10G231109 BROOKS BEVERLY A, 1745 KEELEN DR, SAINT LOUIS 63136; 20 $2285. 14; 21 $2366.20; 22 $2060.25; FEE $20.00; TOTAL  $6731.59</t>
  </si>
  <si>
    <t xml:space="preserve"> 1745 KEELEN DR, SAINT LOUIS 63136</t>
  </si>
  <si>
    <t xml:space="preserve"> 1825 PRIOR DR</t>
  </si>
  <si>
    <t>$7971.55</t>
  </si>
  <si>
    <t xml:space="preserve">10G240569 </t>
  </si>
  <si>
    <t>HENDERSON DERRICK</t>
  </si>
  <si>
    <t>LOC NO 10G240569 HENDERSON DERRICK, 1825 PRIOR DR, SAINT LOUIS 63136; 20
$2440.21; 21 $3081.42; 22 $2429.92; FEE $20.00; TOTAL  $7971.55</t>
  </si>
  <si>
    <t xml:space="preserve"> 1825 PRIOR DR, SAINT LOUIS 63136</t>
  </si>
  <si>
    <t xml:space="preserve"> 2117 HUDSON RD</t>
  </si>
  <si>
    <t>$8610.59</t>
  </si>
  <si>
    <t xml:space="preserve">10G310152 </t>
  </si>
  <si>
    <t>NAC INVESTORS L L C</t>
  </si>
  <si>
    <t>LOC NO 10G310152 NAC INVESTORS L L C, 2117 HUDSON RD, SAINT LOUIS 63136; 20
$2778.76; 21 $3106.85; 22 $2704.98; FEE $20.00; TOTAL  $8610.59</t>
  </si>
  <si>
    <t xml:space="preserve"> 2117 HUDSON RD, SAINT LOUIS 63136</t>
  </si>
  <si>
    <t xml:space="preserve"> 10520 MURAT DR</t>
  </si>
  <si>
    <t>$6875.25</t>
  </si>
  <si>
    <t xml:space="preserve">10G340485 </t>
  </si>
  <si>
    <t>BLOCKER THOMAS CHRYSTAL</t>
  </si>
  <si>
    <t>LOC NO 10G340485 BLOCKER THOMAS CHRYSTAL, 10520 MURAT DR, SAINT LOUIS 63136; 20 $2321.78; 21 $2423.04; 22 $2110.43; FEE $20.00; TOTAL  $6875.25</t>
  </si>
  <si>
    <t xml:space="preserve"> 10520 MURAT DR, SAINT LOUIS 63136</t>
  </si>
  <si>
    <t xml:space="preserve"> 10545 MURAT DR</t>
  </si>
  <si>
    <t>$6723.90</t>
  </si>
  <si>
    <t xml:space="preserve">10G340715 </t>
  </si>
  <si>
    <t>SMITH JIMMIE &amp; KYRA A H/W</t>
  </si>
  <si>
    <t>LOC NO 10G340715 SMITH JIMMIE &amp; KYRA A H/W, 10545 MURAT DR, SAINT LOUIS 63136; 20 $2512.80; 21 $2187.46; 22 $2003.64; FEE $20.00; TOTAL  $6723.90</t>
  </si>
  <si>
    <t xml:space="preserve"> 10545 MURAT DR, SAINT LOUIS 63136</t>
  </si>
  <si>
    <t xml:space="preserve"> 10601 LINNELL DR</t>
  </si>
  <si>
    <t>$7061.52</t>
  </si>
  <si>
    <t xml:space="preserve">10G341053 </t>
  </si>
  <si>
    <t>HALLEY BRIAN</t>
  </si>
  <si>
    <t>LOC NO 10G341053 HALLEY BRIAN, 10601 LINNELL DR, SAINT LOUIS 63136; 20 $2200.05; 21
$2527.10; 22 $2314.37; FEE $20.00; TOTAL  $7061.52</t>
  </si>
  <si>
    <t xml:space="preserve"> 10601 LINNELL DR, SAINT LOUIS 63136</t>
  </si>
  <si>
    <t xml:space="preserve"> 10628 LINNELL DR</t>
  </si>
  <si>
    <t>$7942.69</t>
  </si>
  <si>
    <t xml:space="preserve">10G341163 </t>
  </si>
  <si>
    <t>SWAPSHIRE YVONNE M</t>
  </si>
  <si>
    <t>LOC NO 10G341163 SWAPSHIRE YVONNE M, 10628 LINNELL DR, SAINT LOUIS 63136; 20
$2966.15; 21 $2596.75; 22 $2359.79; FEE $20.00; TOTAL  $7942.69</t>
  </si>
  <si>
    <t xml:space="preserve"> 10628 LINNELL DR, SAINT LOUIS 63136</t>
  </si>
  <si>
    <t xml:space="preserve"> 2309 HALLWOOD DR</t>
  </si>
  <si>
    <t>$7291.89</t>
  </si>
  <si>
    <t xml:space="preserve">10G341329 </t>
  </si>
  <si>
    <t>BLACK SHAUN</t>
  </si>
  <si>
    <t>LOC NO 10G341329 BLACK SHAUN, 2309 HALLWOOD DR, SAINT LOUIS 63136; 20 $2435.13; 21 $2585.28; 22 $2251.48; FEE $20.00; TOTAL  $7291.89</t>
  </si>
  <si>
    <t xml:space="preserve"> 2309 HALLWOOD DR, SAINT LOUIS 63136</t>
  </si>
  <si>
    <t xml:space="preserve"> 14 HARNEYWOLD DR</t>
  </si>
  <si>
    <t>$9309.22</t>
  </si>
  <si>
    <t xml:space="preserve">10G410292 </t>
  </si>
  <si>
    <t>CROSS MARCIA M ETAL</t>
  </si>
  <si>
    <t>LOC NO 10G410292 CROSS MARCIA M ETAL, 14 HARNEYWOLD DR, SAINT LOUIS 63136; 20
$3732.86; 21 $2919.86; 22 $2636.50; FEE $20.00; TOTAL  $9309.22</t>
  </si>
  <si>
    <t xml:space="preserve"> 14 HARNEYWOLD DR, SAINT LOUIS 63136</t>
  </si>
  <si>
    <t xml:space="preserve"> 10622 ALLIANCE DR</t>
  </si>
  <si>
    <t>$7565.60</t>
  </si>
  <si>
    <t xml:space="preserve">10G420060 </t>
  </si>
  <si>
    <t>BROWN ALLEY R &amp; SUSAN V H/W</t>
  </si>
  <si>
    <t>LOC NO 10G420060 BROWN ALLEY R &amp; SUSAN V H/W, 10622 ALLIANCE DR, SAINT LOUIS 63136; 20 $2705.47; 21 $2435.00; 22 $2405.13; FEE $20.00; TOTAL  $7565.60</t>
  </si>
  <si>
    <t xml:space="preserve"> 10622 ALLIANCE DR, SAINT LOUIS 63136</t>
  </si>
  <si>
    <t xml:space="preserve"> 10707 ALLIANCE DR</t>
  </si>
  <si>
    <t>$7658.20</t>
  </si>
  <si>
    <t xml:space="preserve">10G420363 </t>
  </si>
  <si>
    <t>AARON CODY L</t>
  </si>
  <si>
    <t>LOC NO 10G420363 AARON CODY L, 10707 ALLIANCE DR, SAINT LOUIS 63136; 20 $2499.63; 21 $2735.02; 22 $2403.55; FEE $20.00; TOTAL  $7658.20</t>
  </si>
  <si>
    <t xml:space="preserve"> 10707 ALLIANCE DR, SAINT LOUIS 63136</t>
  </si>
  <si>
    <t xml:space="preserve"> 1713 BRADSHAW DR</t>
  </si>
  <si>
    <t>$8761.80</t>
  </si>
  <si>
    <t xml:space="preserve">10G510183 </t>
  </si>
  <si>
    <t>LAKES TERRY A ETAL J/T</t>
  </si>
  <si>
    <t>LOC NO 10G510183 LAKES TERRY A ETAL J/T, 1713 BRADSHAW DR, SAINT LOUIS 63136; 20
$2856.53; 21 $3132.73; 22 $2752.54; FEE $20.00; TOTAL  $8761.80</t>
  </si>
  <si>
    <t xml:space="preserve"> 1713 BRADSHAW DR, SAINT LOUIS 63136</t>
  </si>
  <si>
    <t xml:space="preserve"> 1750 DOWD DR</t>
  </si>
  <si>
    <t>$5978.05</t>
  </si>
  <si>
    <t xml:space="preserve">10G510637 </t>
  </si>
  <si>
    <t>DOWLING JOHN J</t>
  </si>
  <si>
    <t>LOC NO 10G510637 DOWLING JOHN J, 1750 DOWD DR, SAINT LOUIS 63136; 20 $2119.91; 21
$2042.41; 22 $1795.73; FEE $20.00; TOTAL  $5978.05</t>
  </si>
  <si>
    <t xml:space="preserve"> 1750 DOWD DR, SAINT LOUIS 63136</t>
  </si>
  <si>
    <t xml:space="preserve"> 2012 OTTKAMP DR</t>
  </si>
  <si>
    <t>$5948.16</t>
  </si>
  <si>
    <t xml:space="preserve">10G520133 </t>
  </si>
  <si>
    <t>SIMMONS FRANK</t>
  </si>
  <si>
    <t>LOC NO 10G520133 SIMMONS FRANK, 2012 OTTKAMP DR, SAINT LOUIS 63136; 20
$2187.36; 21 $1965.32; 22 $1775.48; FEE $20.00; TOTAL  $5948.16</t>
  </si>
  <si>
    <t xml:space="preserve"> 2012 OTTKAMP DR, SAINT LOUIS 63136</t>
  </si>
  <si>
    <t xml:space="preserve"> 1727 GRAFTON DR</t>
  </si>
  <si>
    <t>$8405.90</t>
  </si>
  <si>
    <t xml:space="preserve">10G530116 </t>
  </si>
  <si>
    <t>PROTHRO WHITNEY &amp; BARBEE DENARD T/E</t>
  </si>
  <si>
    <t>LOC NO 10G530116 PROTHRO WHITNEY &amp; BARBEE DENARD T/E, 1727 GRAFTON DR, SAINT LOUIS 63136; 20 $3127.57; 21 $2808.16; 22 $2450.17; FEE $20.00; TOTAL  $8405.90</t>
  </si>
  <si>
    <t xml:space="preserve"> 1727 GRAFTON DR, SAINT LOUIS 63136</t>
  </si>
  <si>
    <t xml:space="preserve"> 10714 HALLSTEAD DR</t>
  </si>
  <si>
    <t>$6577.72</t>
  </si>
  <si>
    <t xml:space="preserve">10G620646 </t>
  </si>
  <si>
    <t>DIGGS RENE D</t>
  </si>
  <si>
    <t>LOC NO 10G620646 DIGGS RENE D, 10714 HALLSTEAD DR, SAINT LOUIS 63136; 20 $2449.18; 21 $2144.34; 22 $1964.20; FEE $20.00; TOTAL  $6577.72</t>
  </si>
  <si>
    <t xml:space="preserve"> 10714 HALLSTEAD DR, SAINT LOUIS 63136</t>
  </si>
  <si>
    <t xml:space="preserve"> 2266 CRANDELL DR</t>
  </si>
  <si>
    <t>$6367.70</t>
  </si>
  <si>
    <t xml:space="preserve">10G620839 </t>
  </si>
  <si>
    <t>WILLIAMS ABNER   NORMA   H/W</t>
  </si>
  <si>
    <t>LOC NO 10G620839 WILLIAMS ABNER   NORMA   H/W, 2266 CRANDELL DR, SAINT LOUIS 63136; 20 $2274.17; 21 $2126.07; 22 $1947.46; FEE $20.00; TOTAL  $6367.70</t>
  </si>
  <si>
    <t xml:space="preserve"> 2266 CRANDELL DR, SAINT LOUIS 63136</t>
  </si>
  <si>
    <t xml:space="preserve"> 10738 HALLSTEAD DR</t>
  </si>
  <si>
    <t>$6243.46</t>
  </si>
  <si>
    <t xml:space="preserve">10G620912 </t>
  </si>
  <si>
    <t>SEPER HELENE A</t>
  </si>
  <si>
    <t>LOC NO 10G620912 SEPER HELENE A, 10738 HALLSTEAD DR, SAINT LOUIS 63136; 20
$2325.05; 21 $2034.61; 22 $1863.80; FEE $20.00; TOTAL  $6243.46</t>
  </si>
  <si>
    <t xml:space="preserve"> 10738 HALLSTEAD DR, SAINT LOUIS 63136</t>
  </si>
  <si>
    <t xml:space="preserve"> 10824 HALLSTEAD DR</t>
  </si>
  <si>
    <t>$8151.70</t>
  </si>
  <si>
    <t xml:space="preserve">10G640181 </t>
  </si>
  <si>
    <t>BELK SHANTA ETAL</t>
  </si>
  <si>
    <t>LOC NO 10G640181 BELK SHANTA ETAL, 10824 HALLSTEAD DR, SAINT LOUIS 63136; 20
$2990.04; 21 $2683.87; 22 $2457.79; FEE $20.00; TOTAL  $8151.70</t>
  </si>
  <si>
    <t xml:space="preserve"> 10824 HALLSTEAD DR, SAINT LOUIS 63136</t>
  </si>
  <si>
    <t xml:space="preserve"> 806 HUDSON RD</t>
  </si>
  <si>
    <t>63135</t>
  </si>
  <si>
    <t>$5641.87</t>
  </si>
  <si>
    <t xml:space="preserve">10H230019 </t>
  </si>
  <si>
    <t>LOC NO 10H230019 ZHANG DONGSHENG, 806 HUDSON RD, SAINT LOUIS 63135; 20 $859.20; 21 $2511.82; 22 $2250.85; FEE $20.00; TOTAL  $5641.87</t>
  </si>
  <si>
    <t xml:space="preserve"> 806 HUDSON RD, SAINT LOUIS 63135</t>
  </si>
  <si>
    <t xml:space="preserve"> 1332 HUDSON RD</t>
  </si>
  <si>
    <t>$15318.62</t>
  </si>
  <si>
    <t xml:space="preserve">10H320035 </t>
  </si>
  <si>
    <t>LOVE JEFFREY M  KIMBERLY A  H/W</t>
  </si>
  <si>
    <t>LOC NO 10H320035 LOVE JEFFREY M  KIMBERLY A  H/W, 1332 HUDSON RD, SAINT LOUIS 63135; 20 $6008.50; 21 $4901.07; 22 $4389.05; FEE $20.00; TOTAL  $15318.62</t>
  </si>
  <si>
    <t xml:space="preserve"> 1332 HUDSON RD, SAINT LOUIS 63135</t>
  </si>
  <si>
    <t xml:space="preserve"> 6757 ST OLAF DR</t>
  </si>
  <si>
    <t>63134</t>
  </si>
  <si>
    <t>$4000.58</t>
  </si>
  <si>
    <t xml:space="preserve">10J111340 </t>
  </si>
  <si>
    <t>SMITH NORAN E</t>
  </si>
  <si>
    <t>LOC NO 10J111340 SMITH NORAN E, 6757 ST OLAF DR, SAINT LOUIS 63134; 20 $1401.15; 21
$1376.35; 22 $1203.08; FEE $20.00; TOTAL  $4000.58</t>
  </si>
  <si>
    <t xml:space="preserve"> 6757 ST OLAF DR, SAINT LOUIS 63134</t>
  </si>
  <si>
    <t xml:space="preserve"> 6632 PEPPERIDGE DR</t>
  </si>
  <si>
    <t>$4434.39</t>
  </si>
  <si>
    <t xml:space="preserve">10J120151 </t>
  </si>
  <si>
    <t>ALLISON DANIELLE      ETAL</t>
  </si>
  <si>
    <t>LOC NO 10J120151 ALLISON DANIELLE      ETAL, 6632 PEPPERIDGE DR, SAINT LOUIS 63134; 20 $1789.73; 21 $1400.51; 22 $1224.15; FEE $20.00; TOTAL  $4434.39</t>
  </si>
  <si>
    <t xml:space="preserve"> 6632 PEPPERIDGE DR, SAINT LOUIS 63134</t>
  </si>
  <si>
    <t xml:space="preserve"> 6658 PEPPERIDGE DR</t>
  </si>
  <si>
    <t>$3155.47</t>
  </si>
  <si>
    <t xml:space="preserve">10J120342 </t>
  </si>
  <si>
    <t>VISOR ERIC D</t>
  </si>
  <si>
    <t>LOC NO 10J120342 VISOR ERIC D, 6658 PEPPERIDGE DR, SAINT LOUIS 63134; 20 $1272.12; 21 $993.72; 22 $869.63; FEE $20.00; TOTAL  $3155.47</t>
  </si>
  <si>
    <t xml:space="preserve"> 6658 PEPPERIDGE DR, SAINT LOUIS 63134</t>
  </si>
  <si>
    <t xml:space="preserve"> 8320 RED FIR DR</t>
  </si>
  <si>
    <t>$4425.28</t>
  </si>
  <si>
    <t xml:space="preserve">10J120591 </t>
  </si>
  <si>
    <t>JACKSON LILLIE</t>
  </si>
  <si>
    <t>LOC NO 10J120591 JACKSON LILLIE, 8320 RED FIR DR, SAINT LOUIS 63134; 20 $1722.36; 21
$1431.63; 22 $1251.29; FEE $20.00; TOTAL  $4425.28</t>
  </si>
  <si>
    <t xml:space="preserve"> 8320 RED FIR DR, SAINT LOUIS 63134</t>
  </si>
  <si>
    <t xml:space="preserve"> 8343 RED FIR DR</t>
  </si>
  <si>
    <t>$3514.93</t>
  </si>
  <si>
    <t xml:space="preserve">10J120700 </t>
  </si>
  <si>
    <t>KITCHEN CLAUDIA  ETAL</t>
  </si>
  <si>
    <t>LOC NO 10J120700 KITCHEN CLAUDIA  ETAL, 8343 RED FIR DR, SAINT LOUIS 63134; 20
$1245.51; 21 $1200.02; 22 $1049.40; FEE $20.00; TOTAL  $3514.93</t>
  </si>
  <si>
    <t xml:space="preserve"> 8343 RED FIR DR, SAINT LOUIS 63134</t>
  </si>
  <si>
    <t xml:space="preserve"> 8419 CHALONS CT</t>
  </si>
  <si>
    <t>$4713.92</t>
  </si>
  <si>
    <t xml:space="preserve">10J130600 </t>
  </si>
  <si>
    <t>FRIENDLY HANDY GUYS LLC</t>
  </si>
  <si>
    <t>LOC NO 10J130600 FRIENDLY HANDY GUYS LLC, 8419 CHALONS CT, SAINT LOUIS 63134; 19
$1237.90; 20 $1158.55; 21 $1234.99; 22 $1062.48; FEE $20.00; TOTAL  $4713.92</t>
  </si>
  <si>
    <t xml:space="preserve"> 8419 CHALONS CT, SAINT LOUIS 63134</t>
  </si>
  <si>
    <t xml:space="preserve"> 8408 JACKLIN AVE</t>
  </si>
  <si>
    <t>$4486.16</t>
  </si>
  <si>
    <t xml:space="preserve">10J131085 </t>
  </si>
  <si>
    <t>FRAZIER CORY L SR</t>
  </si>
  <si>
    <t>LOC NO 10J131085 FRAZIER CORY L SR, 8408 JACKLIN AVE, HAZELWOOD 63042; 20
$1533.05; 21 $1565.33; 22 $1367.78; FEE $20.00; TOTAL  $4486.16</t>
  </si>
  <si>
    <t xml:space="preserve"> 8408 JACKLIN AVE, HAZELWOOD 63042</t>
  </si>
  <si>
    <t xml:space="preserve"> 6861 FROSTVIEW LN</t>
  </si>
  <si>
    <t>$4631.42</t>
  </si>
  <si>
    <t xml:space="preserve">10J131232 </t>
  </si>
  <si>
    <t>RACKLEY HOMES LLC</t>
  </si>
  <si>
    <t>LOC NO 10J131232 RACKLEY HOMES LLC, 6861 FROSTVIEW LN, SAINT LOUIS 63134; 20
$1587.75; 21 $1613.71; 22 $1409.96; FEE $20.00; TOTAL  $4631.42</t>
  </si>
  <si>
    <t xml:space="preserve"> 6861 FROSTVIEW LN, SAINT LOUIS 63134</t>
  </si>
  <si>
    <t xml:space="preserve"> 8425 JACKLIN AVE</t>
  </si>
  <si>
    <t>$4926.92</t>
  </si>
  <si>
    <t xml:space="preserve">10J131333 </t>
  </si>
  <si>
    <t>DOWLING JOHN &amp; MARY A  H/W</t>
  </si>
  <si>
    <t>LOC NO 10J131333 DOWLING JOHN &amp; MARY A  H/W, 8425 JACKLIN AVE, HAZELWOOD 63042; 20 $1772.54; 21 $1665.43; 22 $1468.95; FEE $20.00; TOTAL  $4926.92</t>
  </si>
  <si>
    <t xml:space="preserve"> 8425 JACKLIN AVE, HAZELWOOD 63042</t>
  </si>
  <si>
    <t xml:space="preserve"> 6811 FRIARWOOD DR</t>
  </si>
  <si>
    <t>$3677.43</t>
  </si>
  <si>
    <t xml:space="preserve">10J140454 </t>
  </si>
  <si>
    <t>JONES PAULA ETAL JT</t>
  </si>
  <si>
    <t>LOC NO 10J140454 JONES PAULA ETAL JT, 6811 FRIARWOOD DR, SAINT LOUIS 63134; 20
$1187.98; 21 $1317.58; 22 $1151.87; FEE $20.00; TOTAL  $3677.43</t>
  </si>
  <si>
    <t xml:space="preserve"> 6811 FRIARWOOD DR, SAINT LOUIS 63134</t>
  </si>
  <si>
    <t xml:space="preserve"> 6827 FRIARWOOD DR</t>
  </si>
  <si>
    <t>$3032.26</t>
  </si>
  <si>
    <t xml:space="preserve">10J140555 </t>
  </si>
  <si>
    <t>HOOKS AARON</t>
  </si>
  <si>
    <t>LOC NO 10J140555 HOOKS AARON, 6827 FRIARWOOD DR, SAINT LOUIS 63134; 20 $1112.24; 21 $1013.31; 22 $886.71; FEE $20.00; TOTAL  $3032.26</t>
  </si>
  <si>
    <t xml:space="preserve"> 6827 FRIARWOOD DR, SAINT LOUIS 63134</t>
  </si>
  <si>
    <t xml:space="preserve"> 8319 MIDWOOD AVE</t>
  </si>
  <si>
    <t>$6318.74</t>
  </si>
  <si>
    <t xml:space="preserve">10J140711 </t>
  </si>
  <si>
    <t>PERKINS MICHAEL &amp; TARYN T/E</t>
  </si>
  <si>
    <t>LOC NO 10J140711 PERKINS MICHAEL &amp; TARYN T/E, 8319 MIDWOOD AVE, SAINT LOUIS 63134; 20 $2386.47; 21 $2088.52; 22 $1823.75; FEE $20.00; TOTAL  $6318.74</t>
  </si>
  <si>
    <t xml:space="preserve"> 8319 MIDWOOD AVE, SAINT LOUIS 63134</t>
  </si>
  <si>
    <t xml:space="preserve"> 8328 HATINA DR</t>
  </si>
  <si>
    <t>$3211.06</t>
  </si>
  <si>
    <t xml:space="preserve">10J140885 </t>
  </si>
  <si>
    <t>MADREY MARVIN A</t>
  </si>
  <si>
    <t>LOC NO 10J140885 MADREY MARVIN A, 8328 HATINA DR, SAINT LOUIS 63134; 20 $1293.19; 21 $1012.17; 22 $885.70; FEE $20.00; TOTAL  $3211.06</t>
  </si>
  <si>
    <t xml:space="preserve"> 8328 HATINA DR, SAINT LOUIS 63134</t>
  </si>
  <si>
    <t xml:space="preserve"> 8208 MIDWOOD AVE</t>
  </si>
  <si>
    <t>$3617.47</t>
  </si>
  <si>
    <t xml:space="preserve">10J140968 </t>
  </si>
  <si>
    <t>NOEL PROPERTIES L L C</t>
  </si>
  <si>
    <t>LOC NO 10J140968 NOEL PROPERTIES L L C, 8208 MIDWOOD AVE, SAINT LOUIS 63134; 20
$1311.39; 21 $1219.59; 22 $1066.49; FEE $20.00; TOTAL  $3617.47</t>
  </si>
  <si>
    <t xml:space="preserve"> 8208 MIDWOOD AVE, SAINT LOUIS 63134</t>
  </si>
  <si>
    <t xml:space="preserve"> 8311 HATINA DR</t>
  </si>
  <si>
    <t>$3917.25</t>
  </si>
  <si>
    <t xml:space="preserve">10J141062 </t>
  </si>
  <si>
    <t>VANHOOK HARVEY G</t>
  </si>
  <si>
    <t>LOC NO 10J141062 VANHOOK HARVEY G, 8311 HATINA DR, SAINT LOUIS 63134; 20
$1250.99; 21 $1412.05; 22 $1234.21; FEE $20.00; TOTAL  $3917.25</t>
  </si>
  <si>
    <t xml:space="preserve"> 8311 HATINA DR, SAINT LOUIS 63134</t>
  </si>
  <si>
    <t xml:space="preserve"> 6854 WOODHURST DR</t>
  </si>
  <si>
    <t>$3179.34</t>
  </si>
  <si>
    <t xml:space="preserve">10J141105 </t>
  </si>
  <si>
    <t>NEVILS RODERICK D ET AL J/T</t>
  </si>
  <si>
    <t>LOC NO 10J141105 NEVILS RODERICK D ET AL J/T, 6854 WOODHURST DR, SAINT LOUIS 63134; 20 $1295.99; 21 $993.72; 22 $869.63; FEE $20.00; TOTAL  $3179.34</t>
  </si>
  <si>
    <t xml:space="preserve"> 6854 WOODHURST DR, SAINT LOUIS 63134</t>
  </si>
  <si>
    <t xml:space="preserve"> 6708 TORLINA DR</t>
  </si>
  <si>
    <t>$3700.88</t>
  </si>
  <si>
    <t xml:space="preserve">10J210362 </t>
  </si>
  <si>
    <t>KELLER WESLEY</t>
  </si>
  <si>
    <t>LOC NO 10J210362 KELLER WESLEY, 6708 TORLINA DR, SAINT LOUIS 63134; 19 $740.76; 20
$1203.39; 21 $935.38; 22 $801.35; FEE $20.00; TOTAL  $3700.88</t>
  </si>
  <si>
    <t xml:space="preserve"> 6708 TORLINA DR, SAINT LOUIS 63134</t>
  </si>
  <si>
    <t xml:space="preserve"> 8123 ADDINGTON DR</t>
  </si>
  <si>
    <t>$4867.05</t>
  </si>
  <si>
    <t xml:space="preserve">10J210432 </t>
  </si>
  <si>
    <t>WATSON EDDIE &amp; LORETTA H/W ESTATE OF</t>
  </si>
  <si>
    <t>LOC NO 10J210432 WATSON EDDIE &amp; LORETTA H/W ESTATE OF, 8123 ADDINGTON DR, SAINT LOUIS 63134; 20 $1795.31; 21 $1628.72; 22 $1423.02; FEE $20.00; TOTAL  $4867.05</t>
  </si>
  <si>
    <t xml:space="preserve"> 8123 ADDINGTON DR, SAINT LOUIS 63134</t>
  </si>
  <si>
    <t xml:space="preserve"> 8135 ADDINGTON DR</t>
  </si>
  <si>
    <t>$4853.74</t>
  </si>
  <si>
    <t xml:space="preserve">10J210483 </t>
  </si>
  <si>
    <t>WILLIAMS ARTHUR R</t>
  </si>
  <si>
    <t>LOC NO 10J210483 WILLIAMS ARTHUR R, 8135 ADDINGTON DR, SAINT LOUIS 63134; 20
$1924.36; 21 $1552.65; 22 $1356.73; FEE $20.00; TOTAL  $4853.74</t>
  </si>
  <si>
    <t xml:space="preserve"> 8135 ADDINGTON DR, SAINT LOUIS 63134</t>
  </si>
  <si>
    <t xml:space="preserve"> 6720 TORLINA DR</t>
  </si>
  <si>
    <t>$3094.45</t>
  </si>
  <si>
    <t xml:space="preserve">10J210551 </t>
  </si>
  <si>
    <t>WILDER CLEOTIS &amp; ELAINE C H/W</t>
  </si>
  <si>
    <t>LOC NO 10J210551 WILDER CLEOTIS &amp; ELAINE C H/W, 6720 TORLINA DR, SAINT LOUIS 63134; 20 $1303.79; 21 $944.19; 22 $826.47; FEE $20.00; TOTAL  $3094.45</t>
  </si>
  <si>
    <t xml:space="preserve"> 6720 TORLINA DR, SAINT LOUIS 63134</t>
  </si>
  <si>
    <t xml:space="preserve"> 908 DRUMMOND DR</t>
  </si>
  <si>
    <t>$5721.79</t>
  </si>
  <si>
    <t xml:space="preserve">10J220174 </t>
  </si>
  <si>
    <t>NAYLOR LOSINE</t>
  </si>
  <si>
    <t>LOC NO 10J220174 NAYLOR LOSINE, 908 DRUMMOND DR, SAINT LOUIS 63135; 20 $2197.78; 21 $1847.58; 22 $1656.43; FEE $20.00; TOTAL  $5721.79</t>
  </si>
  <si>
    <t xml:space="preserve"> 908 DRUMMOND DR, SAINT LOUIS 63135</t>
  </si>
  <si>
    <t xml:space="preserve"> 6704 THURSTON AVE</t>
  </si>
  <si>
    <t>$3782.72</t>
  </si>
  <si>
    <t xml:space="preserve">10J220284 </t>
  </si>
  <si>
    <t>BUFFKINS BARBARA J</t>
  </si>
  <si>
    <t>LOC NO 10J220284 BUFFKINS BARBARA J, 6704 THURSTON AVE, SAINT LOUIS 63134; 20
$1276.05; 21 $1326.78; 22 $1159.89; FEE $20.00; TOTAL  $3782.72</t>
  </si>
  <si>
    <t xml:space="preserve"> 6704 THURSTON AVE, SAINT LOUIS 63134</t>
  </si>
  <si>
    <t xml:space="preserve"> 6827 GEORGELAND AVE</t>
  </si>
  <si>
    <t>$3935.32</t>
  </si>
  <si>
    <t xml:space="preserve">10J230241 </t>
  </si>
  <si>
    <t>LAMPKIN STEVEN L SR &amp; MILLER LAMPKIN</t>
  </si>
  <si>
    <t>LOC NO 10J230241 LAMPKIN STEVEN L SR &amp; MILLER LAMPKIN, 6827 GEORGELAND AVE, SAINT LOUIS 63134; 20 $1366.14; 21 $1360.19; 22 $1188.99; FEE $20.00; TOTAL  $3935.32</t>
  </si>
  <si>
    <t xml:space="preserve"> 6827 GEORGELAND AVE, SAINT LOUIS 63134</t>
  </si>
  <si>
    <t xml:space="preserve"> 6882 THURSTON AVE</t>
  </si>
  <si>
    <t>$507.44</t>
  </si>
  <si>
    <t xml:space="preserve">10J230283 </t>
  </si>
  <si>
    <t>DANTZLER BEY COURTLAND</t>
  </si>
  <si>
    <t>LOC NO 10J230283 DANTZLER BEY COURTLAND, 6882 THURSTON AVE, SAINT LOUIS 63134; 20 $228.63; 21 $138.30; 22 $120.51; FEE $20.00; TOTAL  $507.44</t>
  </si>
  <si>
    <t xml:space="preserve"> 6882 THURSTON AVE, SAINT LOUIS 63134</t>
  </si>
  <si>
    <t xml:space="preserve"> 6888 THURSTON AVE</t>
  </si>
  <si>
    <t>$4248.71</t>
  </si>
  <si>
    <t xml:space="preserve">10J230306 </t>
  </si>
  <si>
    <t>WEBB CHRISTOPHER</t>
  </si>
  <si>
    <t>LOC NO 10J230306 WEBB CHRISTOPHER, 6888 THURSTON AVE, SAINT LOUIS 63134; 20
$1541.45; 21 $1433.96; 22 $1253.30; FEE $20.00; TOTAL  $4248.71</t>
  </si>
  <si>
    <t xml:space="preserve"> 6888 THURSTON AVE, SAINT LOUIS 63134</t>
  </si>
  <si>
    <t xml:space="preserve"> 6842 EISELE ST</t>
  </si>
  <si>
    <t>$3412.07</t>
  </si>
  <si>
    <t xml:space="preserve">10J230470 </t>
  </si>
  <si>
    <t>WADE EDWARD S JR</t>
  </si>
  <si>
    <t>LOC NO 10J230470 WADE EDWARD S JR, 6842 EISELE ST, SAINT LOUIS 63134; 20 $1131.90; 21 $1205.75; 22 $1054.42; FEE $20.00; TOTAL  $3412.07</t>
  </si>
  <si>
    <t xml:space="preserve"> 6842 EISELE ST, SAINT LOUIS 63134</t>
  </si>
  <si>
    <t xml:space="preserve"> 6847 EISELE ST</t>
  </si>
  <si>
    <t>$3463.19</t>
  </si>
  <si>
    <t xml:space="preserve">10J230562 </t>
  </si>
  <si>
    <t>T 36 L L C</t>
  </si>
  <si>
    <t>LOC NO 10J230562 T 36 L L C, 6847 EISELE ST, SAINT LOUIS 63134; 20 $1329.64; 21
$1127.40; 22 $986.15; FEE $20.00; TOTAL  $3463.19</t>
  </si>
  <si>
    <t xml:space="preserve"> 6847 EISELE ST, SAINT LOUIS 63134</t>
  </si>
  <si>
    <t xml:space="preserve"> 266 REASOR DR</t>
  </si>
  <si>
    <t xml:space="preserve">
$3255.95</t>
  </si>
  <si>
    <t xml:space="preserve">10J230609 </t>
  </si>
  <si>
    <t>JEFFREY NEELY OF MIDWEST INVESTMENTS</t>
  </si>
  <si>
    <t>LOC NO 10J230609 JEFFREY NEELY OF MIDWEST INVESTMENTS, 266 REASOR DR, SAINT LOUIS 63135; 19 $1051.23; 20 $959.30; 21 $663.06; 22 $562.36; FEE $20.00; TOTAL 
$3255.95</t>
  </si>
  <si>
    <t xml:space="preserve"> 266 REASOR DR, SAINT LOUIS 63135</t>
  </si>
  <si>
    <t xml:space="preserve"> 244 WILLIAMS BLVD</t>
  </si>
  <si>
    <t>$718.21</t>
  </si>
  <si>
    <t xml:space="preserve">10J231680 </t>
  </si>
  <si>
    <t>AGINS PATRICK</t>
  </si>
  <si>
    <t>LOC NO 10J231680 AGINS PATRICK, 244 WILLIAMS BLVD, SAINT LOUIS 63135; 20 $226.40; 21 $252.24; 22 $219.57; FEE $20.00; TOTAL  $718.21</t>
  </si>
  <si>
    <t xml:space="preserve"> 244 WILLIAMS BLVD, SAINT LOUIS 63135</t>
  </si>
  <si>
    <t xml:space="preserve"> 212 REASOR DR</t>
  </si>
  <si>
    <t>$1599.47</t>
  </si>
  <si>
    <t xml:space="preserve">10J240325 </t>
  </si>
  <si>
    <t>PHILLIPS BARBARA</t>
  </si>
  <si>
    <t>LOC NO 10J240325 PHILLIPS BARBARA, 212 REASOR DR, SAINT LOUIS 63135; 20 $1444.52; 21 $134.95; FEE $20.00; TOTAL  $1599.47</t>
  </si>
  <si>
    <t xml:space="preserve"> 212 REASOR DR, SAINT LOUIS 63135</t>
  </si>
  <si>
    <t xml:space="preserve"> 139 GRETHER AVE</t>
  </si>
  <si>
    <t>$1814.53</t>
  </si>
  <si>
    <t xml:space="preserve">10J240811 </t>
  </si>
  <si>
    <t>SEH PROPERTIES LLC</t>
  </si>
  <si>
    <t>LOC NO 10J240811 SEH PROPERTIES LLC, 139 GRETHER AVE, SAINT LOUIS 63135; 20 $40.19; 21 $936.63; 22 $817.71; FEE $20.00; TOTAL  $1814.53</t>
  </si>
  <si>
    <t xml:space="preserve"> 139 GRETHER AVE, SAINT LOUIS 63135</t>
  </si>
  <si>
    <t xml:space="preserve"> 194 ELBRING DR</t>
  </si>
  <si>
    <t>$1882.09</t>
  </si>
  <si>
    <t xml:space="preserve">10J241690 </t>
  </si>
  <si>
    <t>KISSEL MARCIA L  GLENN K  H/W</t>
  </si>
  <si>
    <t>LOC NO 10J241690 KISSEL MARCIA L  GLENN K  H/W, 194 ELBRING DR, SAINT LOUIS 63135; 20 $69.49; 21 $957.09; 22 $835.51; FEE $20.00; TOTAL  $1882.09</t>
  </si>
  <si>
    <t xml:space="preserve"> 194 ELBRING DR, SAINT LOUIS 63135</t>
  </si>
  <si>
    <t xml:space="preserve"> 117 FROST AVE</t>
  </si>
  <si>
    <t>$5571.90</t>
  </si>
  <si>
    <t xml:space="preserve">10J310330 </t>
  </si>
  <si>
    <t>ROY REUBEN</t>
  </si>
  <si>
    <t>LOC NO 10J310330 ROY REUBEN, 117 FROST AVE, SAINT LOUIS 63135; 20 $2094.69; 21
$1822.89; 22 $1634.32; FEE $20.00; TOTAL  $5571.90</t>
  </si>
  <si>
    <t xml:space="preserve"> 117 FROST AVE, SAINT LOUIS 63135</t>
  </si>
  <si>
    <t xml:space="preserve"> 14 REASOR DR</t>
  </si>
  <si>
    <t>$600.89</t>
  </si>
  <si>
    <t xml:space="preserve">10J310918 </t>
  </si>
  <si>
    <t>HOME SFR BORROWER IV LLC</t>
  </si>
  <si>
    <t>LOC NO 10J310918 HOME SFR BORROWER IV LLC, 14 REASOR DR, SAINT LOUIS 63135; 20
$580.89; FEE $20.00; TOTAL  $600.89</t>
  </si>
  <si>
    <t xml:space="preserve"> 14 REASOR DR, SAINT LOUIS 63135</t>
  </si>
  <si>
    <t xml:space="preserve"> 35 REASOR DR</t>
  </si>
  <si>
    <t>$3951.74</t>
  </si>
  <si>
    <t xml:space="preserve">10J311221 </t>
  </si>
  <si>
    <t>NORFOLK ROMONA</t>
  </si>
  <si>
    <t>LOC NO 10J311221 NORFOLK ROMONA, 35 REASOR DR, SAINT LOUIS 63135; 20 $684.94; 21
$1859.02; 22 $1387.78; FEE $20.00; TOTAL  $3951.74</t>
  </si>
  <si>
    <t xml:space="preserve"> 35 REASOR DR, SAINT LOUIS 63135</t>
  </si>
  <si>
    <t xml:space="preserve"> 7 LOMOND DR</t>
  </si>
  <si>
    <t>$12776.35</t>
  </si>
  <si>
    <t xml:space="preserve">10J320506 </t>
  </si>
  <si>
    <t>TRACHTE DENNIS E  CHARLENE J  H/W</t>
  </si>
  <si>
    <t>LOC NO 10J320506 TRACHTE DENNIS E  CHARLENE J  H/W, 7 LOMOND DR, SAINT LOUIS 63135; 20 $4696.34; 21 $4251.90; 22 $3808.11; FEE $20.00; TOTAL  $12776.35</t>
  </si>
  <si>
    <t xml:space="preserve"> 7 LOMOND DR, SAINT LOUIS 63135</t>
  </si>
  <si>
    <t xml:space="preserve"> 1161 N FLORISSANT RD</t>
  </si>
  <si>
    <t>$4351.60</t>
  </si>
  <si>
    <t xml:space="preserve">10J330543 </t>
  </si>
  <si>
    <t>GRAHAMS CONSTRUCTION LLC</t>
  </si>
  <si>
    <t>LOC NO 10J330543 GRAHAMS CONSTRUCTION LLC, 1161 N FLORISSANT RD, SAINT LOUIS 63135; 20 $1676.92; 21 $1418.70; 22 $1235.98; FEE $20.00; TOTAL  $4351.60</t>
  </si>
  <si>
    <t xml:space="preserve"> 1161 N FLORISSANT RD, SAINT LOUIS 63135</t>
  </si>
  <si>
    <t xml:space="preserve"> 1220 N FLORISSANT RD</t>
  </si>
  <si>
    <t>$4158.14</t>
  </si>
  <si>
    <t xml:space="preserve">10J331175 </t>
  </si>
  <si>
    <t>CALMESE EILEEN</t>
  </si>
  <si>
    <t>LOC NO 10J331175 CALMESE EILEEN, 1220 N FLORISSANT RD, SAINT LOUIS 63135; 20
$1543.82; 21 $1386.40; 22 $1207.92; FEE $20.00; TOTAL  $4158.14</t>
  </si>
  <si>
    <t xml:space="preserve"> 1220 N FLORISSANT RD, SAINT LOUIS 63135</t>
  </si>
  <si>
    <t xml:space="preserve"> 1232 N FLORISSANT RD</t>
  </si>
  <si>
    <t>$4163.33</t>
  </si>
  <si>
    <t xml:space="preserve">10J331296 </t>
  </si>
  <si>
    <t>GAITHER TRISTEN</t>
  </si>
  <si>
    <t>LOC NO 10J331296 GAITHER TRISTEN, 1232 N FLORISSANT RD, SAINT LOUIS 63135; 20
$1546.77; 21 $1387.58; 22 $1208.98; FEE $20.00; TOTAL  $4163.33</t>
  </si>
  <si>
    <t xml:space="preserve"> 1232 N FLORISSANT RD, SAINT LOUIS 63135</t>
  </si>
  <si>
    <t xml:space="preserve"> 7017 BERKRIDGE DR</t>
  </si>
  <si>
    <t>$4585.53</t>
  </si>
  <si>
    <t xml:space="preserve">10J410892 </t>
  </si>
  <si>
    <t>KHALIL AYMAN</t>
  </si>
  <si>
    <t>LOC NO 10J410892 KHALIL AYMAN, 7017 BERKRIDGE DR, HAZELWOOD 63042; 20 $1644.17; 21 $1552.15; 22 $1369.21; FEE $20.00; TOTAL  $4585.53</t>
  </si>
  <si>
    <t xml:space="preserve"> 7017 BERKRIDGE DR, HAZELWOOD 63042</t>
  </si>
  <si>
    <t xml:space="preserve"> 7266 SUSIE CT</t>
  </si>
  <si>
    <t>$5553.40</t>
  </si>
  <si>
    <t xml:space="preserve">10J430450 </t>
  </si>
  <si>
    <t>SHEPEL ANDREW S</t>
  </si>
  <si>
    <t>LOC NO 10J430450 SHEPEL ANDREW S, 7266 SUSIE CT, HAZELWOOD 63042; 20 $2056.15; 21
$1847.74; 22 $1629.51; FEE $20.00; TOTAL  $5553.40</t>
  </si>
  <si>
    <t xml:space="preserve"> 7266 SUSIE CT, HAZELWOOD 63042</t>
  </si>
  <si>
    <t xml:space="preserve"> 7125 BRACKLEIGH DR</t>
  </si>
  <si>
    <t>$5142.40</t>
  </si>
  <si>
    <t xml:space="preserve">10J440053 </t>
  </si>
  <si>
    <t>GP ATTL VENTURES LLC</t>
  </si>
  <si>
    <t>LOC NO 10J440053 GP ATTL VENTURES LLC, 7125 BRACKLEIGH DR, HAZELWOOD 63042; 20
$1703.86; 21 $1825.89; 22 $1592.65; FEE $20.00; TOTAL  $5142.40</t>
  </si>
  <si>
    <t xml:space="preserve"> 7125 BRACKLEIGH DR, HAZELWOOD 63042</t>
  </si>
  <si>
    <t xml:space="preserve"> 8339 BUDDIE DR</t>
  </si>
  <si>
    <t>$4735.88</t>
  </si>
  <si>
    <t xml:space="preserve">10J440097 </t>
  </si>
  <si>
    <t>LOC NO 10J440097 GREEN LEAF PROPERTIES LLC, 8339 BUDDIE DR, HAZELWOOD 63042; 20
$1648.60; 21 $1629.76; 22 $1437.52; FEE $20.00; TOTAL  $4735.88</t>
  </si>
  <si>
    <t xml:space="preserve"> 8339 BUDDIE DR, HAZELWOOD 63042</t>
  </si>
  <si>
    <t xml:space="preserve"> 185 DE SMET DR</t>
  </si>
  <si>
    <t>$5275.23</t>
  </si>
  <si>
    <t xml:space="preserve">10J441506 </t>
  </si>
  <si>
    <t>DUNN RUSSELL &amp; LISA H/W</t>
  </si>
  <si>
    <t>LOC NO 10J441506 DUNN RUSSELL &amp; LISA H/W, 185 DE SMET DR, FLORISSANT 63031; 20
$1713.26; 21 $1871.85; 22 $1670.12; FEE $20.00; TOTAL  $5275.23</t>
  </si>
  <si>
    <t xml:space="preserve"> 185 DE SMET DR, FLORISSANT 63031</t>
  </si>
  <si>
    <t xml:space="preserve"> 226 BUDDIE AVE</t>
  </si>
  <si>
    <t>$3008.80</t>
  </si>
  <si>
    <t xml:space="preserve">10J511502 </t>
  </si>
  <si>
    <t>KINNINSON JAMES E  ETAL T/C</t>
  </si>
  <si>
    <t>LOC NO 10J511502 KINNINSON JAMES E  ETAL T/C, 226 BUDDIE AVE, SAINT LOUIS 63135; 20
$1097.90; 21 $1009.54; 22 $881.36; FEE $20.00; TOTAL  $3008.80</t>
  </si>
  <si>
    <t xml:space="preserve"> 226 BUDDIE AVE, SAINT LOUIS 63135</t>
  </si>
  <si>
    <t xml:space="preserve"> 171 ANISTASIA DR</t>
  </si>
  <si>
    <t>$2957.50</t>
  </si>
  <si>
    <t xml:space="preserve">10J520513 </t>
  </si>
  <si>
    <t>ANISTASIA ST LOUIS LLC</t>
  </si>
  <si>
    <t>LOC NO 10J520513 ANISTASIA ST LOUIS LLC, 171 ANISTASIA DR, SAINT LOUIS 63135; 20
$1080.88; 21 $991.20; 22 $865.42; FEE $20.00; TOTAL  $2957.50</t>
  </si>
  <si>
    <t xml:space="preserve"> 171 ANISTASIA DR, SAINT LOUIS 63135</t>
  </si>
  <si>
    <t xml:space="preserve"> 213 CONNOLLY DR</t>
  </si>
  <si>
    <t>$3896.90</t>
  </si>
  <si>
    <t xml:space="preserve">10J531166 </t>
  </si>
  <si>
    <t>DOGGETT EUGENE O II</t>
  </si>
  <si>
    <t>LOC NO 10J531166 DOGGETT EUGENE O II, 213 CONNOLLY DR, SAINT LOUIS 63135; 19
$1118.23; 20 $1031.23; 21 $931.45; 22 $795.99; FEE $20.00; TOTAL  $3896.90</t>
  </si>
  <si>
    <t xml:space="preserve"> 213 CONNOLLY DR, SAINT LOUIS 63135</t>
  </si>
  <si>
    <t xml:space="preserve"> 141 BECKER DR</t>
  </si>
  <si>
    <t>$2458.09</t>
  </si>
  <si>
    <t xml:space="preserve">10J540634 </t>
  </si>
  <si>
    <t>MASTERS MARTINLEE</t>
  </si>
  <si>
    <t>LOC NO 10J540634 MASTERS MARTINLEE, 141 BECKER DR, SAINT LOUIS 63135; 20 $990.73; 21 $772.40; 22 $674.96; FEE $20.00; TOTAL  $2458.09</t>
  </si>
  <si>
    <t xml:space="preserve"> 141 BECKER DR, SAINT LOUIS 63135</t>
  </si>
  <si>
    <t xml:space="preserve"> 1885 S NEW FLORISSANT RD</t>
  </si>
  <si>
    <t>$842.12</t>
  </si>
  <si>
    <t xml:space="preserve">10J541321 </t>
  </si>
  <si>
    <t>BURKMAN DAVAN L &amp; GIUSTINIANO AGUSTA C</t>
  </si>
  <si>
    <t>LOC NO 10J541321 BURKMAN DAVAN L &amp; GIUSTINIANO AGUSTA C, 1885 S NEW FLORISSANT RD, FLORISSANT 63031; 20 $546.72; 21 $275.40; FEE $20.00; TOTAL  $842.12</t>
  </si>
  <si>
    <t xml:space="preserve"> 1885 S NEW FLORISSANT RD, FLORISSANT 63031</t>
  </si>
  <si>
    <t xml:space="preserve"> 16 BARTO DR</t>
  </si>
  <si>
    <t>$5178.47</t>
  </si>
  <si>
    <t xml:space="preserve">10J541826 </t>
  </si>
  <si>
    <t>GIBBONS KYLE</t>
  </si>
  <si>
    <t>LOC NO 10J541826 GIBBONS KYLE, 16 BARTO DR, SAINT LOUIS 63135; 20 $1989.88; 21
$1693.70; 22 $1474.89; FEE $20.00; TOTAL  $5178.47</t>
  </si>
  <si>
    <t xml:space="preserve"> 16 BARTO DR, SAINT LOUIS 63135</t>
  </si>
  <si>
    <t xml:space="preserve"> 17 CONNOLLY DR</t>
  </si>
  <si>
    <t>$773.14</t>
  </si>
  <si>
    <t xml:space="preserve">10J541880 </t>
  </si>
  <si>
    <t>MCNICHOLS KERAH</t>
  </si>
  <si>
    <t>LOC NO 10J541880 MCNICHOLS KERAH, 17 CONNOLLY DR, SAINT LOUIS 63135; 20 $230.27; 21 $279.81; 22 $243.06; FEE $20.00; TOTAL  $773.14</t>
  </si>
  <si>
    <t xml:space="preserve"> 17 CONNOLLY DR, SAINT LOUIS 63135</t>
  </si>
  <si>
    <t xml:space="preserve"> 115 FLORA DR</t>
  </si>
  <si>
    <t>$3705.47</t>
  </si>
  <si>
    <t xml:space="preserve">10J541918 </t>
  </si>
  <si>
    <t>BERGESCH WILLIAM C</t>
  </si>
  <si>
    <t>LOC NO 10J541918 BERGESCH WILLIAM C, 115 FLORA DR, SAINT LOUIS 63135; 20 $1111.25; 21 $1375.64; 22 $1198.58; FEE $20.00; TOTAL  $3705.47</t>
  </si>
  <si>
    <t xml:space="preserve"> 115 FLORA DR, SAINT LOUIS 63135</t>
  </si>
  <si>
    <t xml:space="preserve"> 125 BARTO DR</t>
  </si>
  <si>
    <t>$848.92</t>
  </si>
  <si>
    <t xml:space="preserve">10J542012 </t>
  </si>
  <si>
    <t>FAMILY HOME SOLUTIONS OF SOUTHWEST</t>
  </si>
  <si>
    <t>LOC NO 10J542012 FAMILY HOME SOLUTIONS OF SOUTHWEST, 125 BARTO DR, SAINT LOUIS 63135; 20 $270.40; 21 $298.59; 22 $259.93; FEE $20.00; TOTAL  $848.92</t>
  </si>
  <si>
    <t xml:space="preserve"> 125 BARTO DR, SAINT LOUIS 63135</t>
  </si>
  <si>
    <t xml:space="preserve"> 1247 N FLORISSANT RD</t>
  </si>
  <si>
    <t>$4148.89</t>
  </si>
  <si>
    <t xml:space="preserve">10J610036 </t>
  </si>
  <si>
    <t>ESCAMBIA PROPERTIES L L C</t>
  </si>
  <si>
    <t>LOC NO 10J610036 ESCAMBIA PROPERTIES L L C, 1247 N FLORISSANT RD, SAINT LOUIS 63135; 20 $273.36; 21 $2403.53; 22 $1452.00; FEE $20.00; TOTAL  $4148.89</t>
  </si>
  <si>
    <t xml:space="preserve"> 1247 N FLORISSANT RD, SAINT LOUIS 63135</t>
  </si>
  <si>
    <t xml:space="preserve"> 15 YOUNG DR</t>
  </si>
  <si>
    <t>$3822.05</t>
  </si>
  <si>
    <t xml:space="preserve">10J610157 </t>
  </si>
  <si>
    <t>ALEXANDER BRUCE</t>
  </si>
  <si>
    <t>LOC NO 10J610157 ALEXANDER BRUCE, 15 YOUNG DR, SAINT LOUIS 63135; 20 $273.36; 21
$2010.17; 22 $1518.52; FEE $20.00; TOTAL  $3822.05</t>
  </si>
  <si>
    <t xml:space="preserve"> 15 YOUNG DR, SAINT LOUIS 63135</t>
  </si>
  <si>
    <t xml:space="preserve"> 23 BASCOM DR</t>
  </si>
  <si>
    <t>$1708.02</t>
  </si>
  <si>
    <t xml:space="preserve">10J610377 </t>
  </si>
  <si>
    <t>MCDONALD JOHN</t>
  </si>
  <si>
    <t>LOC NO 10J610377 MCDONALD JOHN, 23 BASCOM DR, SAINT LOUIS 63135; 20 $756.12; 21
$496.74; 22 $435.16; FEE $20.00; TOTAL  $1708.02</t>
  </si>
  <si>
    <t xml:space="preserve"> 23 BASCOM DR, SAINT LOUIS 63135</t>
  </si>
  <si>
    <t xml:space="preserve"> 1349 N FLORISSANT RD</t>
  </si>
  <si>
    <t>$4287.19</t>
  </si>
  <si>
    <t xml:space="preserve">10J630056 </t>
  </si>
  <si>
    <t>ALLEN HARVEY</t>
  </si>
  <si>
    <t>LOC NO 10J630056 ALLEN HARVEY, 1349 N FLORISSANT RD, SAINT LOUIS 63135; 20
$1706.43; 21 $1368.43; 22 $1192.33; FEE $20.00; TOTAL  $4287.19</t>
  </si>
  <si>
    <t xml:space="preserve"> 1349 N FLORISSANT RD, SAINT LOUIS 63135</t>
  </si>
  <si>
    <t xml:space="preserve"> 1265 WADSWORTH DR</t>
  </si>
  <si>
    <t>$5842.81</t>
  </si>
  <si>
    <t xml:space="preserve">10J630386 </t>
  </si>
  <si>
    <t>DANNEMANN MARJAN</t>
  </si>
  <si>
    <t>LOC NO 10J630386 DANNEMANN MARJAN, 1265 WADSWORTH DR, FLORISSANT 63031; 20
$2052.01; 21 $2001.55; 22 $1769.25; FEE $20.00; TOTAL  $5842.81</t>
  </si>
  <si>
    <t xml:space="preserve"> 1265 WADSWORTH DR, FLORISSANT 63031</t>
  </si>
  <si>
    <t xml:space="preserve"> 1840 S NEW FLORISSANT RD</t>
  </si>
  <si>
    <t>$6182.29</t>
  </si>
  <si>
    <t xml:space="preserve">10J630605 </t>
  </si>
  <si>
    <t>JWL HOLDINGS LLC</t>
  </si>
  <si>
    <t>LOC NO 10J630605 JWL HOLDINGS LLC, 1840 S NEW FLORISSANT RD, FLORISSANT 63031; 20
$2220.44; 21 $2092.49; 22 $1849.36; FEE $20.00; TOTAL  $6182.29</t>
  </si>
  <si>
    <t xml:space="preserve"> 1840 S NEW FLORISSANT RD, FLORISSANT 63031</t>
  </si>
  <si>
    <t xml:space="preserve"> 6624 ALDER AVE</t>
  </si>
  <si>
    <t>$3769.89</t>
  </si>
  <si>
    <t xml:space="preserve">10K320152 </t>
  </si>
  <si>
    <t>ZOLLICOFFER MICHAEL</t>
  </si>
  <si>
    <t>LOC NO 10K320152 ZOLLICOFFER MICHAEL, 6624 ALDER AVE, SAINT LOUIS 63134; 20
$1386.13; 21 $1261.11; 22 $1102.65; FEE $20.00; TOTAL  $3769.89</t>
  </si>
  <si>
    <t xml:space="preserve"> 6624 ALDER AVE, SAINT LOUIS 63134</t>
  </si>
  <si>
    <t xml:space="preserve"> 6841 BERKRIDGE CT</t>
  </si>
  <si>
    <t>$3645.24</t>
  </si>
  <si>
    <t xml:space="preserve">10K340417 </t>
  </si>
  <si>
    <t>MOR FAM LLC</t>
  </si>
  <si>
    <t>LOC NO 10K340417 MOR FAM LLC, 6841 BERKRIDGE CT, SAINT LOUIS 63134; 20 $774.07; 21
$1521.55; 22 $1329.62; FEE $20.00; TOTAL  $3645.24</t>
  </si>
  <si>
    <t xml:space="preserve"> 6841 BERKRIDGE CT, SAINT LOUIS 63134</t>
  </si>
  <si>
    <t xml:space="preserve"> 8713 NYFLOT AVE</t>
  </si>
  <si>
    <t>$7279.70</t>
  </si>
  <si>
    <t xml:space="preserve">10K640197 </t>
  </si>
  <si>
    <t>WAN PETER      ETAL</t>
  </si>
  <si>
    <t>LOC NO 10K640197 WAN PETER      ETAL, 8713 NYFLOT AVE, HAZELWOOD 63042; 20
$2874.61; 21 $2330.49; 22 $2054.60; FEE $20.00; TOTAL  $7279.70</t>
  </si>
  <si>
    <t xml:space="preserve"> 8713 NYFLOT AVE, HAZELWOOD 63042</t>
  </si>
  <si>
    <t xml:space="preserve"> 6005 N LINDBERGH BLVD</t>
  </si>
  <si>
    <t>$56217.58</t>
  </si>
  <si>
    <t xml:space="preserve">10L610144 </t>
  </si>
  <si>
    <t>PACE ORLANDO &amp; CARLA T/E</t>
  </si>
  <si>
    <t>LOC NO 10L610144 PACE ORLANDO &amp; CARLA T/E, 6005 N LINDBERGH BLVD, HAZELWOOD 63042; 20 $16654.33; 21 $21048.19; 22 $18495.06; FEE $20.00; TOTAL  $56217.58</t>
  </si>
  <si>
    <t xml:space="preserve"> 6005 N LINDBERGH BLVD, HAZELWOOD 63042</t>
  </si>
  <si>
    <t xml:space="preserve"> 4165 GALLATIN LN D</t>
  </si>
  <si>
    <t>BRIDGETON</t>
  </si>
  <si>
    <t>63044</t>
  </si>
  <si>
    <t>$3205.87</t>
  </si>
  <si>
    <t xml:space="preserve">10N210683 </t>
  </si>
  <si>
    <t>CUSHMAN JOHN F JR</t>
  </si>
  <si>
    <t>LOC NO 10N210683 CUSHMAN JOHN F JR, 4165 GALLATIN LN D, BRIDGETON 63044; 20
$443.89; 21 $1573.32; 22 $1168.66; FEE $20.00; TOTAL  $3205.87</t>
  </si>
  <si>
    <t xml:space="preserve"> 4165 GALLATIN LN D, BRIDGETON 63044</t>
  </si>
  <si>
    <t xml:space="preserve"> 714 BENVENUE DR</t>
  </si>
  <si>
    <t>$1018.66</t>
  </si>
  <si>
    <t xml:space="preserve">11D140081 </t>
  </si>
  <si>
    <t>MOORE ROY H  DAPHNE H  H/W</t>
  </si>
  <si>
    <t>LOC NO 11D140081 MOORE ROY H  DAPHNE H  H/W, 714 BENVENUE DR, SAINT LOUIS 63137; 20 $310.28; 21 $367.24; 22 $321.14; FEE $20.00; TOTAL  $1018.66</t>
  </si>
  <si>
    <t xml:space="preserve"> 714 BENVENUE DR, SAINT LOUIS 63137</t>
  </si>
  <si>
    <t xml:space="preserve"> 219 ESTRIDGE RD</t>
  </si>
  <si>
    <t>$3040.59</t>
  </si>
  <si>
    <t xml:space="preserve">11D410634 </t>
  </si>
  <si>
    <t>ANTHONY AMOS L L C</t>
  </si>
  <si>
    <t>LOC NO 11D410634 ANTHONY AMOS L L C, 219 ESTRIDGE RD, SAINT LOUIS 63137; 19
$444.77; 20 $1161.02; 21 $781.22; 22 $633.58; FEE $20.00; TOTAL  $3040.59</t>
  </si>
  <si>
    <t xml:space="preserve"> 219 ESTRIDGE RD, SAINT LOUIS 63137</t>
  </si>
  <si>
    <t xml:space="preserve"> 257 CAMERON RD</t>
  </si>
  <si>
    <t>$3580.17</t>
  </si>
  <si>
    <t xml:space="preserve">11D410692 </t>
  </si>
  <si>
    <t>MCNEAL BRIANNA</t>
  </si>
  <si>
    <t>LOC NO 11D410692 MCNEAL BRIANNA, 257 CAMERON RD, SAINT LOUIS 63137; 20
$1122.43; 21 $1298.63; 22 $1139.11; FEE $20.00; TOTAL  $3580.17</t>
  </si>
  <si>
    <t xml:space="preserve"> 257 CAMERON RD, SAINT LOUIS 63137</t>
  </si>
  <si>
    <t xml:space="preserve"> 207 CAMERON RD</t>
  </si>
  <si>
    <t>$2689.68</t>
  </si>
  <si>
    <t xml:space="preserve">11D411033 </t>
  </si>
  <si>
    <t>LOC NO 11D411033 BBBS HOLDINGS LLC, 207 CAMERON RD, SAINT LOUIS 63137; 20
$196.09; 21 $1317.76; 22 $1155.83; FEE $20.00; TOTAL  $2689.68</t>
  </si>
  <si>
    <t xml:space="preserve"> 207 CAMERON RD, SAINT LOUIS 63137</t>
  </si>
  <si>
    <t xml:space="preserve"> 208 PRESLEY RD</t>
  </si>
  <si>
    <t>$4929.57</t>
  </si>
  <si>
    <t xml:space="preserve">11D411187 </t>
  </si>
  <si>
    <t>WASHINGTON DARRON</t>
  </si>
  <si>
    <t>LOC NO 11D411187 WASHINGTON DARRON, 208 PRESLEY RD, SAINT LOUIS 63137; 20
$1555.04; 21 $1787.73; 22 $1566.80; FEE $20.00; TOTAL  $4929.57</t>
  </si>
  <si>
    <t xml:space="preserve"> 208 PRESLEY RD, SAINT LOUIS 63137</t>
  </si>
  <si>
    <t xml:space="preserve"> 10416 SPRING GARDEN DR</t>
  </si>
  <si>
    <t>$4350.29</t>
  </si>
  <si>
    <t xml:space="preserve">11D420112 </t>
  </si>
  <si>
    <t>TAYLOR LAURIE A</t>
  </si>
  <si>
    <t>LOC NO 11D420112 TAYLOR LAURIE A, 10416 SPRING GARDEN DR, SAINT LOUIS 63137; 20
$1416.23; 21 $1552.75; 22 $1361.31; FEE $20.00; TOTAL  $4350.29</t>
  </si>
  <si>
    <t xml:space="preserve"> 10416 SPRING GARDEN DR, SAINT LOUIS 63137</t>
  </si>
  <si>
    <t xml:space="preserve"> 10331 DUDLEY DR</t>
  </si>
  <si>
    <t>$3558.01</t>
  </si>
  <si>
    <t xml:space="preserve">11D420213 </t>
  </si>
  <si>
    <t>TAYLORS PROPERTY MANAGEMENT LLC</t>
  </si>
  <si>
    <t>LOC NO 11D420213 TAYLORS PROPERTY MANAGEMENT LLC, 10331 DUDLEY DR, SAINT LOUIS 63137; 20 $1054.55; 21 $1323.04; 22 $1160.42; FEE $20.00; TOTAL  $3558.01</t>
  </si>
  <si>
    <t xml:space="preserve"> 10331 DUDLEY DR, SAINT LOUIS 63137</t>
  </si>
  <si>
    <t xml:space="preserve"> 10424 PRESLEY RD</t>
  </si>
  <si>
    <t>$5532.39</t>
  </si>
  <si>
    <t xml:space="preserve">11D430205 </t>
  </si>
  <si>
    <t>TUGGLE TAMMY &amp; ANDREW H/W</t>
  </si>
  <si>
    <t>LOC NO 11D430205 TUGGLE TAMMY &amp; ANDREW H/W, 10424 PRESLEY RD, SAINT LOUIS 63137; 20 $1939.27; 21 $1904.34; 22 $1668.78; FEE $20.00; TOTAL  $5532.39</t>
  </si>
  <si>
    <t xml:space="preserve"> 10424 PRESLEY RD, SAINT LOUIS 63137</t>
  </si>
  <si>
    <t xml:space="preserve"> 256 SHEPLEY DR</t>
  </si>
  <si>
    <t>$5050.90</t>
  </si>
  <si>
    <t xml:space="preserve">11D430672 </t>
  </si>
  <si>
    <t>ADAMS KATHLEEN</t>
  </si>
  <si>
    <t>LOC NO 11D430672 ADAMS KATHLEEN, 256 SHEPLEY DR, SAINT LOUIS 63137; 20 $574.13; 21 $3069.32; 22 $1387.45; FEE $20.00; TOTAL  $5050.90</t>
  </si>
  <si>
    <t xml:space="preserve"> 256 SHEPLEY DR, SAINT LOUIS 63137</t>
  </si>
  <si>
    <t xml:space="preserve"> 10521 LOTHIAN CIR</t>
  </si>
  <si>
    <t>$18032.48</t>
  </si>
  <si>
    <t xml:space="preserve">11D430975 </t>
  </si>
  <si>
    <t>CVJ PROPERTIES LLC</t>
  </si>
  <si>
    <t>LOC NO 11D430975 CVJ PROPERTIES LLC, 10521 LOTHIAN CIR, SAINT LOUIS 63137; 20
$6550.36; 21 $6134.13; 22 $5327.99; FEE $20.00; TOTAL  $18032.48</t>
  </si>
  <si>
    <t xml:space="preserve"> 10521 LOTHIAN CIR, SAINT LOUIS 63137</t>
  </si>
  <si>
    <t xml:space="preserve"> 223 PERTHSHIRE RD</t>
  </si>
  <si>
    <t>$7114.02</t>
  </si>
  <si>
    <t xml:space="preserve">11D440875 </t>
  </si>
  <si>
    <t>WHITSIDE SERINA RENEA</t>
  </si>
  <si>
    <t>LOC NO 11D440875 WHITSIDE SERINA RENEA, 223 PERTHSHIRE RD, SAINT LOUIS 63137; 19
$3319.46; 20 $1202.92; 21 $1701.72; 22 $869.92; FEE $20.00; TOTAL  $7114.02</t>
  </si>
  <si>
    <t xml:space="preserve"> 223 PERTHSHIRE RD, SAINT LOUIS 63137</t>
  </si>
  <si>
    <t xml:space="preserve"> 216 GRAMPIAN RD</t>
  </si>
  <si>
    <t>$3871.19</t>
  </si>
  <si>
    <t xml:space="preserve">11D441030 </t>
  </si>
  <si>
    <t>POE JANITA</t>
  </si>
  <si>
    <t>LOC NO 11D441030 POE JANITA, 216 GRAMPIAN RD, SAINT LOUIS 63137; 20 $1198.14; 21
$1413.51; 22 $1239.54; FEE $20.00; TOTAL  $3871.19</t>
  </si>
  <si>
    <t xml:space="preserve"> 216 GRAMPIAN RD, SAINT LOUIS 63137</t>
  </si>
  <si>
    <t xml:space="preserve"> 251 PERTHSHIRE RD</t>
  </si>
  <si>
    <t>$3926.63</t>
  </si>
  <si>
    <t xml:space="preserve">11D441214 </t>
  </si>
  <si>
    <t>STALLINGS ANGEL ET AL</t>
  </si>
  <si>
    <t>LOC NO 11D441214 STALLINGS ANGEL ET AL, 251 PERTHSHIRE RD, SAINT LOUIS 63137; 20
$1217.66; 21 $1432.67; 22 $1256.30; FEE $20.00; TOTAL  $3926.63</t>
  </si>
  <si>
    <t xml:space="preserve"> 251 PERTHSHIRE RD, SAINT LOUIS 63137</t>
  </si>
  <si>
    <t xml:space="preserve"> 121 GLEN GARRY RD</t>
  </si>
  <si>
    <t>$5643.31</t>
  </si>
  <si>
    <t xml:space="preserve">11D441232 </t>
  </si>
  <si>
    <t>EPPS TERRY</t>
  </si>
  <si>
    <t>LOC NO 11D441232 EPPS TERRY, 121 GLEN GARRY RD, SAINT LOUIS 63137; 20 $1857.70; 21
$2007.04; 22 $1758.57; FEE $20.00; TOTAL  $5643.31</t>
  </si>
  <si>
    <t xml:space="preserve"> 121 GLEN GARRY RD, SAINT LOUIS 63137</t>
  </si>
  <si>
    <t xml:space="preserve"> 156 GLEN GARRY RD</t>
  </si>
  <si>
    <t>$4089.18</t>
  </si>
  <si>
    <t xml:space="preserve">11D441241 </t>
  </si>
  <si>
    <t>RIVERA BRENDA</t>
  </si>
  <si>
    <t>LOC NO 11D441241 RIVERA BRENDA, 156 GLEN GARRY RD, SAINT LOUIS 63137; 20
$1210.55; 21 $1523.17; 22 $1335.46; FEE $20.00; TOTAL  $4089.18</t>
  </si>
  <si>
    <t xml:space="preserve"> 156 GLEN GARRY RD, SAINT LOUIS 63137</t>
  </si>
  <si>
    <t xml:space="preserve"> 10546 SPRING GARDEN DR</t>
  </si>
  <si>
    <t>$3786.06</t>
  </si>
  <si>
    <t xml:space="preserve">11D530042 </t>
  </si>
  <si>
    <t>LOC NO 11D530042 BBBS HOLDINGS LLC, 10546 SPRING GARDEN DR, SAINT LOUIS 63137; 20
$978.30; 21 $1474.38; 22 $1313.38; FEE $20.00; TOTAL  $3786.06</t>
  </si>
  <si>
    <t xml:space="preserve"> 10546 SPRING GARDEN DR, SAINT LOUIS 63137</t>
  </si>
  <si>
    <t xml:space="preserve"> 10612 SPRING GARDEN DR</t>
  </si>
  <si>
    <t>$2663.73</t>
  </si>
  <si>
    <t xml:space="preserve">11D530174 </t>
  </si>
  <si>
    <t>MIDWEST PROPERTIES 2000 L L C</t>
  </si>
  <si>
    <t>LOC NO 11D530174 MIDWEST PROPERTIES 2000 L L C, 10612 SPRING GARDEN DR, SAINT LOUIS 63137; 20 $228.55; 21 $1232.50; 22 $1182.68; FEE $20.00; TOTAL  $2663.73</t>
  </si>
  <si>
    <t xml:space="preserve"> 10612 SPRING GARDEN DR, SAINT LOUIS 63137</t>
  </si>
  <si>
    <t xml:space="preserve"> 10605 SPRING GARDEN DR</t>
  </si>
  <si>
    <t>$4753.13</t>
  </si>
  <si>
    <t xml:space="preserve">11D530231 </t>
  </si>
  <si>
    <t>LOC NO 11D530231 BBBS HOLDINGS LLC, 10605 SPRING GARDEN DR, SAINT LOUIS 63137; 20
$1496.02; 21 $1725.08; 22 $1512.03; FEE $20.00; TOTAL  $4753.13</t>
  </si>
  <si>
    <t xml:space="preserve"> 10605 SPRING GARDEN DR, SAINT LOUIS 63137</t>
  </si>
  <si>
    <t xml:space="preserve"> 10624 SPRING GARDEN DR</t>
  </si>
  <si>
    <t>$5455.00</t>
  </si>
  <si>
    <t xml:space="preserve">11D530240 </t>
  </si>
  <si>
    <t>LOC NO 11D530240 BBBS HOLDINGS LLC, 10624 SPRING GARDEN DR, SAINT LOUIS 63137; 20
$1635.89; 21 $2261.21; 22 $1537.90; FEE $20.00; TOTAL  $5455.00</t>
  </si>
  <si>
    <t xml:space="preserve"> 10624 SPRING GARDEN DR, SAINT LOUIS 63137</t>
  </si>
  <si>
    <t xml:space="preserve"> 10609 SPRING GARDEN DR</t>
  </si>
  <si>
    <t>$3295.34</t>
  </si>
  <si>
    <t xml:space="preserve">11D530251 </t>
  </si>
  <si>
    <t>LOC NO 11D530251 BBBS HOLDINGS LLC, 10609 SPRING GARDEN DR, SAINT LOUIS 63137; 20
$402.81; 21 $1504.85; 22 $1367.68; FEE $20.00; TOTAL  $3295.34</t>
  </si>
  <si>
    <t xml:space="preserve"> 10609 SPRING GARDEN DR, SAINT LOUIS 63137</t>
  </si>
  <si>
    <t xml:space="preserve"> 9933 CALUMET DR</t>
  </si>
  <si>
    <t>$4154.18</t>
  </si>
  <si>
    <t xml:space="preserve">11E120464 </t>
  </si>
  <si>
    <t>MERRIWEATHER TODD &amp; MARY H/W</t>
  </si>
  <si>
    <t>LOC NO 11E120464 MERRIWEATHER TODD &amp; MARY H/W, 9933 CALUMET DR, SAINT LOUIS 63137; 20 $202.60; 21 $2105.70; 22 $1825.88; FEE $20.00; TOTAL  $4154.18</t>
  </si>
  <si>
    <t xml:space="preserve"> 9933 CALUMET DR, SAINT LOUIS 63137</t>
  </si>
  <si>
    <t xml:space="preserve"> 637 KARESS DR</t>
  </si>
  <si>
    <t>$301.52</t>
  </si>
  <si>
    <t xml:space="preserve">11E210105 </t>
  </si>
  <si>
    <t>COWELL RICHARD ETAL</t>
  </si>
  <si>
    <t>LOC NO 11E210105 COWELL RICHARD ETAL, 637 KARESS DR, SAINT LOUIS 63137; 20
$281.52; FEE $20.00; TOTAL  $301.52</t>
  </si>
  <si>
    <t xml:space="preserve"> 637 KARESS DR, SAINT LOUIS 63137</t>
  </si>
  <si>
    <t xml:space="preserve"> 618 GLEASON DR</t>
  </si>
  <si>
    <t>$5813.56</t>
  </si>
  <si>
    <t xml:space="preserve">11E210480 </t>
  </si>
  <si>
    <t>GARRETT PHYLLIS G</t>
  </si>
  <si>
    <t>LOC NO 11E210480 GARRETT PHYLLIS G, 618 GLEASON DR, SAINT LOUIS 63137; 20
$1597.70; 21 $2237.42; 22 $1958.44; FEE $20.00; TOTAL  $5813.56</t>
  </si>
  <si>
    <t xml:space="preserve"> 618 GLEASON DR, SAINT LOUIS 63137</t>
  </si>
  <si>
    <t xml:space="preserve"> 9934 CALUMET DR</t>
  </si>
  <si>
    <t>$6301.77</t>
  </si>
  <si>
    <t xml:space="preserve">11E210893 </t>
  </si>
  <si>
    <t>PARO NARVEL H JR SHIRLEY D H/W</t>
  </si>
  <si>
    <t>LOC NO 11E210893 PARO NARVEL H JR SHIRLEY D H/W, 9934 CALUMET DR, SAINT LOUIS 63137; 20 $1897.58; 21 $2337.93; 22 $2046.26; FEE $20.00; TOTAL  $6301.77</t>
  </si>
  <si>
    <t xml:space="preserve"> 9934 CALUMET DR, SAINT LOUIS 63137</t>
  </si>
  <si>
    <t xml:space="preserve"> 444 NORTHRIDGEDR</t>
  </si>
  <si>
    <t>$4052.74</t>
  </si>
  <si>
    <t xml:space="preserve">11E220182 </t>
  </si>
  <si>
    <t>KING JEFFREY S</t>
  </si>
  <si>
    <t>LOC NO 11E220182 KING JEFFREY S, 444 NORTHRIDGEDR, SAINT LOUIS 63137; 20 $1341.97; 21 $1433.49; 22 $1257.28; FEE $20.00; TOTAL  $4052.74</t>
  </si>
  <si>
    <t xml:space="preserve"> 444 NORTHRIDGEDR, SAINT LOUIS 63137</t>
  </si>
  <si>
    <t xml:space="preserve"> 456 NORTHRIDGE DR</t>
  </si>
  <si>
    <t>$1982.13</t>
  </si>
  <si>
    <t xml:space="preserve">11E220207 </t>
  </si>
  <si>
    <t>COATS CARLOS</t>
  </si>
  <si>
    <t>LOC NO 11E220207 COATS CARLOS, 456 NORTHRIDGE DR, SAINT LOUIS 63137; 20 $890.74; 21 $569.65; 22 $501.74; FEE $20.00; TOTAL  $1982.13</t>
  </si>
  <si>
    <t xml:space="preserve"> 456 NORTHRIDGE DR, SAINT LOUIS 63137</t>
  </si>
  <si>
    <t xml:space="preserve"> 449 NORTHRIDGE DR</t>
  </si>
  <si>
    <t>$3644.51</t>
  </si>
  <si>
    <t xml:space="preserve">11E220463 </t>
  </si>
  <si>
    <t>LIFE IS FOR EVERYONE</t>
  </si>
  <si>
    <t>LOC NO 11E220463 LIFE IS FOR EVERYONE, 449 NORTHRIDGE DR, SAINT LOUIS 63137; 20
$1604.63; 21 $1082.69; 22 $937.19; FEE $20.00; TOTAL  $3644.51</t>
  </si>
  <si>
    <t xml:space="preserve"> 449 NORTHRIDGE DR, SAINT LOUIS 63137</t>
  </si>
  <si>
    <t xml:space="preserve"> 418 CHAMBERS RD</t>
  </si>
  <si>
    <t>$6579.82</t>
  </si>
  <si>
    <t xml:space="preserve">11E220968 </t>
  </si>
  <si>
    <t>ALL 4U SERVICES LLC</t>
  </si>
  <si>
    <t>LOC NO 11E220968 ALL 4U SERVICES LLC, 418 CHAMBERS RD, SAINT LOUIS 63137; 20
$2103.70; 21 $2375.19; 22 $2080.93; FEE $20.00; TOTAL  $6579.82</t>
  </si>
  <si>
    <t xml:space="preserve"> 418 CHAMBERS RD, SAINT LOUIS 63137</t>
  </si>
  <si>
    <t xml:space="preserve"> 408 NORTHRIDGE DR</t>
  </si>
  <si>
    <t>$4151.94</t>
  </si>
  <si>
    <t xml:space="preserve">11E221095 </t>
  </si>
  <si>
    <t>MOORE JEFFREY</t>
  </si>
  <si>
    <t>LOC NO 11E221095 MOORE JEFFREY, 408 NORTHRIDGE DR, SAINT LOUIS 63137; 20
$1358.23; 21 $1477.74; 22 $1295.97; FEE $20.00; TOTAL  $4151.94</t>
  </si>
  <si>
    <t xml:space="preserve"> 408 NORTHRIDGE DR, SAINT LOUIS 63137</t>
  </si>
  <si>
    <t xml:space="preserve"> 10017 DOROTHY AVE</t>
  </si>
  <si>
    <t>$3615.14</t>
  </si>
  <si>
    <t xml:space="preserve">11E230336 </t>
  </si>
  <si>
    <t>BROWN DARRYL C ETAL</t>
  </si>
  <si>
    <t>LOC NO 11E230336 BROWN DARRYL C ETAL, 10017 DOROTHY AVE, SAINT LOUIS 63137; 20
$1146.50; 21 $1313.65; 22 $1134.99; FEE $20.00; TOTAL  $3615.14</t>
  </si>
  <si>
    <t xml:space="preserve"> 10017 DOROTHY AVE, SAINT LOUIS 63137</t>
  </si>
  <si>
    <t xml:space="preserve"> 10034 DOROTHY AVE</t>
  </si>
  <si>
    <t>$2697.97</t>
  </si>
  <si>
    <t xml:space="preserve">11E230437 </t>
  </si>
  <si>
    <t>LOC NO 11E230437 J4 REALTY L L C, 10034 DOROTHY AVE, SAINT LOUIS 63137; 20 $488.26; 21 $1166.21; 22 $1023.50; FEE $20.00; TOTAL  $2697.97</t>
  </si>
  <si>
    <t xml:space="preserve"> 10034 DOROTHY AVE, SAINT LOUIS 63137</t>
  </si>
  <si>
    <t xml:space="preserve"> 10021 DOROTHY AVE</t>
  </si>
  <si>
    <t>SAINT
LOUIS</t>
  </si>
  <si>
    <t xml:space="preserve">
$3268.51</t>
  </si>
  <si>
    <t xml:space="preserve">11E230978 </t>
  </si>
  <si>
    <t>LEVEQUE JEFFREY &amp; NAYAL LINDA T/E</t>
  </si>
  <si>
    <t>LOC NO 11E230978 LEVEQUE JEFFREY &amp; NAYAL LINDA T/E, 10021 DOROTHY AVE, SAINT
LOUIS 63137; 19 $586.02; 20 $542.43; 21 $1138.37; 22 $981.69; FEE $20.00; TOTAL 
$3268.51</t>
  </si>
  <si>
    <t xml:space="preserve"> 10021 DOROTHY AVE, SAINT
LOUIS 63137</t>
  </si>
  <si>
    <t xml:space="preserve"> 10041 MCCARTNEY LN</t>
  </si>
  <si>
    <t>$3165.62</t>
  </si>
  <si>
    <t xml:space="preserve">11E240841 </t>
  </si>
  <si>
    <t>WILSON EBONY</t>
  </si>
  <si>
    <t>LOC NO 11E240841 WILSON EBONY, 10041 MCCARTNEY LN, SAINT LOUIS 63137; 20
$1101.93; 21 $1088.31; 22 $955.38; FEE $20.00; TOTAL  $3165.62</t>
  </si>
  <si>
    <t xml:space="preserve"> 10041 MCCARTNEY LN, SAINT LOUIS 63137</t>
  </si>
  <si>
    <t xml:space="preserve"> 10071 DIAMOND DR</t>
  </si>
  <si>
    <t>$3878.71</t>
  </si>
  <si>
    <t xml:space="preserve">11E240997 </t>
  </si>
  <si>
    <t>LOC NO 11E240997 BBBS HOLDINGS LLC, 10071 DIAMOND DR, SAINT LOUIS 63137; 20
$1304.01; 21 $1360.90; 22 $1193.80; FEE $20.00; TOTAL  $3878.71</t>
  </si>
  <si>
    <t xml:space="preserve"> 10071 DIAMOND DR, SAINT LOUIS 63137</t>
  </si>
  <si>
    <t xml:space="preserve"> 9940 VALLEY DR</t>
  </si>
  <si>
    <t>$496.10</t>
  </si>
  <si>
    <t xml:space="preserve">11E310452 </t>
  </si>
  <si>
    <t>KUHLENBERG SAMANTHA</t>
  </si>
  <si>
    <t>LOC NO 11E310452 KUHLENBERG SAMANTHA, 9940 VALLEY DR, SAINT LOUIS 63137; 20
$210.63; 21 $141.61; 22 $123.86; FEE $20.00; TOTAL  $496.10</t>
  </si>
  <si>
    <t xml:space="preserve"> 9940 VALLEY DR, SAINT LOUIS 63137</t>
  </si>
  <si>
    <t xml:space="preserve"> 9968 VALLEY DR</t>
  </si>
  <si>
    <t>$3280.69</t>
  </si>
  <si>
    <t xml:space="preserve">11E310681 </t>
  </si>
  <si>
    <t>COX CRYSTAL C</t>
  </si>
  <si>
    <t>LOC NO 11E310681 COX CRYSTAL C, 9968 VALLEY DR, SAINT LOUIS 63137; 20 $951.45; 21
$1239.29; 22 $1069.95; FEE $20.00; TOTAL  $3280.69</t>
  </si>
  <si>
    <t xml:space="preserve"> 9968 VALLEY DR, SAINT LOUIS 63137</t>
  </si>
  <si>
    <t xml:space="preserve"> 9926 DIAMOND DR</t>
  </si>
  <si>
    <t>$3505.38</t>
  </si>
  <si>
    <t xml:space="preserve">11E310719 </t>
  </si>
  <si>
    <t>ATKINS RONALD</t>
  </si>
  <si>
    <t>LOC NO 11E310719 ATKINS RONALD, 9926 DIAMOND DR, SAINT LOUIS 63137; 20 $1076.65; 21 $1283.04; 22 $1125.69; FEE $20.00; TOTAL  $3505.38</t>
  </si>
  <si>
    <t xml:space="preserve"> 9926 DIAMOND DR, SAINT LOUIS 63137</t>
  </si>
  <si>
    <t xml:space="preserve"> 264 CHAMBERS RD</t>
  </si>
  <si>
    <t>$19794.54</t>
  </si>
  <si>
    <t xml:space="preserve">11E310764 </t>
  </si>
  <si>
    <t>IGWT ENTERPRISE LLC</t>
  </si>
  <si>
    <t>LOC NO 11E310764 IGWT ENTERPRISE LLC, 264 CHAMBERS RD, SAINT LOUIS 63137; 20
$8586.29; 21 $6008.74; 22 $5179.51; FEE $20.00; TOTAL  $19794.54</t>
  </si>
  <si>
    <t xml:space="preserve"> 264 CHAMBERS RD, SAINT LOUIS 63137</t>
  </si>
  <si>
    <t xml:space="preserve"> 338 CHAMBERS RD</t>
  </si>
  <si>
    <t>$4056.59</t>
  </si>
  <si>
    <t xml:space="preserve">11E311020 </t>
  </si>
  <si>
    <t>CULLEN JAMIE L</t>
  </si>
  <si>
    <t>LOC NO 11E311020 CULLEN JAMIE L, 338 CHAMBERS RD, SAINT LOUIS 63137; 20 $1369.03; 21 $1421.09; 22 $1246.47; FEE $20.00; TOTAL  $4056.59</t>
  </si>
  <si>
    <t xml:space="preserve"> 338 CHAMBERS RD, SAINT LOUIS 63137</t>
  </si>
  <si>
    <t xml:space="preserve"> 9853 RIVERMONT DR</t>
  </si>
  <si>
    <t>$7814.04</t>
  </si>
  <si>
    <t xml:space="preserve">11E320392 </t>
  </si>
  <si>
    <t>JACKSON DURANE</t>
  </si>
  <si>
    <t>LOC NO 11E320392 JACKSON DURANE, 9853 RIVERMONT DR, SAINT LOUIS 63137; 20
$2574.74; 21 $2782.30; 22 $2437.00; FEE $20.00; TOTAL  $7814.04</t>
  </si>
  <si>
    <t xml:space="preserve"> 9853 RIVERMONT DR, SAINT LOUIS 63137</t>
  </si>
  <si>
    <t xml:space="preserve"> 9870 RIVERMONT DR</t>
  </si>
  <si>
    <t>$2976.32</t>
  </si>
  <si>
    <t xml:space="preserve">11E320646 </t>
  </si>
  <si>
    <t>ABDULLAH AHMED S</t>
  </si>
  <si>
    <t>LOC NO 11E320646 ABDULLAH AHMED S, 9870 RIVERMONT DR, SAINT LOUIS 63137; 19
$789.66; 20 $730.10; 21 $773.77; 22 $662.79; FEE $20.00; TOTAL  $2976.32</t>
  </si>
  <si>
    <t xml:space="preserve"> 9870 RIVERMONT DR, SAINT LOUIS 63137</t>
  </si>
  <si>
    <t xml:space="preserve"> 217 CROWN DR</t>
  </si>
  <si>
    <t>$6339.77</t>
  </si>
  <si>
    <t xml:space="preserve">11E320664 </t>
  </si>
  <si>
    <t>WILSON JULIUS L ETAL</t>
  </si>
  <si>
    <t>LOC NO 11E320664 WILSON JULIUS L ETAL, 217 CROWN DR, SAINT LOUIS 63137; 20
$2069.35; 21 $2274.79; 22 $1975.63; FEE $20.00; TOTAL  $6339.77</t>
  </si>
  <si>
    <t xml:space="preserve"> 217 CROWN DR, SAINT LOUIS 63137</t>
  </si>
  <si>
    <t xml:space="preserve"> 129 CHAMBERS RD</t>
  </si>
  <si>
    <t>$3738.20</t>
  </si>
  <si>
    <t xml:space="preserve">11E320949 </t>
  </si>
  <si>
    <t>EPPS CRAIG</t>
  </si>
  <si>
    <t>LOC NO 11E320949 EPPS CRAIG, 129 CHAMBERS RD, SAINT LOUIS 63137; 20 $1216.61; 21
$1332.56; 22 $1169.03; FEE $20.00; TOTAL  $3738.20</t>
  </si>
  <si>
    <t xml:space="preserve"> 129 CHAMBERS RD, SAINT LOUIS 63137</t>
  </si>
  <si>
    <t xml:space="preserve"> 10021 STIMSON DR</t>
  </si>
  <si>
    <t>$1752.39</t>
  </si>
  <si>
    <t xml:space="preserve">11E330193 </t>
  </si>
  <si>
    <t>CATHEDRAL I LLC</t>
  </si>
  <si>
    <t>LOC NO 11E330193 CATHEDRAL I LLC, 10021 STIMSON DR, SAINT LOUIS 63137; 19 $499.87; 20 $462.98; 21 $417.97; 22 $351.57; FEE $20.00; TOTAL  $1752.39</t>
  </si>
  <si>
    <t xml:space="preserve"> 10021 STIMSON DR, SAINT LOUIS 63137</t>
  </si>
  <si>
    <t xml:space="preserve"> 288 HABECKING DR</t>
  </si>
  <si>
    <t>$3499.99</t>
  </si>
  <si>
    <t xml:space="preserve">11E330326 </t>
  </si>
  <si>
    <t>LOC NO 11E330326 BBBS HOLDINGS LLC, 288 HABECKING DR, SAINT LOUIS 63137; 20
$1154.25; 21 $1238.77; 22 $1086.97; FEE $20.00; TOTAL  $3499.99</t>
  </si>
  <si>
    <t xml:space="preserve"> 288 HABECKING DR, SAINT LOUIS 63137</t>
  </si>
  <si>
    <t xml:space="preserve"> 285 HABECKING DR</t>
  </si>
  <si>
    <t>$3006.60</t>
  </si>
  <si>
    <t xml:space="preserve">11E330391 </t>
  </si>
  <si>
    <t>KM HARRISON L L C</t>
  </si>
  <si>
    <t>LOC NO 11E330391 KM HARRISON L L C, 285 HABECKING DR, SAINT LOUIS 63137; 20
$1002.65; 21 $1056.44; 22 $927.51; FEE $20.00; TOTAL  $3006.60</t>
  </si>
  <si>
    <t xml:space="preserve"> 285 HABECKING DR, SAINT LOUIS 63137</t>
  </si>
  <si>
    <t xml:space="preserve"> 10037 STIMSON DR</t>
  </si>
  <si>
    <t>$2204.27</t>
  </si>
  <si>
    <t xml:space="preserve">11E330454 </t>
  </si>
  <si>
    <t>PERRY JEREMIAH</t>
  </si>
  <si>
    <t>LOC NO 11E330454 PERRY JEREMIAH, 10037 STIMSON DR, SAINT LOUIS 63137; 19 $648.65; 20 $600.16; 21 $506.48; 22 $428.98; FEE $20.00; TOTAL  $2204.27</t>
  </si>
  <si>
    <t xml:space="preserve"> 10037 STIMSON DR, SAINT LOUIS 63137</t>
  </si>
  <si>
    <t xml:space="preserve"> 10050 STIMSON DR</t>
  </si>
  <si>
    <t>$2801.10</t>
  </si>
  <si>
    <t xml:space="preserve">11E330537 </t>
  </si>
  <si>
    <t>DAVIDSON MARCUS</t>
  </si>
  <si>
    <t>LOC NO 11E330537 DAVIDSON MARCUS, 10050 STIMSON DR, SAINT LOUIS 63137; 20
$1026.13; 21 $934.31; 22 $820.66; FEE $20.00; TOTAL  $2801.10</t>
  </si>
  <si>
    <t xml:space="preserve"> 10050 STIMSON DR, SAINT LOUIS 63137</t>
  </si>
  <si>
    <t xml:space="preserve"> 458 CAMERON RD</t>
  </si>
  <si>
    <t>$4232.91</t>
  </si>
  <si>
    <t xml:space="preserve">11E331051 </t>
  </si>
  <si>
    <t>THOMPSON JOSHUA CORTEZ ETAL JT</t>
  </si>
  <si>
    <t>LOC NO 11E331051 THOMPSON JOSHUA CORTEZ ETAL JT, 458 CAMERON RD, SAINT LOUIS 63137; 20 $1315.19; 21 $1544.03; 22 $1353.69; FEE $20.00; TOTAL  $4232.91</t>
  </si>
  <si>
    <t xml:space="preserve"> 458 CAMERON RD, SAINT LOUIS 63137</t>
  </si>
  <si>
    <t xml:space="preserve"> 10019 JEFFREY DR</t>
  </si>
  <si>
    <t>$5515.24</t>
  </si>
  <si>
    <t xml:space="preserve">11E331325 </t>
  </si>
  <si>
    <t>NIXON PATRICK</t>
  </si>
  <si>
    <t>LOC NO 11E331325 NIXON PATRICK, 10019 JEFFREY DR, SAINT LOUIS 63137; 20 $1865.38; 21 $1934.43; 22 $1695.43; FEE $20.00; TOTAL  $5515.24</t>
  </si>
  <si>
    <t xml:space="preserve"> 10019 JEFFREY DR, SAINT LOUIS 63137</t>
  </si>
  <si>
    <t xml:space="preserve"> 138 HABECKING DR</t>
  </si>
  <si>
    <t>$144.68</t>
  </si>
  <si>
    <t xml:space="preserve">11E340161 </t>
  </si>
  <si>
    <t>BAUM ELI</t>
  </si>
  <si>
    <t>LOC NO 11E340161 BAUM ELI, 138 HABECKING DR, SAINT LOUIS 63137; 19 $37.18; 20
$34.28; 21 $37.72; 22 $15.50; FEE $20.00; TOTAL  $144.68</t>
  </si>
  <si>
    <t xml:space="preserve"> 138 HABECKING DR, SAINT LOUIS 63137</t>
  </si>
  <si>
    <t xml:space="preserve"> 127 COBURG DR</t>
  </si>
  <si>
    <t>$2951.99</t>
  </si>
  <si>
    <t xml:space="preserve">11E340730 </t>
  </si>
  <si>
    <t>CUNNINGHAM CLIFFORD</t>
  </si>
  <si>
    <t>LOC NO 11E340730 CUNNINGHAM CLIFFORD, 127 COBURG DR, SAINT LOUIS 63137; 19
$129.67; 20 $1163.42; 21 $881.69; 22 $757.21; FEE $20.00; TOTAL  $2951.99</t>
  </si>
  <si>
    <t xml:space="preserve"> 127 COBURG DR, SAINT LOUIS 63137</t>
  </si>
  <si>
    <t xml:space="preserve"> 217 COBURG DR</t>
  </si>
  <si>
    <t>$3734.38</t>
  </si>
  <si>
    <t xml:space="preserve">11E340831 </t>
  </si>
  <si>
    <t>HINTON HOUSING LLC</t>
  </si>
  <si>
    <t>LOC NO 11E340831 HINTON HOUSING LLC, 217 COBURG DR, SAINT LOUIS 63137; 20
$1159.67; 21 $1360.91; 22 $1193.80; FEE $20.00; TOTAL  $3734.38</t>
  </si>
  <si>
    <t xml:space="preserve"> 217 COBURG DR, SAINT LOUIS 63137</t>
  </si>
  <si>
    <t xml:space="preserve"> 126 COBURG DR</t>
  </si>
  <si>
    <t>$4142.75</t>
  </si>
  <si>
    <t xml:space="preserve">11E341171 </t>
  </si>
  <si>
    <t>MARTIN SHAWANDA</t>
  </si>
  <si>
    <t>LOC NO 11E341171 MARTIN SHAWANDA, 126 COBURG DR, SAINT LOUIS 63137; 20
$1286.01; 21 $1511.35; 22 $1325.39; FEE $20.00; TOTAL  $4142.75</t>
  </si>
  <si>
    <t xml:space="preserve"> 126 COBURG DR, SAINT LOUIS 63137</t>
  </si>
  <si>
    <t xml:space="preserve"> 10114 TAPPAN DR</t>
  </si>
  <si>
    <t>$4266.60</t>
  </si>
  <si>
    <t xml:space="preserve">11E410974 </t>
  </si>
  <si>
    <t>MOLETT CARMEN R</t>
  </si>
  <si>
    <t>LOC NO 11E410974 MOLETT CARMEN R, 10114 TAPPAN DR, SAINT LOUIS 63137; 20 $530.43; 21 $1981.41; 22 $1734.76; FEE $20.00; TOTAL  $4266.60</t>
  </si>
  <si>
    <t xml:space="preserve"> 10114 TAPPAN DR, SAINT LOUIS 63137</t>
  </si>
  <si>
    <t xml:space="preserve"> 922 EVERGLADE CT</t>
  </si>
  <si>
    <t>$7513.06</t>
  </si>
  <si>
    <t xml:space="preserve">11E420492 </t>
  </si>
  <si>
    <t>BRINKLEY JENNIFER</t>
  </si>
  <si>
    <t>LOC NO 11E420492 BRINKLEY JENNIFER, 922 EVERGLADE CT, SAINT LOUIS 63137; 20
$2593.59; 21 $2612.95; 22 $2286.52; FEE $20.00; TOTAL  $7513.06</t>
  </si>
  <si>
    <t xml:space="preserve"> 922 EVERGLADE CT, SAINT LOUIS 63137</t>
  </si>
  <si>
    <t xml:space="preserve"> 10228 CABOT DR</t>
  </si>
  <si>
    <t>$5966.77</t>
  </si>
  <si>
    <t xml:space="preserve">11E430471 </t>
  </si>
  <si>
    <t>ROMAN MARY ANN ETAL</t>
  </si>
  <si>
    <t>LOC NO 11E430471 ROMAN MARY ANN ETAL, 10228 CABOT DR, SAINT LOUIS 63137; 20
$2008.04; 21 $2109.53; 22 $1829.20; FEE $20.00; TOTAL  $5966.77</t>
  </si>
  <si>
    <t xml:space="preserve"> 10228 CABOT DR, SAINT LOUIS 63137</t>
  </si>
  <si>
    <t xml:space="preserve"> 10082 DOROTHY AVE</t>
  </si>
  <si>
    <t>$2449.34</t>
  </si>
  <si>
    <t xml:space="preserve">11E510054 </t>
  </si>
  <si>
    <t>UMANA ETEFIA</t>
  </si>
  <si>
    <t>LOC NO 11E510054 UMANA ETEFIA, 10082 DOROTHY AVE, SAINT LOUIS 63137; 20 $923.23; 21 $801.54; 22 $704.57; FEE $20.00; TOTAL  $2449.34</t>
  </si>
  <si>
    <t xml:space="preserve"> 10082 DOROTHY AVE, SAINT LOUIS 63137</t>
  </si>
  <si>
    <t xml:space="preserve"> 10192 DOROTHY AVE</t>
  </si>
  <si>
    <t>$5093.79</t>
  </si>
  <si>
    <t xml:space="preserve">11E510175 </t>
  </si>
  <si>
    <t>J4 REALTY LLC</t>
  </si>
  <si>
    <t>LOC NO 11E510175 J4 REALTY LLC, 10192 DOROTHY AVE, SAINT LOUIS 63137; 20 $1556.75; 21 $1874.26; 22 $1642.78; FEE $20.00; TOTAL  $5093.79</t>
  </si>
  <si>
    <t xml:space="preserve"> 10192 DOROTHY AVE, SAINT LOUIS 63137</t>
  </si>
  <si>
    <t xml:space="preserve"> 10076 TOELLE LN</t>
  </si>
  <si>
    <t>$10016.82</t>
  </si>
  <si>
    <t xml:space="preserve">11E510753 </t>
  </si>
  <si>
    <t>LOC NO 11E510753 WILLIAMS ROMEO, 10076 TOELLE LN, SAINT LOUIS 63137; 20 $3430.27; 21 $3500.97; 22 $3065.58; FEE $20.00; TOTAL  $10016.82</t>
  </si>
  <si>
    <t xml:space="preserve"> 10076 TOELLE LN, SAINT LOUIS 63137</t>
  </si>
  <si>
    <t xml:space="preserve"> 10165 TOELLE LN</t>
  </si>
  <si>
    <t>$5724.04</t>
  </si>
  <si>
    <t xml:space="preserve">11E510928 </t>
  </si>
  <si>
    <t>SAVAGE MILDRED A</t>
  </si>
  <si>
    <t>LOC NO 11E510928 SAVAGE MILDRED A, 10165 TOELLE LN, SAINT LOUIS 63137; 20
$2002.13; 21 $1973.80; 22 $1728.11; FEE $20.00; TOTAL  $5724.04</t>
  </si>
  <si>
    <t xml:space="preserve"> 10165 TOELLE LN, SAINT LOUIS 63137</t>
  </si>
  <si>
    <t xml:space="preserve"> 819 NEIGHBOR LN</t>
  </si>
  <si>
    <t>$4672.12</t>
  </si>
  <si>
    <t xml:space="preserve">11E530173 </t>
  </si>
  <si>
    <t>CLARK ANJELENA</t>
  </si>
  <si>
    <t>LOC NO 11E530173 CLARK ANJELENA, 819 NEIGHBOR LN, SAINT LOUIS 63137; 20 $8.54; 21
$2476.36; 22 $2167.22; FEE $20.00; TOTAL  $4672.12</t>
  </si>
  <si>
    <t xml:space="preserve"> 819 NEIGHBOR LN, SAINT LOUIS 63137</t>
  </si>
  <si>
    <t xml:space="preserve"> 823 NEIGHBOR LN</t>
  </si>
  <si>
    <t>$6861.84</t>
  </si>
  <si>
    <t xml:space="preserve">11E530184 </t>
  </si>
  <si>
    <t>LOC NO 11E530184 CLARK ANJELENA, 823 NEIGHBOR LN, SAINT LOUIS 63137; 20 $2510.97; 21 $2309.47; 22 $2021.40; FEE $20.00; TOTAL  $6861.84</t>
  </si>
  <si>
    <t xml:space="preserve"> 823 NEIGHBOR LN, SAINT LOUIS 63137</t>
  </si>
  <si>
    <t xml:space="preserve"> 1368 SHEPLEY DR</t>
  </si>
  <si>
    <t>$9527.10</t>
  </si>
  <si>
    <t xml:space="preserve">11E530892 </t>
  </si>
  <si>
    <t>EBERLE MICHAEL E</t>
  </si>
  <si>
    <t>LOC NO 11E530892 EBERLE MICHAEL E, 1368 SHEPLEY DR, SAINT LOUIS 63137; 20 $3157.82; 21 $3386.70; 22 $2962.58; FEE $20.00; TOTAL  $9527.10</t>
  </si>
  <si>
    <t xml:space="preserve"> 1368 SHEPLEY DR, SAINT LOUIS 63137</t>
  </si>
  <si>
    <t xml:space="preserve"> 1362 SHEPLEY DR</t>
  </si>
  <si>
    <t>$393.34</t>
  </si>
  <si>
    <t xml:space="preserve">11E530902 </t>
  </si>
  <si>
    <t>LOC NO 11E530902 EBERLE MICHAEL E, 1362 SHEPLEY DR, SAINT LOUIS 63137; 20 $199.20; 21 $92.94; 22 $81.20; FEE $20.00; TOTAL  $393.34</t>
  </si>
  <si>
    <t xml:space="preserve"> 1362 SHEPLEY DR, SAINT LOUIS 63137</t>
  </si>
  <si>
    <t xml:space="preserve"> 1370 SHEPLEY DR</t>
  </si>
  <si>
    <t>$130.53</t>
  </si>
  <si>
    <t xml:space="preserve">11E530911 </t>
  </si>
  <si>
    <t>LOC NO 11E530911 EBERLE MICHAEL E, 1370 SHEPLEY DR, SAINT LOUIS 63137; 20 $57.19; 21 $28.47; 22 $24.87; FEE $20.00; TOTAL  $130.53</t>
  </si>
  <si>
    <t xml:space="preserve"> 1370 SHEPLEY DR, SAINT LOUIS 63137</t>
  </si>
  <si>
    <t xml:space="preserve"> 10323 RENFREW DR</t>
  </si>
  <si>
    <t>$4672.89</t>
  </si>
  <si>
    <t xml:space="preserve">11E610321 </t>
  </si>
  <si>
    <t>WOODS JOERETTA</t>
  </si>
  <si>
    <t>LOC NO 11E610321 WOODS JOERETTA, 10323 RENFREW DR, SAINT LOUIS 63137; 20
$1614.81; 21 $1618.91; 22 $1419.17; FEE $20.00; TOTAL  $4672.89</t>
  </si>
  <si>
    <t xml:space="preserve"> 10323 RENFREW DR, SAINT LOUIS 63137</t>
  </si>
  <si>
    <t xml:space="preserve"> 10323 DURNESS DR</t>
  </si>
  <si>
    <t>$5661.32</t>
  </si>
  <si>
    <t xml:space="preserve">11E610743 </t>
  </si>
  <si>
    <t>JAMES DEMOND</t>
  </si>
  <si>
    <t>LOC NO 11E610743 JAMES DEMOND, 10323 DURNESS DR, SAINT LOUIS 63137; 20 $1816.96; 21 $2038.37; 22 $1785.99; FEE $20.00; TOTAL  $5661.32</t>
  </si>
  <si>
    <t xml:space="preserve"> 10323 DURNESS DR, SAINT LOUIS 63137</t>
  </si>
  <si>
    <t xml:space="preserve"> 10383 RENFREW DR</t>
  </si>
  <si>
    <t>$4545.03</t>
  </si>
  <si>
    <t xml:space="preserve">11E611430 </t>
  </si>
  <si>
    <t>AMERICAN ESTATE &amp; TRUST</t>
  </si>
  <si>
    <t>LOC NO 11E611430 AMERICAN ESTATE &amp; TRUST, 10383 RENFREW DR, SAINT LOUIS 63137; 20 $1398.86; 21 $1665.91; 22 $1460.26; FEE $20.00; TOTAL  $4545.03</t>
  </si>
  <si>
    <t xml:space="preserve"> 10383 RENFREW DR, SAINT LOUIS 63137</t>
  </si>
  <si>
    <t xml:space="preserve"> 434 CRAWFORD RD</t>
  </si>
  <si>
    <t>$3547.12</t>
  </si>
  <si>
    <t xml:space="preserve">11E620285 </t>
  </si>
  <si>
    <t>PERKINS SHANE</t>
  </si>
  <si>
    <t>LOC NO 11E620285 PERKINS SHANE, 434 CRAWFORD RD, SAINT LOUIS 63137; 20 $1102.43; 21 $1291.68; 22 $1133.01; FEE $20.00; TOTAL  $3547.12</t>
  </si>
  <si>
    <t xml:space="preserve"> 434 CRAWFORD RD, SAINT LOUIS 63137</t>
  </si>
  <si>
    <t xml:space="preserve"> 307 CRAWFORD RD</t>
  </si>
  <si>
    <t>$4180.06</t>
  </si>
  <si>
    <t xml:space="preserve">11E620441 </t>
  </si>
  <si>
    <t>HAHN FRANKLIN D</t>
  </si>
  <si>
    <t>LOC NO 11E620441 HAHN FRANKLIN D, 307 CRAWFORD RD, SAINT LOUIS 63137; 20
$1299.21; 21 $1577.12; 22 $1283.73; FEE $20.00; TOTAL  $4180.06</t>
  </si>
  <si>
    <t xml:space="preserve"> 307 CRAWFORD RD, SAINT LOUIS 63137</t>
  </si>
  <si>
    <t xml:space="preserve"> 401 CRAWFORD RD</t>
  </si>
  <si>
    <t>$6901.33</t>
  </si>
  <si>
    <t xml:space="preserve">11E620551 </t>
  </si>
  <si>
    <t>APEX PROPERTY FUND L L C</t>
  </si>
  <si>
    <t>LOC NO 11E620551 APEX PROPERTY FUND L L C, 401 CRAWFORD RD, SAINT LOUIS 63137; 20
$652.91; 21 $2369.60; 22 $3858.82; FEE $20.00; TOTAL  $6901.33</t>
  </si>
  <si>
    <t xml:space="preserve"> 401 CRAWFORD RD, SAINT LOUIS 63137</t>
  </si>
  <si>
    <t xml:space="preserve"> 326 CAITHNESS RD</t>
  </si>
  <si>
    <t>$4336.91</t>
  </si>
  <si>
    <t xml:space="preserve">11E620735 </t>
  </si>
  <si>
    <t>LOC NO 11E620735 BBBS HOLDINGS LLC, 326 CAITHNESS RD, SAINT LOUIS 63137; 20
$1389.65; 21 $1655.75; 22 $1271.51; FEE $20.00; TOTAL  $4336.91</t>
  </si>
  <si>
    <t xml:space="preserve"> 326 CAITHNESS RD, SAINT LOUIS 63137</t>
  </si>
  <si>
    <t xml:space="preserve"> 432 LANCASHIRE RD</t>
  </si>
  <si>
    <t>$4386.92</t>
  </si>
  <si>
    <t xml:space="preserve">11E621693 </t>
  </si>
  <si>
    <t>FAST TRACK HOLDINGS I LLC</t>
  </si>
  <si>
    <t>LOC NO 11E621693 FAST TRACK HOLDINGS I LLC, 432 LANCASHIRE RD, SAINT LOUIS 63137; 20 $1527.92; 21 $1512.71; 22 $1326.29; FEE $20.00; TOTAL  $4386.92</t>
  </si>
  <si>
    <t xml:space="preserve"> 432 LANCASHIRE RD, SAINT LOUIS 63137</t>
  </si>
  <si>
    <t xml:space="preserve"> 404 LANCASHIRE RD</t>
  </si>
  <si>
    <t>$4856.53</t>
  </si>
  <si>
    <t xml:space="preserve">11E621781 </t>
  </si>
  <si>
    <t>LOC NO 11E621781 BBBS HOLDINGS LLC, 404 LANCASHIRE RD, SAINT LOUIS 63137; 20
$1513.73; 21 $1824.50; 22 $1498.30; FEE $20.00; TOTAL  $4856.53</t>
  </si>
  <si>
    <t xml:space="preserve"> 404 LANCASHIRE RD, SAINT LOUIS 63137</t>
  </si>
  <si>
    <t xml:space="preserve"> 10421 RENFREW DR</t>
  </si>
  <si>
    <t>$3965.60</t>
  </si>
  <si>
    <t xml:space="preserve">11E630222 </t>
  </si>
  <si>
    <t>LOC NO 11E630222 VONS PROPERTIES 2, 10421 RENFREW DR, SAINT LOUIS 63137; 20
$1018.45; 21 $1559.72; 22 $1367.43; FEE $20.00; TOTAL  $3965.60</t>
  </si>
  <si>
    <t xml:space="preserve"> 10421 RENFREW DR, SAINT LOUIS 63137</t>
  </si>
  <si>
    <t xml:space="preserve"> 515 WISHAW CT</t>
  </si>
  <si>
    <t>$5985.76</t>
  </si>
  <si>
    <t xml:space="preserve">11E630284 </t>
  </si>
  <si>
    <t>LOC NO 11E630284 KM HARRISON L L C, 515 WISHAW CT, SAINT LOUIS 63137; 20 $2040.32; 21 $2092.31; 22 $1833.13; FEE $20.00; TOTAL  $5985.76</t>
  </si>
  <si>
    <t xml:space="preserve"> 515 WISHAW CT, SAINT LOUIS 63137</t>
  </si>
  <si>
    <t xml:space="preserve"> 723 SHEPLEY DR</t>
  </si>
  <si>
    <t>$4649.81</t>
  </si>
  <si>
    <t xml:space="preserve">11E630763 </t>
  </si>
  <si>
    <t>WATKINS RICKEY</t>
  </si>
  <si>
    <t>LOC NO 11E630763 WATKINS RICKEY, 723 SHEPLEY DR, SAINT LOUIS 63137; 20 $1510.18; 21
$1662.42; 22 $1457.21; FEE $20.00; TOTAL  $4649.81</t>
  </si>
  <si>
    <t xml:space="preserve"> 723 SHEPLEY DR, SAINT LOUIS 63137</t>
  </si>
  <si>
    <t xml:space="preserve"> 312 BANFF CIR</t>
  </si>
  <si>
    <t>$3957.01</t>
  </si>
  <si>
    <t xml:space="preserve">11E640250 </t>
  </si>
  <si>
    <t>LOC NO 11E640250 BBBS HOLDINGS LLC, 312 BANFF CIR, SAINT LOUIS 63137; 20 $1225.65; 21 $1499.20; 22 $1212.16; FEE $20.00; TOTAL  $3957.01</t>
  </si>
  <si>
    <t xml:space="preserve"> 312 BANFF CIR, SAINT LOUIS 63137</t>
  </si>
  <si>
    <t xml:space="preserve"> 432 MIDLOTHIAN RD</t>
  </si>
  <si>
    <t>$3827.11</t>
  </si>
  <si>
    <t xml:space="preserve">11E640360 </t>
  </si>
  <si>
    <t>GRADY SEAN &amp; TIFFANY PERKINS H/W</t>
  </si>
  <si>
    <t>LOC NO 11E640360 GRADY SEAN &amp; TIFFANY PERKINS H/W, 432 MIDLOTHIAN RD, SAINT LOUIS 63137; 20 $844.12; 21 $1578.86; 22 $1384.13; FEE $20.00; TOTAL  $3827.11</t>
  </si>
  <si>
    <t xml:space="preserve"> 432 MIDLOTHIAN RD, SAINT LOUIS 63137</t>
  </si>
  <si>
    <t xml:space="preserve"> 455 MIDLOTHIAN RD</t>
  </si>
  <si>
    <t>$6880.59</t>
  </si>
  <si>
    <t xml:space="preserve">11E640416 </t>
  </si>
  <si>
    <t>LOC NO 11E640416 BBBS HOLDINGS LLC, 455 MIDLOTHIAN RD, SAINT LOUIS 63137; 20
$2825.56; 21 $2307.27; 22 $1727.76; FEE $20.00; TOTAL  $6880.59</t>
  </si>
  <si>
    <t xml:space="preserve"> 455 MIDLOTHIAN RD, SAINT LOUIS 63137</t>
  </si>
  <si>
    <t xml:space="preserve"> 456 SHEPLEY DR</t>
  </si>
  <si>
    <t>$4314.53</t>
  </si>
  <si>
    <t xml:space="preserve">11E640700 </t>
  </si>
  <si>
    <t>LOC NO 11E640700 BBBS HOLDINGS LLC, 456 SHEPLEY DR, SAINT LOUIS 63137; 20 $1244.26; 21 $1734.59; 22 $1315.68; FEE $20.00; TOTAL  $4314.53</t>
  </si>
  <si>
    <t xml:space="preserve"> 456 SHEPLEY DR, SAINT LOUIS 63137</t>
  </si>
  <si>
    <t xml:space="preserve"> 313 MIDLOTHIAN RD</t>
  </si>
  <si>
    <t>$3833.07</t>
  </si>
  <si>
    <t xml:space="preserve">11E640755 </t>
  </si>
  <si>
    <t>GJ &amp; MP LLC</t>
  </si>
  <si>
    <t>LOC NO 11E640755 GJ &amp; MP LLC, 313 MIDLOTHIAN RD, SAINT LOUIS 63137; 20 $1169.78; 21
$1408.29; 22 $1235.00; FEE $20.00; TOTAL  $3833.07</t>
  </si>
  <si>
    <t xml:space="preserve"> 313 MIDLOTHIAN RD, SAINT LOUIS 63137</t>
  </si>
  <si>
    <t xml:space="preserve"> 2147 KAPPEL DR</t>
  </si>
  <si>
    <t>$1407.42</t>
  </si>
  <si>
    <t xml:space="preserve">11F110226 </t>
  </si>
  <si>
    <t>WIGGLEY KENNETH</t>
  </si>
  <si>
    <t>LOC NO 11F110226 WIGGLEY KENNETH, 2147 KAPPEL DR, SAINT LOUIS 63136; 20 $134.57; 21 $668.21; 22 $584.64; FEE $20.00; TOTAL  $1407.42</t>
  </si>
  <si>
    <t xml:space="preserve"> 2147 KAPPEL DR, SAINT LOUIS 63136</t>
  </si>
  <si>
    <t xml:space="preserve"> 2240 LOVETT DR</t>
  </si>
  <si>
    <t>$6517.64</t>
  </si>
  <si>
    <t xml:space="preserve">11F120328 </t>
  </si>
  <si>
    <t>WILLIAMS SHIRLEY</t>
  </si>
  <si>
    <t>LOC NO 11F120328 WILLIAMS SHIRLEY, 2240 LOVETT DR, SAINT LOUIS 63136; 20 $2039.73; 21 $2393.39; 22 $2064.52; FEE $20.00; TOTAL  $6517.64</t>
  </si>
  <si>
    <t xml:space="preserve"> 2240 LOVETT DR, SAINT LOUIS 63136</t>
  </si>
  <si>
    <t xml:space="preserve"> 2244 LOVETT DR</t>
  </si>
  <si>
    <t>$6358.44</t>
  </si>
  <si>
    <t xml:space="preserve">11F120337 </t>
  </si>
  <si>
    <t>BOGAN FLOYD</t>
  </si>
  <si>
    <t>LOC NO 11F120337 BOGAN FLOYD, 2244 LOVETT DR, SAINT LOUIS 63136; 20 $2062.03; 21
$2296.23; 22 $1980.18; FEE $20.00; TOTAL  $6358.44</t>
  </si>
  <si>
    <t xml:space="preserve"> 2244 LOVETT DR, SAINT LOUIS 63136</t>
  </si>
  <si>
    <t xml:space="preserve"> 9744 LANIER DR</t>
  </si>
  <si>
    <t>$5474.31</t>
  </si>
  <si>
    <t xml:space="preserve">11F120410 </t>
  </si>
  <si>
    <t>YOUNG VANBUREN</t>
  </si>
  <si>
    <t>LOC NO 11F120410 YOUNG VANBUREN, 9744 LANIER DR, SAINT LOUIS 63136; 20 $1869.64; 21 $1916.69; 22 $1667.98; FEE $20.00; TOTAL  $5474.31</t>
  </si>
  <si>
    <t xml:space="preserve"> 9744 LANIER DR, SAINT LOUIS 63136</t>
  </si>
  <si>
    <t xml:space="preserve"> 2243 LOVETT DR</t>
  </si>
  <si>
    <t>$6484.60</t>
  </si>
  <si>
    <t xml:space="preserve">11F120548 </t>
  </si>
  <si>
    <t>A1 PROPERTY SOLUTIONS L L C</t>
  </si>
  <si>
    <t>LOC NO 11F120548 A1 PROPERTY SOLUTIONS L L C, 2243 LOVETT DR, SAINT LOUIS 63136; 20
$2123.21; 21 $2321.74; 22 $2019.65; FEE $20.00; TOTAL  $6484.60</t>
  </si>
  <si>
    <t xml:space="preserve"> 2243 LOVETT DR, SAINT LOUIS 63136</t>
  </si>
  <si>
    <t xml:space="preserve"> 9800 LANIER DR</t>
  </si>
  <si>
    <t>$5378.78</t>
  </si>
  <si>
    <t xml:space="preserve">11F120593 </t>
  </si>
  <si>
    <t>HAYES NATASHA ET AL</t>
  </si>
  <si>
    <t>LOC NO 11F120593 HAYES NATASHA ET AL, 9800 LANIER DR, SAINT LOUIS 63136; 20
$1955.56; 21 $1819.58; 22 $1583.64; FEE $20.00; TOTAL  $5378.78</t>
  </si>
  <si>
    <t xml:space="preserve"> 9800 LANIER DR, SAINT LOUIS 63136</t>
  </si>
  <si>
    <t xml:space="preserve"> 9806 LANIER DR</t>
  </si>
  <si>
    <t>$5162.37</t>
  </si>
  <si>
    <t xml:space="preserve">11F120676 </t>
  </si>
  <si>
    <t>VONS PROPERTY L L C</t>
  </si>
  <si>
    <t>LOC NO 11F120676 VONS PROPERTY L L C, 9806 LANIER DR, SAINT LOUIS 63136; 20
$1418.66; 21 $1991.12; 22 $1732.59; FEE $20.00; TOTAL  $5162.37</t>
  </si>
  <si>
    <t xml:space="preserve"> 9806 LANIER DR, SAINT LOUIS 63136</t>
  </si>
  <si>
    <t xml:space="preserve"> 2223 HOLLIS DR</t>
  </si>
  <si>
    <t>$5014.26</t>
  </si>
  <si>
    <t xml:space="preserve">11F120805 </t>
  </si>
  <si>
    <t>GRACIOUS INVESTMENTS L L C</t>
  </si>
  <si>
    <t>LOC NO 11F120805 GRACIOUS INVESTMENTS L L C, 2223 HOLLIS DR, SAINT LOUIS 63136; 20
$849.81; 21 $2216.32; 22 $1928.13; FEE $20.00; TOTAL  $5014.26</t>
  </si>
  <si>
    <t xml:space="preserve"> 2223 HOLLIS DR, SAINT LOUIS 63136</t>
  </si>
  <si>
    <t xml:space="preserve"> 9700 EDGEFIELD DR</t>
  </si>
  <si>
    <t>$5581.15</t>
  </si>
  <si>
    <t xml:space="preserve">11F121592 </t>
  </si>
  <si>
    <t>SHELTER SOLUTIONS GROUP L L C</t>
  </si>
  <si>
    <t>LOC NO 11F121592 SHELTER SOLUTIONS GROUP L L C, 9700 EDGEFIELD DR, SAINT LOUIS 63136; 20 $2123.20; 21 $1838.17; 22 $1599.78; FEE $20.00; TOTAL  $5581.15</t>
  </si>
  <si>
    <t xml:space="preserve"> 9700 EDGEFIELD DR, SAINT LOUIS 63136</t>
  </si>
  <si>
    <t xml:space="preserve"> 9830 EDGEFIELD DR</t>
  </si>
  <si>
    <t>$5569.77</t>
  </si>
  <si>
    <t xml:space="preserve">11F130044 </t>
  </si>
  <si>
    <t>HAYES HELEN E</t>
  </si>
  <si>
    <t>LOC NO 11F130044 HAYES HELEN E, 9830 EDGEFIELD DR, SAINT LOUIS 63136; 20 $1803.00; 21 $2003.46; 22 $1743.31; FEE $20.00; TOTAL  $5569.77</t>
  </si>
  <si>
    <t xml:space="preserve"> 9830 EDGEFIELD DR, SAINT LOUIS 63136</t>
  </si>
  <si>
    <t xml:space="preserve"> 2223 CHAMBERS RD</t>
  </si>
  <si>
    <t>$1425.10</t>
  </si>
  <si>
    <t xml:space="preserve">11F130301 </t>
  </si>
  <si>
    <t>SPURLING MICHAEL</t>
  </si>
  <si>
    <t>LOC NO 11F130301 SPURLING MICHAEL, 2223 CHAMBERS RD, SAINT LOUIS 63136; 20
$504.46; 21 $479.81; 22 $420.83; FEE $20.00; TOTAL  $1425.10</t>
  </si>
  <si>
    <t xml:space="preserve"> 2223 CHAMBERS RD, SAINT LOUIS 63136</t>
  </si>
  <si>
    <t xml:space="preserve"> 2253 CHAMBERS RD</t>
  </si>
  <si>
    <t>$2587.10</t>
  </si>
  <si>
    <t xml:space="preserve">11F130420 </t>
  </si>
  <si>
    <t>HIGH JUANITA</t>
  </si>
  <si>
    <t>LOC NO 11F130420 HIGH JUANITA, 2253 CHAMBERS RD, SAINT LOUIS 63136; 20 $887.07; 21
$896.71; 22 $783.32; FEE $20.00; TOTAL  $2587.10</t>
  </si>
  <si>
    <t xml:space="preserve"> 2253 CHAMBERS RD, SAINT LOUIS 63136</t>
  </si>
  <si>
    <t xml:space="preserve"> 2211 CHAMBERS RD</t>
  </si>
  <si>
    <t>$68366.69</t>
  </si>
  <si>
    <t xml:space="preserve">11F130842 </t>
  </si>
  <si>
    <t>BROWN ALLEN ROY &amp; SUSAN V H/W</t>
  </si>
  <si>
    <t>LOC NO 11F130842 BROWN ALLEN ROY &amp; SUSAN V H/W, 2211 CHAMBERS RD, SAINT LOUIS 63136; 20 $24478.62; 21 $23600.20; 22 $20267.87; FEE $20.00; TOTAL  $68366.69</t>
  </si>
  <si>
    <t xml:space="preserve"> 2211 CHAMBERS RD, SAINT LOUIS 63136</t>
  </si>
  <si>
    <t xml:space="preserve"> 2315 NOLL DR</t>
  </si>
  <si>
    <t>$5385.51</t>
  </si>
  <si>
    <t xml:space="preserve">11F140559 </t>
  </si>
  <si>
    <t>KINNEY ROBERT L &amp; LUCILLE H/W</t>
  </si>
  <si>
    <t>LOC NO 11F140559 KINNEY ROBERT L &amp; LUCILLE H/W, 2315 NOLL DR, SAINT LOUIS 63136; 20 $1869.64; 21 $1869.17; 22 $1626.70; FEE $20.00; TOTAL  $5385.51</t>
  </si>
  <si>
    <t xml:space="preserve"> 2315 NOLL DR, SAINT LOUIS 63136</t>
  </si>
  <si>
    <t xml:space="preserve"> 2334 GARDNER DR</t>
  </si>
  <si>
    <t>$5698.40</t>
  </si>
  <si>
    <t xml:space="preserve">11F140889 </t>
  </si>
  <si>
    <t>HARRIS JOHN</t>
  </si>
  <si>
    <t>LOC NO 11F140889 HARRIS JOHN, 2334 GARDNER DR, SAINT LOUIS 63136; 20 $1966.33; 21
$1984.89; 22 $1727.18; FEE $20.00; TOTAL  $5698.40</t>
  </si>
  <si>
    <t xml:space="preserve"> 2334 GARDNER DR, SAINT LOUIS 63136</t>
  </si>
  <si>
    <t xml:space="preserve"> 2323 CHAMBERS RD</t>
  </si>
  <si>
    <t>$27270.42</t>
  </si>
  <si>
    <t xml:space="preserve">11F141365 </t>
  </si>
  <si>
    <t>DIXSON GREG</t>
  </si>
  <si>
    <t>LOC NO 11F141365 DIXSON GREG, 2323 CHAMBERS RD, SAINT LOUIS 63136; 20 $9670.07; 21 $9456.30; 22 $8124.05; FEE $20.00; TOTAL  $27270.42</t>
  </si>
  <si>
    <t xml:space="preserve"> 2323 CHAMBERS RD, SAINT LOUIS 63136</t>
  </si>
  <si>
    <t xml:space="preserve"> 2317 GARDNER DR</t>
  </si>
  <si>
    <t>$5826.11</t>
  </si>
  <si>
    <t xml:space="preserve">11F141392 </t>
  </si>
  <si>
    <t>ROBINSON LATONYA</t>
  </si>
  <si>
    <t>LOC NO 11F141392 ROBINSON LATONYA, 2317 GARDNER DR, SAINT LOUIS 63136; 20
$1464.71; 21 $2321.74; 22 $2019.66; FEE $20.00; TOTAL  $5826.11</t>
  </si>
  <si>
    <t xml:space="preserve"> 2317 GARDNER DR, SAINT LOUIS 63136</t>
  </si>
  <si>
    <t xml:space="preserve"> 2320 CHAMBERS RD</t>
  </si>
  <si>
    <t>$13183.73</t>
  </si>
  <si>
    <t xml:space="preserve">11F141705 </t>
  </si>
  <si>
    <t>WALTON ELBERT A III ETAL</t>
  </si>
  <si>
    <t>LOC NO 11F141705 WALTON ELBERT A III ETAL, 2320 CHAMBERS RD, SAINT LOUIS 63136; 19
$5991.10; 22 $7172.63; FEE $20.00; TOTAL  $13183.73</t>
  </si>
  <si>
    <t xml:space="preserve"> 2320 CHAMBERS RD, SAINT LOUIS 63136</t>
  </si>
  <si>
    <t xml:space="preserve"> 9749 WENDELL DR</t>
  </si>
  <si>
    <t>$5998.48</t>
  </si>
  <si>
    <t xml:space="preserve">11F210371 </t>
  </si>
  <si>
    <t>LOC NO 11F210371 J4 REALTY L L C, 9749 WENDELL DR, SAINT LOUIS 63136; 20 $2069.50; 21
$2090.29; 22 $1818.69; FEE $20.00; TOTAL  $5998.48</t>
  </si>
  <si>
    <t xml:space="preserve"> 9749 WENDELL DR, SAINT LOUIS 63136</t>
  </si>
  <si>
    <t xml:space="preserve"> 9813 WENDELL DR</t>
  </si>
  <si>
    <t>$5494.04</t>
  </si>
  <si>
    <t xml:space="preserve">11F210711 </t>
  </si>
  <si>
    <t>LONESOME JOAN PROPERTIES L L C</t>
  </si>
  <si>
    <t>LOC NO 11F210711 LONESOME JOAN PROPERTIES L L C, 9813 WENDELL DR, SAINT LOUIS 63136; 20 $1873.93; 21 $1924.97; 22 $1675.14; FEE $20.00; TOTAL  $5494.04</t>
  </si>
  <si>
    <t xml:space="preserve"> 9813 WENDELL DR, SAINT LOUIS 63136</t>
  </si>
  <si>
    <t xml:space="preserve"> 9816 PORTAGE DR</t>
  </si>
  <si>
    <t>$6095.14</t>
  </si>
  <si>
    <t xml:space="preserve">11F210748 </t>
  </si>
  <si>
    <t>CURRY APRIL</t>
  </si>
  <si>
    <t>LOC NO 11F210748 CURRY APRIL, 9816 PORTAGE DR, SAINT LOUIS 63136; 20 $1919.06; 21
$2222.55; 22 $1933.53; FEE $20.00; TOTAL  $6095.14</t>
  </si>
  <si>
    <t xml:space="preserve"> 9816 PORTAGE DR, SAINT LOUIS 63136</t>
  </si>
  <si>
    <t xml:space="preserve"> 9822 PORTAGE DR</t>
  </si>
  <si>
    <t>$6786.31</t>
  </si>
  <si>
    <t xml:space="preserve">11F210821 </t>
  </si>
  <si>
    <t>LOC NO 11F210821 GARIFUNA JORGE &amp; NANCY H/W, 9822 PORTAGE DR, SAINT LOUIS 63136; 20 $2273.65; 21 $2412.00; 22 $2080.66; FEE $20.00; TOTAL  $6786.31</t>
  </si>
  <si>
    <t xml:space="preserve"> 9822 PORTAGE DR, SAINT LOUIS 63136</t>
  </si>
  <si>
    <t xml:space="preserve"> 2341 BERWYN DR</t>
  </si>
  <si>
    <t>$6087.77</t>
  </si>
  <si>
    <t xml:space="preserve">11F211480 </t>
  </si>
  <si>
    <t>HORNE DEDRICK</t>
  </si>
  <si>
    <t>LOC NO 11F211480 HORNE DEDRICK, 2341 BERWYN DR, SAINT LOUIS 63136; 20 $1903.99; 21 $2226.67; 22 $1937.11; FEE $20.00; TOTAL  $6087.77</t>
  </si>
  <si>
    <t xml:space="preserve"> 2341 BERWYN DR, SAINT LOUIS 63136</t>
  </si>
  <si>
    <t xml:space="preserve"> 9916 DUKE DR</t>
  </si>
  <si>
    <t>$5578.69</t>
  </si>
  <si>
    <t xml:space="preserve">11F211554 </t>
  </si>
  <si>
    <t>JEFFERSON HORACE B &amp; YVONNE H/W</t>
  </si>
  <si>
    <t>LOC NO 11F211554 JEFFERSON HORACE B &amp; YVONNE H/W, 9916 DUKE DR, SAINT LOUIS 63136; 20 $1618.88; 21 $2106.79; 22 $1833.02; FEE $20.00; TOTAL  $5578.69</t>
  </si>
  <si>
    <t xml:space="preserve"> 9916 DUKE DR, SAINT LOUIS 63136</t>
  </si>
  <si>
    <t xml:space="preserve"> 2428 GARDNER DR</t>
  </si>
  <si>
    <t>$7885.11</t>
  </si>
  <si>
    <t xml:space="preserve">11F230557 </t>
  </si>
  <si>
    <t>HODGE DEREK A</t>
  </si>
  <si>
    <t>LOC NO 11F230557 HODGE DEREK A, 2428 GARDNER DR, SAINT LOUIS 63136; 20 $2550.84; 21 $2842.46; 22 $2471.81; FEE $20.00; TOTAL  $7885.11</t>
  </si>
  <si>
    <t xml:space="preserve"> 2428 GARDNER DR, SAINT LOUIS 63136</t>
  </si>
  <si>
    <t xml:space="preserve"> 10014 ROYAL DR</t>
  </si>
  <si>
    <t>$7090.14</t>
  </si>
  <si>
    <t xml:space="preserve">11F230979 </t>
  </si>
  <si>
    <t>LEVEQUE JEFF &amp; NAYAL LINDA T/E</t>
  </si>
  <si>
    <t>LOC NO 11F230979 LEVEQUE JEFF &amp; NAYAL LINDA T/E, 10014 ROYAL DR, SAINT LOUIS 63136; 19 $2281.38; 20 $1126.10; 21 $1937.95; 22 $1724.71; FEE $20.00; TOTAL  $7090.14</t>
  </si>
  <si>
    <t xml:space="preserve"> 10014 ROYAL DR, SAINT LOUIS 63136</t>
  </si>
  <si>
    <t xml:space="preserve"> 9953 LEWIS AND CLARK BLVD 801</t>
  </si>
  <si>
    <t>$409.99</t>
  </si>
  <si>
    <t xml:space="preserve">11F241135 </t>
  </si>
  <si>
    <t>SHANDS JANICE ETAL J/T</t>
  </si>
  <si>
    <t>LOC NO 11F241135 SHANDS JANICE ETAL J/T, 9953 LEWIS AND CLARK BLVD 801, SAINT LOUIS 63136; 20 $136.53; 21 $135.35; 22 $118.11; FEE $20.00; TOTAL  $409.99</t>
  </si>
  <si>
    <t xml:space="preserve"> 9953 LEWIS AND CLARK BLVD 801, SAINT LOUIS 63136</t>
  </si>
  <si>
    <t xml:space="preserve"> 160 GREEN ACRES RD</t>
  </si>
  <si>
    <t>$10538.59</t>
  </si>
  <si>
    <t xml:space="preserve">11F320326 </t>
  </si>
  <si>
    <t>PLEASANT NICOLE S</t>
  </si>
  <si>
    <t>LOC NO 11F320326 PLEASANT NICOLE S, 160 GREEN ACRES RD, SAINT LOUIS 63137; 20
$3305.75; 21 $3847.57; 22 $3365.27; FEE $20.00; TOTAL  $10538.59</t>
  </si>
  <si>
    <t xml:space="preserve"> 160 GREEN ACRES RD, SAINT LOUIS 63137</t>
  </si>
  <si>
    <t xml:space="preserve"> 9840 COLONY DR</t>
  </si>
  <si>
    <t>$5519.90</t>
  </si>
  <si>
    <t xml:space="preserve">11F320739 </t>
  </si>
  <si>
    <t>LOC NO 11F320739 HIGH JUANITA, 9840 COLONY DR, SAINT LOUIS 63137; 20 $1662.92; 21
$2045.89; 22 $1791.09; FEE $20.00; TOTAL  $5519.90</t>
  </si>
  <si>
    <t xml:space="preserve"> 9840 COLONY DR, SAINT LOUIS 63137</t>
  </si>
  <si>
    <t xml:space="preserve"> 9932 NORTHAMPTON DR</t>
  </si>
  <si>
    <t>$5281.98</t>
  </si>
  <si>
    <t xml:space="preserve">11F330042 </t>
  </si>
  <si>
    <t>LAMAR LISA J</t>
  </si>
  <si>
    <t>LOC NO 11F330042 LAMAR LISA J, 9932 NORTHAMPTON DR, SAINT LOUIS 63137; 20
$916.88; 21 $2317.07; 22 $2028.03; FEE $20.00; TOTAL  $5281.98</t>
  </si>
  <si>
    <t xml:space="preserve"> 9932 NORTHAMPTON DR, SAINT LOUIS 63137</t>
  </si>
  <si>
    <t xml:space="preserve"> 10033 MONARCH DR</t>
  </si>
  <si>
    <t>$4564.38</t>
  </si>
  <si>
    <t xml:space="preserve">11F410122 </t>
  </si>
  <si>
    <t>BANKS DONNELL ET AL</t>
  </si>
  <si>
    <t>LOC NO 11F410122 BANKS DONNELL ET AL, 10033 MONARCH DR, SAINT LOUIS 63136; 20
$1239.67; 21 $1765.88; 22 $1538.83; FEE $20.00; TOTAL  $4564.38</t>
  </si>
  <si>
    <t xml:space="preserve"> 10033 MONARCH DR, SAINT LOUIS 63136</t>
  </si>
  <si>
    <t xml:space="preserve"> 10053 MONARCH DR</t>
  </si>
  <si>
    <t>$3160.56</t>
  </si>
  <si>
    <t xml:space="preserve">11F410382 </t>
  </si>
  <si>
    <t>CRUMP HOSIE JR</t>
  </si>
  <si>
    <t>LOC NO 11F410382 CRUMP HOSIE JR, 10053 MONARCH DR, SAINT LOUIS 63136; 20
$1103.64; 21 $1087.68; 22 $949.24; FEE $20.00; TOTAL  $3160.56</t>
  </si>
  <si>
    <t xml:space="preserve"> 10053 MONARCH DR, SAINT LOUIS 63136</t>
  </si>
  <si>
    <t xml:space="preserve"> 10059 MONARCH DR</t>
  </si>
  <si>
    <t>$4262.72</t>
  </si>
  <si>
    <t xml:space="preserve">11F410425 </t>
  </si>
  <si>
    <t>PEOPLES REALITY LLC</t>
  </si>
  <si>
    <t>LOC NO 11F410425 PEOPLES REALITY LLC, 10059 MONARCH DR, SAINT LOUIS 63136; 19
$165.77; 20 $1330.01; 21 $1476.80; 22 $1270.14; FEE $20.00; TOTAL  $4262.72</t>
  </si>
  <si>
    <t xml:space="preserve"> 10059 MONARCH DR, SAINT LOUIS 63136</t>
  </si>
  <si>
    <t xml:space="preserve"> 10062 VISCOUNT DR</t>
  </si>
  <si>
    <t>$6045.23</t>
  </si>
  <si>
    <t xml:space="preserve">11F410434 </t>
  </si>
  <si>
    <t>DECLUE CHRIS ETAL</t>
  </si>
  <si>
    <t>LOC NO 11F410434 DECLUE CHRIS ETAL, 10062 VISCOUNT DR, SAINT LOUIS 63136; 19
$1470.03; 20 $1337.22; 21 $1717.16; 22 $1500.82; FEE $20.00; TOTAL  $6045.23</t>
  </si>
  <si>
    <t xml:space="preserve"> 10062 VISCOUNT DR, SAINT LOUIS 63136</t>
  </si>
  <si>
    <t xml:space="preserve"> 10072 VISCOUNT DR</t>
  </si>
  <si>
    <t>$2438.90</t>
  </si>
  <si>
    <t xml:space="preserve">11F410562 </t>
  </si>
  <si>
    <t>US BANK TRUST N A TRUSTEE</t>
  </si>
  <si>
    <t>LOC NO 11F410562 US BANK TRUST N A TRUSTEE, 10072 VISCOUNT DR, SAINT LOUIS 63136; 20 $821.06; 21 $852.79; 22 $745.05; FEE $20.00; TOTAL  $2438.90</t>
  </si>
  <si>
    <t xml:space="preserve"> 10072 VISCOUNT DR, SAINT LOUIS 63136</t>
  </si>
  <si>
    <t xml:space="preserve"> 10118 EDGEFIELD DR</t>
  </si>
  <si>
    <t>$7098.83</t>
  </si>
  <si>
    <t xml:space="preserve">11F410975 </t>
  </si>
  <si>
    <t>LAMPKIN BESSIE JEAN</t>
  </si>
  <si>
    <t>LOC NO 11F410975 LAMPKIN BESSIE JEAN, 10118 EDGEFIELD DR, SAINT LOUIS 63136; 20
$2447.54; 21 $2475.38; 22 $2155.91; FEE $20.00; TOTAL  $7098.83</t>
  </si>
  <si>
    <t xml:space="preserve"> 10118 EDGEFIELD DR, SAINT LOUIS 63136</t>
  </si>
  <si>
    <t xml:space="preserve"> 10058 VISCOUNT DR</t>
  </si>
  <si>
    <t>$2142.32</t>
  </si>
  <si>
    <t xml:space="preserve">11F411240 </t>
  </si>
  <si>
    <t>AFFORDABLE FAMILY HOMES LLC</t>
  </si>
  <si>
    <t>LOC NO 11F411240 AFFORDABLE FAMILY HOMES LLC, 10058 VISCOUNT DR, SAINT LOUIS 63136; 20 $193.84; 21 $912.82; 22 $1015.66; FEE $20.00; TOTAL  $2142.32</t>
  </si>
  <si>
    <t xml:space="preserve"> 10058 VISCOUNT DR, SAINT LOUIS 63136</t>
  </si>
  <si>
    <t xml:space="preserve"> 2347 CHAMBERS RD</t>
  </si>
  <si>
    <t>$6097.05</t>
  </si>
  <si>
    <t xml:space="preserve">11F420062 </t>
  </si>
  <si>
    <t>I INVESTMENT L L C</t>
  </si>
  <si>
    <t>LOC NO 11F420062 I INVESTMENT L L C, 2347 CHAMBERS RD, SAINT LOUIS 63136; 20
$1805.16; 21 $2284.53; 22 $1987.36; FEE $20.00; TOTAL  $6097.05</t>
  </si>
  <si>
    <t xml:space="preserve"> 2347 CHAMBERS RD, SAINT LOUIS 63136</t>
  </si>
  <si>
    <t xml:space="preserve"> 10049 DUKE DR</t>
  </si>
  <si>
    <t>$5817.36</t>
  </si>
  <si>
    <t xml:space="preserve">11F420293 </t>
  </si>
  <si>
    <t>HATF MULTI SERVICES INC</t>
  </si>
  <si>
    <t>LOC NO 11F420293 HATF MULTI SERVICES INC, 10049 DUKE DR, SAINT LOUIS 63136; 20
$2842.53; 21 $1771.62; 22 $1183.21; FEE $20.00; TOTAL  $5817.36</t>
  </si>
  <si>
    <t xml:space="preserve"> 10049 DUKE DR, SAINT LOUIS 63136</t>
  </si>
  <si>
    <t xml:space="preserve"> 10028 BARON DR</t>
  </si>
  <si>
    <t>$2095.17</t>
  </si>
  <si>
    <t xml:space="preserve">11F420352 </t>
  </si>
  <si>
    <t>CHAIRS SHAKITA ET AL</t>
  </si>
  <si>
    <t>LOC NO 11F420352 CHAIRS SHAKITA ET AL, 10028 BARON DR, SAINT LOUIS 63136; 19
$148.06; 20 $222.83; 21 $289.32; 22 $1414.96; FEE $20.00; TOTAL  $2095.17</t>
  </si>
  <si>
    <t xml:space="preserve"> 10028 BARON DR, SAINT LOUIS 63136</t>
  </si>
  <si>
    <t xml:space="preserve"> 10054 EARL DR</t>
  </si>
  <si>
    <t>$2468.91</t>
  </si>
  <si>
    <t xml:space="preserve">11F420471 </t>
  </si>
  <si>
    <t>SCHAPER DAVID</t>
  </si>
  <si>
    <t>LOC NO 11F420471 SCHAPER DAVID, 10054 EARL DR, SAINT LOUIS 63136; 20 $824.67; 21
$866.92; 22 $757.32; FEE $20.00; TOTAL  $2468.91</t>
  </si>
  <si>
    <t xml:space="preserve"> 10054 EARL DR, SAINT LOUIS 63136</t>
  </si>
  <si>
    <t xml:space="preserve"> 10034 COUNT DR</t>
  </si>
  <si>
    <t>$2767.24</t>
  </si>
  <si>
    <t xml:space="preserve">11F420655 </t>
  </si>
  <si>
    <t>WOODS NATHANIEL</t>
  </si>
  <si>
    <t>LOC NO 11F420655 WOODS NATHANIEL, 10034 COUNT DR, SAINT LOUIS 63136; 20
$1060.27; 21 $900.47; 22 $786.50; FEE $20.00; TOTAL  $2767.24</t>
  </si>
  <si>
    <t xml:space="preserve"> 10034 COUNT DR, SAINT LOUIS 63136</t>
  </si>
  <si>
    <t xml:space="preserve"> 10050 COUNT DR</t>
  </si>
  <si>
    <t>$3387.25</t>
  </si>
  <si>
    <t xml:space="preserve">11F421063 </t>
  </si>
  <si>
    <t>GRIFFEN ROBERT</t>
  </si>
  <si>
    <t>LOC NO 11F421063 GRIFFEN ROBERT, 10050 COUNT DR, SAINT LOUIS 63136; 20 $1152.03; 21 $1183.06; 22 $1032.16; FEE $20.00; TOTAL  $3387.25</t>
  </si>
  <si>
    <t xml:space="preserve"> 10050 COUNT DR, SAINT LOUIS 63136</t>
  </si>
  <si>
    <t xml:space="preserve"> 10105 BARON DR</t>
  </si>
  <si>
    <t>$6821.32</t>
  </si>
  <si>
    <t xml:space="preserve">11F421382 </t>
  </si>
  <si>
    <t>ADAMS ORE</t>
  </si>
  <si>
    <t>LOC NO 11F421382 ADAMS ORE, 10105 BARON DR, SAINT LOUIS 63136; 20 $1277.84; 21
$2952.01; 22 $2571.47; FEE $20.00; TOTAL  $6821.32</t>
  </si>
  <si>
    <t xml:space="preserve"> 10105 BARON DR, SAINT LOUIS 63136</t>
  </si>
  <si>
    <t xml:space="preserve"> 10110 LORD DR</t>
  </si>
  <si>
    <t>$2957.00</t>
  </si>
  <si>
    <t xml:space="preserve">11F421443 </t>
  </si>
  <si>
    <t>LOC NO 11F421443 REAL ESTATE GURU LLC, 10110 LORD DR, SAINT LOUIS 63136; 20
$999.13; 21 $1034.69; 22 $903.18; FEE $20.00; TOTAL  $2957.00</t>
  </si>
  <si>
    <t xml:space="preserve"> 10110 LORD DR, SAINT LOUIS 63136</t>
  </si>
  <si>
    <t xml:space="preserve"> 10114 COUNT DR</t>
  </si>
  <si>
    <t>$3428.69</t>
  </si>
  <si>
    <t xml:space="preserve">11F421535 </t>
  </si>
  <si>
    <t>OLIVER MARK A</t>
  </si>
  <si>
    <t>LOC NO 11F421535 OLIVER MARK A, 10114 COUNT DR, SAINT LOUIS 63136; 20 $1114.23; 21
$1225.44; 22 $1069.02; FEE $20.00; TOTAL  $3428.69</t>
  </si>
  <si>
    <t xml:space="preserve"> 10114 COUNT DR, SAINT LOUIS 63136</t>
  </si>
  <si>
    <t xml:space="preserve"> 10133 LORD DR</t>
  </si>
  <si>
    <t>$4825.02</t>
  </si>
  <si>
    <t xml:space="preserve">11F422174 </t>
  </si>
  <si>
    <t>SAUNCHGROW ROBERT</t>
  </si>
  <si>
    <t>LOC NO 11F422174 SAUNCHGROW ROBERT, 10133 LORD DR, SAINT LOUIS 63136; 20
$2510.56; 21 $1225.44; 22 $1069.02; FEE $20.00; TOTAL  $4825.02</t>
  </si>
  <si>
    <t xml:space="preserve"> 10133 LORD DR, SAINT LOUIS 63136</t>
  </si>
  <si>
    <t xml:space="preserve"> 10201 VISCOUNT DR</t>
  </si>
  <si>
    <t>$7926.85</t>
  </si>
  <si>
    <t xml:space="preserve">11F430261 </t>
  </si>
  <si>
    <t>WHITE JACQUELINE</t>
  </si>
  <si>
    <t>LOC NO 11F430261 WHITE JACQUELINE, 10201 VISCOUNT DR, SAINT LOUIS 63136; 20
$2730.94; 21 $2766.70; 22 $2409.21; FEE $20.00; TOTAL  $7926.85</t>
  </si>
  <si>
    <t xml:space="preserve"> 10201 VISCOUNT DR, SAINT LOUIS 63136</t>
  </si>
  <si>
    <t xml:space="preserve"> 10220 MONARCH DR</t>
  </si>
  <si>
    <t>$5824.92</t>
  </si>
  <si>
    <t xml:space="preserve">11F430601 </t>
  </si>
  <si>
    <t>VONS PROPERTIES 1 LLC</t>
  </si>
  <si>
    <t>LOC NO 11F430601 VONS PROPERTIES 1 LLC, 10220 MONARCH DR, SAINT LOUIS 63136; 20
$2080.13; 21 $1990.47; 22 $1734.32; FEE $20.00; TOTAL  $5824.92</t>
  </si>
  <si>
    <t xml:space="preserve"> 10220 MONARCH DR, SAINT LOUIS 63136</t>
  </si>
  <si>
    <t xml:space="preserve"> 10224 VISCOUNT DR</t>
  </si>
  <si>
    <t>$5291.63</t>
  </si>
  <si>
    <t xml:space="preserve">11F430793 </t>
  </si>
  <si>
    <t>PERRY KADEDRIA</t>
  </si>
  <si>
    <t>LOC NO 11F430793 PERRY KADEDRIA, 10224 VISCOUNT DR, SAINT LOUIS 63136; 20
$1051.20; 21 $2255.60; 22 $1964.83; FEE $20.00; TOTAL  $5291.63</t>
  </si>
  <si>
    <t xml:space="preserve"> 10224 VISCOUNT DR, SAINT LOUIS 63136</t>
  </si>
  <si>
    <t xml:space="preserve"> 10225 EDGEFIELD DR</t>
  </si>
  <si>
    <t>$7619.72</t>
  </si>
  <si>
    <t xml:space="preserve">11F430803 </t>
  </si>
  <si>
    <t>DAVIS CHARLES</t>
  </si>
  <si>
    <t>LOC NO 11F430803 DAVIS CHARLES, 10225 EDGEFIELD DR, SAINT LOUIS 63136; 20 $2518.37; 21 $2716.10; 22 $2365.25; FEE $20.00; TOTAL  $7619.72</t>
  </si>
  <si>
    <t xml:space="preserve"> 10225 EDGEFIELD DR, SAINT LOUIS 63136</t>
  </si>
  <si>
    <t xml:space="preserve"> 10235 PANNELL DR</t>
  </si>
  <si>
    <t>$7125.26</t>
  </si>
  <si>
    <t xml:space="preserve">11F431022 </t>
  </si>
  <si>
    <t>ROY OMAR E ODESSA M  H/W</t>
  </si>
  <si>
    <t>LOC NO 11F431022 ROY OMAR E ODESSA M  H/W, 10235 PANNELL DR, SAINT LOUIS 63136; 20 $2451.07; 21 $2487.63; 22 $2166.56; FEE $20.00; TOTAL  $7125.26</t>
  </si>
  <si>
    <t xml:space="preserve"> 10235 PANNELL DR, SAINT LOUIS 63136</t>
  </si>
  <si>
    <t xml:space="preserve"> 10240 PANNELL DR</t>
  </si>
  <si>
    <t>$7377.86</t>
  </si>
  <si>
    <t xml:space="preserve">11F431062 </t>
  </si>
  <si>
    <t>APPLEWHITE MARCELLA J</t>
  </si>
  <si>
    <t>LOC NO 11F431062 APPLEWHITE MARCELLA J, 10240 PANNELL DR, SAINT LOUIS 63136; 20
$2511.31; 21 $2590.51; 22 $2256.04; FEE $20.00; TOTAL  $7377.86</t>
  </si>
  <si>
    <t xml:space="preserve"> 10240 PANNELL DR, SAINT LOUIS 63136</t>
  </si>
  <si>
    <t xml:space="preserve"> 10307 MONARCH DR</t>
  </si>
  <si>
    <t>$6051.46</t>
  </si>
  <si>
    <t xml:space="preserve">11F431392 </t>
  </si>
  <si>
    <t>FARMER SHARON D</t>
  </si>
  <si>
    <t>LOC NO 11F431392 FARMER SHARON D, 10307 MONARCH DR, SAINT LOUIS 63136; 20
$578.36; 21 $2914.96; 22 $2538.14; FEE $20.00; TOTAL  $6051.46</t>
  </si>
  <si>
    <t xml:space="preserve"> 10307 MONARCH DR, SAINT LOUIS 63136</t>
  </si>
  <si>
    <t xml:space="preserve"> 10141 COUNT DR</t>
  </si>
  <si>
    <t>$2684.93</t>
  </si>
  <si>
    <t xml:space="preserve">11F440042 </t>
  </si>
  <si>
    <t>HALL CLOYD N JR</t>
  </si>
  <si>
    <t>LOC NO 11F440042 HALL CLOYD N JR, 10141 COUNT DR, SAINT LOUIS 63136; 20 $902.05; 21
$941.09; 22 $821.79; FEE $20.00; TOTAL  $2684.93</t>
  </si>
  <si>
    <t xml:space="preserve"> 10141 COUNT DR, SAINT LOUIS 63136</t>
  </si>
  <si>
    <t xml:space="preserve"> 10164 LORD DR</t>
  </si>
  <si>
    <t>$3521.00</t>
  </si>
  <si>
    <t xml:space="preserve">11F440491 </t>
  </si>
  <si>
    <t>FOWLER ZACHARY M</t>
  </si>
  <si>
    <t>LOC NO 11F440491 FOWLER ZACHARY M, 10164 LORD DR, SAINT LOUIS 63136; 20 $1173.59; 21 $1243.08; 22 $1084.33; FEE $20.00; TOTAL  $3521.00</t>
  </si>
  <si>
    <t xml:space="preserve"> 10164 LORD DR, SAINT LOUIS 63136</t>
  </si>
  <si>
    <t xml:space="preserve"> 10180 BARON DR</t>
  </si>
  <si>
    <t>$4833.09</t>
  </si>
  <si>
    <t xml:space="preserve">11F440822 </t>
  </si>
  <si>
    <t>GAINES MALEAH</t>
  </si>
  <si>
    <t>LOC NO 11F440822 GAINES MALEAH, 10180 BARON DR, SAINT LOUIS 63136; 20 $1133.38; 21 $1432.10; 22 $2247.61; FEE $20.00; TOTAL  $4833.09</t>
  </si>
  <si>
    <t xml:space="preserve"> 10180 BARON DR, SAINT LOUIS 63136</t>
  </si>
  <si>
    <t xml:space="preserve"> 10172 COUNT DR</t>
  </si>
  <si>
    <t>$2462.41</t>
  </si>
  <si>
    <t xml:space="preserve">11F440905 </t>
  </si>
  <si>
    <t>PEEBLES CASEY B</t>
  </si>
  <si>
    <t>LOC NO 11F440905 PEEBLES CASEY B, 10172 COUNT DR, SAINT LOUIS 63136; 20 $560.68; 21
$1004.66; 22 $877.07; FEE $20.00; TOTAL  $2462.41</t>
  </si>
  <si>
    <t xml:space="preserve"> 10172 COUNT DR, SAINT LOUIS 63136</t>
  </si>
  <si>
    <t xml:space="preserve"> 10196 BARON DR</t>
  </si>
  <si>
    <t>$4035.84</t>
  </si>
  <si>
    <t xml:space="preserve">11F441490 </t>
  </si>
  <si>
    <t>WELLS ANNIE L</t>
  </si>
  <si>
    <t>LOC NO 11F441490 WELLS ANNIE L, 10196 BARON DR, SAINT LOUIS 63136; 20 $1530.33; 21
$418.22; 22 $2067.29; FEE $20.00; TOTAL  $4035.84</t>
  </si>
  <si>
    <t xml:space="preserve"> 10196 BARON DR, SAINT LOUIS 63136</t>
  </si>
  <si>
    <t xml:space="preserve"> 10301 LORD DR</t>
  </si>
  <si>
    <t>$3674.18</t>
  </si>
  <si>
    <t xml:space="preserve">11F441564 </t>
  </si>
  <si>
    <t>BEY ZION EL</t>
  </si>
  <si>
    <t>LOC NO 11F441564 BEY ZION EL, 10301 LORD DR, SAINT LOUIS 63136; 20 $720.48; 21
$1571.76; 22 $1361.94; FEE $20.00; TOTAL  $3674.18</t>
  </si>
  <si>
    <t xml:space="preserve"> 10301 LORD DR, SAINT LOUIS 63136</t>
  </si>
  <si>
    <t xml:space="preserve"> 10320 LORD DR</t>
  </si>
  <si>
    <t>$3054.89</t>
  </si>
  <si>
    <t xml:space="preserve">11F441940 </t>
  </si>
  <si>
    <t>LOC NO 11F441940 REAL ESTATE GURU LLC, 10320 LORD DR, SAINT LOUIS 63136; 20
$964.95; 21 $1105.35; 22 $964.59; FEE $20.00; TOTAL  $3054.89</t>
  </si>
  <si>
    <t xml:space="preserve"> 10320 LORD DR, SAINT LOUIS 63136</t>
  </si>
  <si>
    <t xml:space="preserve"> 10068 ROYAL DR</t>
  </si>
  <si>
    <t>$4306.63</t>
  </si>
  <si>
    <t xml:space="preserve">11F510543 </t>
  </si>
  <si>
    <t>ORR CLARENCE ETAL</t>
  </si>
  <si>
    <t>LOC NO 11F510543 ORR CLARENCE ETAL, 10068 ROYAL DR, SAINT LOUIS 63136; 20
$1493.67; 21 $1492.12; 22 $1300.84; FEE $20.00; TOTAL  $4306.63</t>
  </si>
  <si>
    <t xml:space="preserve"> 10068 ROYAL DR, SAINT LOUIS 63136</t>
  </si>
  <si>
    <t xml:space="preserve"> 10085 ROYAL DR</t>
  </si>
  <si>
    <t>$3787.76</t>
  </si>
  <si>
    <t xml:space="preserve">11F510745 </t>
  </si>
  <si>
    <t>PEEBLES HAYWARD</t>
  </si>
  <si>
    <t>LOC NO 11F510745 PEEBLES HAYWARD, 10085 ROYAL DR, SAINT LOUIS 63136; 20 $1384.19; 21 $1273.12; 22 $1110.45; FEE $20.00; TOTAL  $3787.76</t>
  </si>
  <si>
    <t xml:space="preserve"> 10085 ROYAL DR, SAINT LOUIS 63136</t>
  </si>
  <si>
    <t xml:space="preserve"> 10103 CASTLE DR</t>
  </si>
  <si>
    <t>$6226.26</t>
  </si>
  <si>
    <t xml:space="preserve">11F511032 </t>
  </si>
  <si>
    <t>WHITE STACEY</t>
  </si>
  <si>
    <t>LOC NO 11F511032 WHITE STACEY, 10103 CASTLE DR, SAINT LOUIS 63136; 19 $1397.53; 20
$1574.43; 21 $2076.02; 22 $1158.28; FEE $20.00; TOTAL  $6226.26</t>
  </si>
  <si>
    <t xml:space="preserve"> 10103 CASTLE DR, SAINT LOUIS 63136</t>
  </si>
  <si>
    <t xml:space="preserve"> 10114 DUKE DR</t>
  </si>
  <si>
    <t>$3087.87</t>
  </si>
  <si>
    <t xml:space="preserve">11F511175 </t>
  </si>
  <si>
    <t>JACKSON DURANE L</t>
  </si>
  <si>
    <t>LOC NO 11F511175 JACKSON DURANE L, 10114 DUKE DR, SAINT LOUIS 63136; 20 $984.72; 21 $1112.40; 22 $970.75; FEE $20.00; TOTAL  $3087.87</t>
  </si>
  <si>
    <t xml:space="preserve"> 10114 DUKE DR, SAINT LOUIS 63136</t>
  </si>
  <si>
    <t xml:space="preserve"> 10103 PRINCE DR</t>
  </si>
  <si>
    <t>$3447.17</t>
  </si>
  <si>
    <t xml:space="preserve">11F511791 </t>
  </si>
  <si>
    <t>RICE ANTHONY E</t>
  </si>
  <si>
    <t>LOC NO 11F511791 RICE ANTHONY E, 10103 PRINCE DR, SAINT LOUIS 63136; 20 $1218.55; 21 $1179.54; 22 $1029.08; FEE $20.00; TOTAL  $3447.17</t>
  </si>
  <si>
    <t xml:space="preserve"> 10103 PRINCE DR, SAINT LOUIS 63136</t>
  </si>
  <si>
    <t xml:space="preserve"> 2510 EMPRESS DR</t>
  </si>
  <si>
    <t xml:space="preserve">
$4561.61</t>
  </si>
  <si>
    <t xml:space="preserve">11F511845 </t>
  </si>
  <si>
    <t>MORELAND EDWARD L PATRICIA A H/W</t>
  </si>
  <si>
    <t>LOC NO 11F511845 MORELAND EDWARD L PATRICIA A H/W, 2510 EMPRESS DR, SAINT LOUIS 63136; 19 $280.09; 20 $1405.58; 21 $1535.11; 22 $1320.83; FEE $20.00; TOTAL 
$4561.61</t>
  </si>
  <si>
    <t xml:space="preserve"> 2510 EMPRESS DR, SAINT LOUIS 63136</t>
  </si>
  <si>
    <t xml:space="preserve"> 10108 PRINCE DR</t>
  </si>
  <si>
    <t>$277.63</t>
  </si>
  <si>
    <t xml:space="preserve">11F511946 </t>
  </si>
  <si>
    <t>WATSON WILLIE   BESSIE   H/W</t>
  </si>
  <si>
    <t>LOC NO 11F511946 WATSON WILLIE   BESSIE   H/W, 10108 PRINCE DR, SAINT LOUIS 63136; 19 $87.36; 20 $61.16; 21 $67.67; 22 $41.44; FEE $20.00; TOTAL  $277.63</t>
  </si>
  <si>
    <t xml:space="preserve"> 10108 PRINCE DR, SAINT LOUIS 63136</t>
  </si>
  <si>
    <t xml:space="preserve"> 2595 CHAMBERS RD</t>
  </si>
  <si>
    <t>$4457.19</t>
  </si>
  <si>
    <t xml:space="preserve">11F520481 </t>
  </si>
  <si>
    <t>IHMOUD MICHAEL A ETAL</t>
  </si>
  <si>
    <t>LOC NO 11F520481 IHMOUD MICHAEL A ETAL, 2595 CHAMBERS RD, SAINT LOUIS 63136; 20
$1520.05; 21 $1754.72; 22 $1162.42; FEE $20.00; TOTAL  $4457.19</t>
  </si>
  <si>
    <t xml:space="preserve"> 2595 CHAMBERS RD, SAINT LOUIS 63136</t>
  </si>
  <si>
    <t xml:space="preserve"> 10212 ROYAL DR</t>
  </si>
  <si>
    <t>$2953.00</t>
  </si>
  <si>
    <t xml:space="preserve">11F530453 </t>
  </si>
  <si>
    <t>FULTON ANTHONY E JOSEPHINE   H/W</t>
  </si>
  <si>
    <t>LOC NO 11F530453 FULTON ANTHONY E JOSEPHINE   H/W, 10212 ROYAL DR, SAINT LOUIS 63136; 20 $1051.27; 21 $1004.66; 22 $877.07; FEE $20.00; TOTAL  $2953.00</t>
  </si>
  <si>
    <t xml:space="preserve"> 10212 ROYAL DR, SAINT LOUIS 63136</t>
  </si>
  <si>
    <t xml:space="preserve"> 10228 DUKE DR</t>
  </si>
  <si>
    <t>$2076.65</t>
  </si>
  <si>
    <t xml:space="preserve">11F530765 </t>
  </si>
  <si>
    <t>EL BEY ZION</t>
  </si>
  <si>
    <t>LOC NO 11F530765 EL BEY ZION, 10228 DUKE DR, SAINT LOUIS 63136; 20 $371.11; 21
$1006.51; 22 $679.03; FEE $20.00; TOTAL  $2076.65</t>
  </si>
  <si>
    <t xml:space="preserve"> 10228 DUKE DR, SAINT LOUIS 63136</t>
  </si>
  <si>
    <t xml:space="preserve"> 10235 PRINCE DR</t>
  </si>
  <si>
    <t>$3882.59</t>
  </si>
  <si>
    <t xml:space="preserve">11F530783 </t>
  </si>
  <si>
    <t>OLIVER RONALD JR</t>
  </si>
  <si>
    <t>LOC NO 11F530783 OLIVER RONALD JR, 10235 PRINCE DR, SAINT LOUIS 63136; 20 $1436.12; 21 $1296.07; 22 $1130.40; FEE $20.00; TOTAL  $3882.59</t>
  </si>
  <si>
    <t xml:space="preserve"> 10235 PRINCE DR, SAINT LOUIS 63136</t>
  </si>
  <si>
    <t xml:space="preserve"> 10244 ROYAL DR</t>
  </si>
  <si>
    <t>$3737.50</t>
  </si>
  <si>
    <t xml:space="preserve">11F531131 </t>
  </si>
  <si>
    <t>BANNERMAN MENSON EDWIN</t>
  </si>
  <si>
    <t>LOC NO 11F531131 BANNERMAN MENSON EDWIN, 10244 ROYAL DR, SAINT LOUIS 63136; 20 $1294.32; 21 $1294.30; 22 $1128.88; FEE $20.00; TOTAL  $3737.50</t>
  </si>
  <si>
    <t xml:space="preserve"> 10244 ROYAL DR, SAINT LOUIS 63136</t>
  </si>
  <si>
    <t xml:space="preserve"> 10320 DUKE DR</t>
  </si>
  <si>
    <t>$3794.88</t>
  </si>
  <si>
    <t xml:space="preserve">11F531746 </t>
  </si>
  <si>
    <t>LOC NO 11F531746 REAL ESTATE GURU LLC, 10320 DUKE DR, SAINT LOUIS 63136; 20
$1272.47; 21 $1336.69; 22 $1165.72; FEE $20.00; TOTAL  $3794.88</t>
  </si>
  <si>
    <t xml:space="preserve"> 10320 DUKE DR, SAINT LOUIS 63136</t>
  </si>
  <si>
    <t xml:space="preserve"> 2519 PRINCESS DR</t>
  </si>
  <si>
    <t>$4148.24</t>
  </si>
  <si>
    <t xml:space="preserve">11F531773 </t>
  </si>
  <si>
    <t>MOORE MARY DAVIS</t>
  </si>
  <si>
    <t>LOC NO 11F531773 MOORE MARY DAVIS, 2519 PRINCESS DR, SAINT LOUIS 63136; 20
$1473.93; 21 $1417.94; 22 $1236.37; FEE $20.00; TOTAL  $4148.24</t>
  </si>
  <si>
    <t xml:space="preserve"> 2519 PRINCESS DR, SAINT LOUIS 63136</t>
  </si>
  <si>
    <t xml:space="preserve"> 10119 DWIGHT DR</t>
  </si>
  <si>
    <t>$6613.82</t>
  </si>
  <si>
    <t xml:space="preserve">11F540115 </t>
  </si>
  <si>
    <t>LESTER LATRICIA DIANE</t>
  </si>
  <si>
    <t>LOC NO 11F540115 LESTER LATRICIA DIANE, 10119 DWIGHT DR, SAINT LOUIS 63137; 20
$2195.43; 21 $2345.51; 22 $2052.88; FEE $20.00; TOTAL  $6613.82</t>
  </si>
  <si>
    <t xml:space="preserve"> 10119 DWIGHT DR, SAINT LOUIS 63137</t>
  </si>
  <si>
    <t xml:space="preserve"> 10048 COBURG LANDS DR</t>
  </si>
  <si>
    <t>$6732.14</t>
  </si>
  <si>
    <t xml:space="preserve">11F620361 </t>
  </si>
  <si>
    <t>GREEN ROBBREKA E</t>
  </si>
  <si>
    <t>LOC NO 11F620361 GREEN ROBBREKA E, 10048 COBURG LANDS DR, SAINT LOUIS 63137; 20
$2313.74; 21 $2345.52; 22 $2052.88; FEE $20.00; TOTAL  $6732.14</t>
  </si>
  <si>
    <t xml:space="preserve"> 10048 COBURG LANDS DR, SAINT LOUIS 63137</t>
  </si>
  <si>
    <t xml:space="preserve"> 10086 COBURG LANDS DR</t>
  </si>
  <si>
    <t>$5388.34</t>
  </si>
  <si>
    <t xml:space="preserve">11F621021 </t>
  </si>
  <si>
    <t>KENLEY CHRISTOPHER J N</t>
  </si>
  <si>
    <t>LOC NO 11F621021 KENLEY CHRISTOPHER J N, 10086 COBURG LANDS DR, SAINT LOUIS 63137; 20 $1680.66; 21 $1966.21; 22 $1721.47; FEE $20.00; TOTAL  $5388.34</t>
  </si>
  <si>
    <t xml:space="preserve"> 10086 COBURG LANDS DR, SAINT LOUIS 63137</t>
  </si>
  <si>
    <t xml:space="preserve"> 10119 COBURG LANDS DR</t>
  </si>
  <si>
    <t>$5853.49</t>
  </si>
  <si>
    <t xml:space="preserve">11F621571 </t>
  </si>
  <si>
    <t>NUVIEW TRUST CO</t>
  </si>
  <si>
    <t>LOC NO 11F621571 NUVIEW TRUST CO, 10119 COBURG LANDS DR, SAINT LOUIS 63137; 20
$1179.21; 21 $2482.08; 22 $2172.20; FEE $20.00; TOTAL  $5853.49</t>
  </si>
  <si>
    <t xml:space="preserve"> 10119 COBURG LANDS DR, SAINT LOUIS 63137</t>
  </si>
  <si>
    <t xml:space="preserve"> 10107 ASHBROOK DR</t>
  </si>
  <si>
    <t>$6359.62</t>
  </si>
  <si>
    <t xml:space="preserve">11F630030 </t>
  </si>
  <si>
    <t>NOLLE JAMES W</t>
  </si>
  <si>
    <t>LOC NO 11F630030 NOLLE JAMES W, 10107 ASHBROOK DR, SAINT LOUIS 63137; 20
$2360.53; 21 $2121.73; 22 $1857.36; FEE $20.00; TOTAL  $6359.62</t>
  </si>
  <si>
    <t xml:space="preserve"> 10107 ASHBROOK DR, SAINT LOUIS 63137</t>
  </si>
  <si>
    <t xml:space="preserve"> 1438 HAVILAND DR</t>
  </si>
  <si>
    <t>$10608.25</t>
  </si>
  <si>
    <t xml:space="preserve">11F631592 </t>
  </si>
  <si>
    <t>FOSTER JOHN   SUSIE   H/W</t>
  </si>
  <si>
    <t>LOC NO 11F631592 FOSTER JOHN   SUSIE   H/W, 1438 HAVILAND DR, SAINT LOUIS 63137; 20
$3741.75; 21 $3652.39; 22 $3194.11; FEE $20.00; TOTAL  $10608.25</t>
  </si>
  <si>
    <t xml:space="preserve"> 1438 HAVILAND DR, SAINT LOUIS 63137</t>
  </si>
  <si>
    <t xml:space="preserve"> 10233 TAPPAN DR</t>
  </si>
  <si>
    <t>$5486.27</t>
  </si>
  <si>
    <t xml:space="preserve">11F640161 </t>
  </si>
  <si>
    <t>JONES DOROTHY D</t>
  </si>
  <si>
    <t>LOC NO 11F640161 JONES DOROTHY D, 10233 TAPPAN DR, SAINT LOUIS 63137; 20
$1682.60; 21 $2017.45; 22 $1766.22; FEE $20.00; TOTAL  $5486.27</t>
  </si>
  <si>
    <t xml:space="preserve"> 10233 TAPPAN DR, SAINT LOUIS 63137</t>
  </si>
  <si>
    <t xml:space="preserve"> 10300 ASHBROOK DR</t>
  </si>
  <si>
    <t>$5477.22</t>
  </si>
  <si>
    <t xml:space="preserve">11F640581 </t>
  </si>
  <si>
    <t>PHILLIPS JESSICA</t>
  </si>
  <si>
    <t>LOC NO 11F640581 PHILLIPS JESSICA, 10300 ASHBROOK DR, SAINT LOUIS 63137; 20
$1527.84; 21 $2095.20; 22 $1834.18; FEE $20.00; TOTAL  $5477.22</t>
  </si>
  <si>
    <t xml:space="preserve"> 10300 ASHBROOK DR, SAINT LOUIS 63137</t>
  </si>
  <si>
    <t xml:space="preserve"> 1217 ADDISON DR</t>
  </si>
  <si>
    <t>$5708.58</t>
  </si>
  <si>
    <t xml:space="preserve">11F640792 </t>
  </si>
  <si>
    <t>MURPHY DARLENE</t>
  </si>
  <si>
    <t>LOC NO 11F640792 MURPHY DARLENE, 1217 ADDISON DR, SAINT LOUIS 63137; 20
$1931.13; 21 $2012.78; 22 $1744.67; FEE $20.00; TOTAL  $5708.58</t>
  </si>
  <si>
    <t xml:space="preserve"> 1217 ADDISON DR, SAINT LOUIS 63137</t>
  </si>
  <si>
    <t xml:space="preserve"> 9811 EASTDELL DR</t>
  </si>
  <si>
    <t>$4544.63</t>
  </si>
  <si>
    <t xml:space="preserve">11G110520 </t>
  </si>
  <si>
    <t>COUSIN KIMBERLY</t>
  </si>
  <si>
    <t>LOC NO 11G110520 COUSIN KIMBERLY, 9811 EASTDELL DR, SAINT LOUIS 63136; 20
$1558.64; 21 $1584.85; 22 $1381.14; FEE $20.00; TOTAL  $4544.63</t>
  </si>
  <si>
    <t xml:space="preserve"> 9811 EASTDELL DR, SAINT LOUIS 63136</t>
  </si>
  <si>
    <t xml:space="preserve"> 62 FLORIDALE CT</t>
  </si>
  <si>
    <t>$8575.10</t>
  </si>
  <si>
    <t xml:space="preserve">11G110795 </t>
  </si>
  <si>
    <t>DAVIS CARL B</t>
  </si>
  <si>
    <t>LOC NO 11G110795 DAVIS CARL B, 62 FLORIDALE CT, SAINT LOUIS 63135; 20 $3034.92; 21
$2949.61; 22 $2570.57; FEE $20.00; TOTAL  $8575.10</t>
  </si>
  <si>
    <t xml:space="preserve"> 62 FLORIDALE CT, SAINT LOUIS 63135</t>
  </si>
  <si>
    <t xml:space="preserve"> 18 WESTDELL DR</t>
  </si>
  <si>
    <t>$4536.40</t>
  </si>
  <si>
    <t xml:space="preserve">11G111125 </t>
  </si>
  <si>
    <t>SMITH ELLIS</t>
  </si>
  <si>
    <t>LOC NO 11G111125 SMITH ELLIS, 18 WESTDELL DR, SAINT LOUIS 63136; 20 $1550.41; 21
$1584.85; 22 $1381.14; FEE $20.00; TOTAL  $4536.40</t>
  </si>
  <si>
    <t xml:space="preserve"> 18 WESTDELL DR, SAINT LOUIS 63136</t>
  </si>
  <si>
    <t xml:space="preserve"> 9768 VICKIE PL</t>
  </si>
  <si>
    <t>$3653.52</t>
  </si>
  <si>
    <t xml:space="preserve">11G120310 </t>
  </si>
  <si>
    <t>9768 VICKIE PLACE LAND TRUST</t>
  </si>
  <si>
    <t>LOC NO 11G120310 9768 VICKIE PLACE LAND TRUST, 9768 VICKIE PL, SAINT LOUIS 63136; 20
$1340.46; 21 $1224.63; 22 $1068.43; FEE $20.00; TOTAL  $3653.52</t>
  </si>
  <si>
    <t xml:space="preserve"> 9768 VICKIE PL, SAINT LOUIS 63136</t>
  </si>
  <si>
    <t xml:space="preserve"> 9761 LORNA LN</t>
  </si>
  <si>
    <t>$4482.42</t>
  </si>
  <si>
    <t xml:space="preserve">11G120329 </t>
  </si>
  <si>
    <t>CALL SHOTS L L C ENTERPRISES</t>
  </si>
  <si>
    <t>LOC NO 11G120329 CALL SHOTS L L C ENTERPRISES, 9761 LORNA LN, SAINT LOUIS 63136; 20
$2352.93; 21 $1179.03; 22 $930.46; FEE $20.00; TOTAL  $4482.42</t>
  </si>
  <si>
    <t xml:space="preserve"> 9761 LORNA LN, SAINT LOUIS 63136</t>
  </si>
  <si>
    <t xml:space="preserve"> 9760 MEDFORD DR</t>
  </si>
  <si>
    <t>$5595.11</t>
  </si>
  <si>
    <t xml:space="preserve">11G120493 </t>
  </si>
  <si>
    <t>BROWN CURTIS</t>
  </si>
  <si>
    <t>LOC NO 11G120493 BROWN CURTIS, 9760 MEDFORD DR, SAINT LOUIS 63136; 19 $71.44; 20
$1968.26; 21 $2086.26; 22 $1449.15; FEE $20.00; TOTAL  $5595.11</t>
  </si>
  <si>
    <t xml:space="preserve"> 9760 MEDFORD DR, SAINT LOUIS 63136</t>
  </si>
  <si>
    <t xml:space="preserve"> 9800 LORNA LN</t>
  </si>
  <si>
    <t>$3629.48</t>
  </si>
  <si>
    <t xml:space="preserve">11G120613 </t>
  </si>
  <si>
    <t>CATCHINGS ROPHOEL</t>
  </si>
  <si>
    <t>LOC NO 11G120613 CATCHINGS ROPHOEL, 9800 LORNA LN, SAINT LOUIS 63136; 20
$1303.30; 21 $1231.64; 22 $1074.54; FEE $20.00; TOTAL  $3629.48</t>
  </si>
  <si>
    <t xml:space="preserve"> 9800 LORNA LN, SAINT LOUIS 63136</t>
  </si>
  <si>
    <t xml:space="preserve"> 9816 LORNA LN</t>
  </si>
  <si>
    <t>$3461.96</t>
  </si>
  <si>
    <t xml:space="preserve">11G120943 </t>
  </si>
  <si>
    <t>DOUGLAS AMY</t>
  </si>
  <si>
    <t>LOC NO 11G120943 DOUGLAS AMY, 9816 LORNA LN, SAINT LOUIS 63136; 20 $1117.30; 21
$1250.12; 22 $1074.54; FEE $20.00; TOTAL  $3461.96</t>
  </si>
  <si>
    <t xml:space="preserve"> 9816 LORNA LN, SAINT LOUIS 63136</t>
  </si>
  <si>
    <t xml:space="preserve"> 9879 MEDFORD DR</t>
  </si>
  <si>
    <t>$4459.90</t>
  </si>
  <si>
    <t xml:space="preserve">11G140459 </t>
  </si>
  <si>
    <t>BROWN AARON</t>
  </si>
  <si>
    <t>LOC NO 11G140459 BROWN AARON, 9879 MEDFORD DR, SAINT LOUIS 63136; 20 $1494.60; 21 $1573.51; 22 $1371.79; FEE $20.00; TOTAL  $4459.90</t>
  </si>
  <si>
    <t xml:space="preserve"> 9879 MEDFORD DR, SAINT LOUIS 63136</t>
  </si>
  <si>
    <t xml:space="preserve"> 10025 KNOLLCREST CT</t>
  </si>
  <si>
    <t>$4241.55</t>
  </si>
  <si>
    <t xml:space="preserve">11G140899 </t>
  </si>
  <si>
    <t>EDGERSON MICHELE</t>
  </si>
  <si>
    <t>LOC NO 11G140899 EDGERSON MICHELE, 10025 KNOLLCREST CT, SAINT LOUIS 63136; 20
$1475.09; 21 $1467.15; 22 $1279.31; FEE $20.00; TOTAL  $4241.55</t>
  </si>
  <si>
    <t xml:space="preserve"> 10025 KNOLLCREST CT, SAINT LOUIS 63136</t>
  </si>
  <si>
    <t xml:space="preserve"> 9810 BALBOA DR</t>
  </si>
  <si>
    <t>$4321.02</t>
  </si>
  <si>
    <t xml:space="preserve">11G220566 </t>
  </si>
  <si>
    <t>GRIFFEN CHELSI</t>
  </si>
  <si>
    <t>LOC NO 11G220566 GRIFFEN CHELSI, 9810 BALBOA DR, SAINT LOUIS 63136; 20 $1388.33; 21
$1556.08; 22 $1356.61; FEE $20.00; TOTAL  $4321.02</t>
  </si>
  <si>
    <t xml:space="preserve"> 9810 BALBOA DR, SAINT LOUIS 63136</t>
  </si>
  <si>
    <t xml:space="preserve"> 9768 TULLAMOOR DR</t>
  </si>
  <si>
    <t>$6075.52</t>
  </si>
  <si>
    <t xml:space="preserve">11G220850 </t>
  </si>
  <si>
    <t>BRAME SHERI L COURTNEY B  H/H</t>
  </si>
  <si>
    <t>LOC NO 11G220850 BRAME SHERI L COURTNEY B  H/H, 9768 TULLAMOOR DR, SAINT LOUIS 63136; 20 $1942.69; 21 $2198.04; 22 $1914.79; FEE $20.00; TOTAL  $6075.52</t>
  </si>
  <si>
    <t xml:space="preserve"> 9768 TULLAMOOR DR, SAINT LOUIS 63136</t>
  </si>
  <si>
    <t xml:space="preserve"> 9848 BALBOA DR</t>
  </si>
  <si>
    <t>$3868.27</t>
  </si>
  <si>
    <t xml:space="preserve">11G220997 </t>
  </si>
  <si>
    <t>LOC NO 11G220997 CRUMP HOSIE JR, 9848 BALBOA DR, SAINT LOUIS 63136; 20 $1333.43; 21 $1343.26; 22 $1171.58; FEE $20.00; TOTAL  $3868.27</t>
  </si>
  <si>
    <t xml:space="preserve"> 9848 BALBOA DR, SAINT LOUIS 63136</t>
  </si>
  <si>
    <t xml:space="preserve"> 1825 CHAMBERS RD</t>
  </si>
  <si>
    <t>$2619.99</t>
  </si>
  <si>
    <t xml:space="preserve">11G230301 </t>
  </si>
  <si>
    <t>BIBBS DEMETRI</t>
  </si>
  <si>
    <t>LOC NO 11G230301 BIBBS DEMETRI, 1825 CHAMBERS RD, SAINT LOUIS 63136; 20 $424.22; 21 $1161.90; 22 $1013.87; FEE $20.00; TOTAL  $2619.99</t>
  </si>
  <si>
    <t xml:space="preserve"> 1825 CHAMBERS RD, SAINT LOUIS 63136</t>
  </si>
  <si>
    <t xml:space="preserve"> 9859 GREEN VALLEY DR</t>
  </si>
  <si>
    <t>$5786.76</t>
  </si>
  <si>
    <t xml:space="preserve">11G240090 </t>
  </si>
  <si>
    <t>ROTH DOLORES BARRON</t>
  </si>
  <si>
    <t>LOC NO 11G240090 ROTH DOLORES BARRON, 9859 GREEN VALLEY DR, SAINT LOUIS 63136; 19 $1711.23; 20 $1556.53; 21 $1344.09; 22 $1154.91; FEE $20.00; TOTAL  $5786.76</t>
  </si>
  <si>
    <t xml:space="preserve"> 9859 GREEN VALLEY DR, SAINT LOUIS 63136</t>
  </si>
  <si>
    <t xml:space="preserve"> 1918 CHAMBERS RD</t>
  </si>
  <si>
    <t>$6429.78</t>
  </si>
  <si>
    <t xml:space="preserve">11G240292 </t>
  </si>
  <si>
    <t>GUPTA ANIL</t>
  </si>
  <si>
    <t>LOC NO 11G240292 GUPTA ANIL, 1918 CHAMBERS RD, SAINT LOUIS 63136; 19 $2135.45; 20
$2303.18; 21 $1183.27; 22 $787.88; FEE $20.00; TOTAL  $6429.78</t>
  </si>
  <si>
    <t xml:space="preserve"> 1918 CHAMBERS RD, SAINT LOUIS 63136</t>
  </si>
  <si>
    <t xml:space="preserve"> 10004 BALBOA DR</t>
  </si>
  <si>
    <t>$26376.65</t>
  </si>
  <si>
    <t xml:space="preserve">11G240339 </t>
  </si>
  <si>
    <t>NEIGHBORHOOD PROPERTIES L L C</t>
  </si>
  <si>
    <t>LOC NO 11G240339 NEIGHBORHOOD PROPERTIES L L C, 10004 BALBOA DR, SAINT LOUIS 63136; 20 $9323.44; 21 $9109.29; 22 $7923.92; FEE $20.00; TOTAL  $26376.65</t>
  </si>
  <si>
    <t xml:space="preserve"> 10004 BALBOA DR, SAINT LOUIS 63136</t>
  </si>
  <si>
    <t xml:space="preserve"> 10015 WINKLER DR</t>
  </si>
  <si>
    <t>$3150.59</t>
  </si>
  <si>
    <t xml:space="preserve">11G240494 </t>
  </si>
  <si>
    <t>PEARSON CLERK ROSALYN</t>
  </si>
  <si>
    <t>LOC NO 11G240494 PEARSON CLERK ROSALYN, 10015 WINKLER DR, SAINT LOUIS 63136; 20
$961.43; 21 $1158.35; 22 $1010.81; FEE $20.00; TOTAL  $3150.59</t>
  </si>
  <si>
    <t xml:space="preserve"> 10015 WINKLER DR, SAINT LOUIS 63136</t>
  </si>
  <si>
    <t xml:space="preserve"> 10040 WINKLER DR</t>
  </si>
  <si>
    <t>$3135.29</t>
  </si>
  <si>
    <t xml:space="preserve">11G240908 </t>
  </si>
  <si>
    <t>GRAND VIEW PROPERTY INVESTORS LLC</t>
  </si>
  <si>
    <t>LOC NO 11G240908 GRAND VIEW PROPERTY INVESTORS LLC, 10040 WINKLER DR, SAINT LOUIS 63136; 20 $1014.58; 21 $1121.74; 22 $978.97; FEE $20.00; TOTAL  $3135.29</t>
  </si>
  <si>
    <t xml:space="preserve"> 10040 WINKLER DR, SAINT LOUIS 63136</t>
  </si>
  <si>
    <t xml:space="preserve"> 9747 JACOBI AVE</t>
  </si>
  <si>
    <t>$5979.81</t>
  </si>
  <si>
    <t xml:space="preserve">11G310106 </t>
  </si>
  <si>
    <t>CHRISTIAN M MORRIS</t>
  </si>
  <si>
    <t>LOC NO 11G310106 CHRISTIAN M MORRIS, 9747 JACOBI AVE, SAINT LOUIS 63136; 20
$1990.51; 21 $2121.26; 22 $1848.04; FEE $20.00; TOTAL  $5979.81</t>
  </si>
  <si>
    <t xml:space="preserve"> 9747 JACOBI AVE, SAINT LOUIS 63136</t>
  </si>
  <si>
    <t xml:space="preserve"> 2014 KAPPEL DR</t>
  </si>
  <si>
    <t>$1525.51</t>
  </si>
  <si>
    <t xml:space="preserve">11G310234 </t>
  </si>
  <si>
    <t>NAEEM CATHY &amp; HASSAN</t>
  </si>
  <si>
    <t>LOC NO 11G310234 NAEEM CATHY &amp; HASSAN, 2014 KAPPEL DR, SAINT LOUIS 63136; 20
$260.39; 21 $614.95; 22 $630.17; FEE $20.00; TOTAL  $1525.51</t>
  </si>
  <si>
    <t xml:space="preserve"> 2014 KAPPEL DR, SAINT LOUIS 63136</t>
  </si>
  <si>
    <t xml:space="preserve"> 9821 VENTURA DR</t>
  </si>
  <si>
    <t>$3314.76</t>
  </si>
  <si>
    <t xml:space="preserve">11G310454 </t>
  </si>
  <si>
    <t>DAILEY PERREZ D</t>
  </si>
  <si>
    <t>LOC NO 11G310454 DAILEY PERREZ D, 9821 VENTURA DR, SAINT LOUIS 63136; 20 $1112.50; 21 $1165.37; 22 $1016.89; FEE $20.00; TOTAL  $3314.76</t>
  </si>
  <si>
    <t xml:space="preserve"> 9821 VENTURA DR, SAINT LOUIS 63136</t>
  </si>
  <si>
    <t xml:space="preserve"> 9828 VENTURA DR</t>
  </si>
  <si>
    <t>$2799.39</t>
  </si>
  <si>
    <t xml:space="preserve">11G310647 </t>
  </si>
  <si>
    <t>MARCUS LOVE SR L L C</t>
  </si>
  <si>
    <t>LOC NO 11G310647 MARCUS LOVE SR L L C, 9828 VENTURA DR, SAINT LOUIS 63136; 20
$1014.57; 21 $942.06; 22 $822.76; FEE $20.00; TOTAL  $2799.39</t>
  </si>
  <si>
    <t xml:space="preserve"> 9828 VENTURA DR, SAINT LOUIS 63136</t>
  </si>
  <si>
    <t xml:space="preserve"> 9762 NOLTE AVE</t>
  </si>
  <si>
    <t>$5037.62</t>
  </si>
  <si>
    <t xml:space="preserve">11G320703 </t>
  </si>
  <si>
    <t>MCNEAL ANGELA</t>
  </si>
  <si>
    <t>LOC NO 11G320703 MCNEAL ANGELA, 9762 NOLTE AVE, SAINT LOUIS 63136; 20 $803.73; 21
$2252.09; 22 $1961.80; FEE $20.00; TOTAL  $5037.62</t>
  </si>
  <si>
    <t xml:space="preserve"> 9762 NOLTE AVE, SAINT LOUIS 63136</t>
  </si>
  <si>
    <t xml:space="preserve"> 9774 NOLTE AVE</t>
  </si>
  <si>
    <t>$5802.02</t>
  </si>
  <si>
    <t xml:space="preserve">11G320721 </t>
  </si>
  <si>
    <t>DARDEN ERICA</t>
  </si>
  <si>
    <t>LOC NO 11G320721 DARDEN ERICA, 9774 NOLTE AVE, SAINT LOUIS 63136; 20 $1701.85; 21
$2180.57; 22 $1899.60; FEE $20.00; TOTAL  $5802.02</t>
  </si>
  <si>
    <t xml:space="preserve"> 9774 NOLTE AVE, SAINT LOUIS 63136</t>
  </si>
  <si>
    <t xml:space="preserve"> 9852 VENTURA DR</t>
  </si>
  <si>
    <t>$2944.86</t>
  </si>
  <si>
    <t xml:space="preserve">11G330025 </t>
  </si>
  <si>
    <t>STRONG SHERMAN</t>
  </si>
  <si>
    <t>LOC NO 11G330025 STRONG SHERMAN, 9852 VENTURA DR, SAINT LOUIS 63136; 20 $96.86; 21 $1510.77; 22 $1317.23; FEE $20.00; TOTAL  $2944.86</t>
  </si>
  <si>
    <t xml:space="preserve"> 9852 VENTURA DR, SAINT LOUIS 63136</t>
  </si>
  <si>
    <t xml:space="preserve"> 10030 GREEN VALLEY DR</t>
  </si>
  <si>
    <t>$6689.86</t>
  </si>
  <si>
    <t xml:space="preserve">11G330410 </t>
  </si>
  <si>
    <t>LOC NO 11G330410 BBBS HOLDINGS LLC, 10030 GREEN VALLEY DR, SAINT LOUIS 63136; 20
$2354.81; 21 $1889.20; 22 $2425.85; FEE $20.00; TOTAL  $6689.86</t>
  </si>
  <si>
    <t xml:space="preserve"> 10030 GREEN VALLEY DR, SAINT LOUIS 63136</t>
  </si>
  <si>
    <t xml:space="preserve"> 10029 CLOVERDALE DR</t>
  </si>
  <si>
    <t>$7053.50</t>
  </si>
  <si>
    <t xml:space="preserve">11G330814 </t>
  </si>
  <si>
    <t>CRUZ CHARLIE A</t>
  </si>
  <si>
    <t>LOC NO 11G330814 CRUZ CHARLIE A, 10029 CLOVERDALE DR, SAINT LOUIS 63136; 19
$1465.52; 20 $1333.42; 21 $3181.49; 22 $1053.07; FEE $20.00; TOTAL  $7053.50</t>
  </si>
  <si>
    <t xml:space="preserve"> 10029 CLOVERDALE DR, SAINT LOUIS 63136</t>
  </si>
  <si>
    <t xml:space="preserve"> 2123 CHAMBERS RD</t>
  </si>
  <si>
    <t>$795.23</t>
  </si>
  <si>
    <t xml:space="preserve">11G340301 </t>
  </si>
  <si>
    <t>BELIEVERS TEMPLE WORD FELLOWSHIP</t>
  </si>
  <si>
    <t>LOC NO 11G340301 BELIEVERS TEMPLE WORD FELLOWSHIP, 2123 CHAMBERS RD, SAINT LOUIS 63136; 20 $260.05; 21 $275.57; 22 $239.61; FEE $20.00; TOTAL  $795.23</t>
  </si>
  <si>
    <t xml:space="preserve"> 2123 CHAMBERS RD, SAINT LOUIS 63136</t>
  </si>
  <si>
    <t xml:space="preserve"> 10040 PEPPER LN</t>
  </si>
  <si>
    <t>$3576.47</t>
  </si>
  <si>
    <t xml:space="preserve">11G340567 </t>
  </si>
  <si>
    <t>MCGAUGHEY FRED O JR</t>
  </si>
  <si>
    <t>LOC NO 11G340567 MCGAUGHEY FRED O JR, 10040 PEPPER LN, SAINT LOUIS 63136; 20
$1211.19; 21 $1252.56; 22 $1092.72; FEE $20.00; TOTAL  $3576.47</t>
  </si>
  <si>
    <t xml:space="preserve"> 10040 PEPPER LN, SAINT LOUIS 63136</t>
  </si>
  <si>
    <t xml:space="preserve"> 2129 CHAMBERS RD</t>
  </si>
  <si>
    <t>$773.83</t>
  </si>
  <si>
    <t xml:space="preserve">11G340907 </t>
  </si>
  <si>
    <t>LOC NO 11G340907 BELIEVERS TEMPLE WORD FELLOWSHIP, 2129 CHAMBERS RD, SAINT LOUIS 63136; 20 $232.05; 21 $279.12; 22 $242.66; FEE $20.00; TOTAL  $773.83</t>
  </si>
  <si>
    <t xml:space="preserve"> 2129 CHAMBERS RD, SAINT LOUIS 63136</t>
  </si>
  <si>
    <t xml:space="preserve"> 10201 WEST FLORISSANT AVE</t>
  </si>
  <si>
    <t>$8858.47</t>
  </si>
  <si>
    <t xml:space="preserve">11G410334 </t>
  </si>
  <si>
    <t>BASS SHANNON</t>
  </si>
  <si>
    <t>LOC NO 11G410334 BASS SHANNON, 10201 WEST FLORISSANT AVE, SAINT LOUIS 63136; 20
$3230.76; 21 $2996.41; 22 $2611.30; FEE $20.00; TOTAL  $8858.47</t>
  </si>
  <si>
    <t xml:space="preserve"> 10201 WEST FLORISSANT AVE, SAINT LOUIS 63136</t>
  </si>
  <si>
    <t xml:space="preserve"> 1649 MOWBRY LN</t>
  </si>
  <si>
    <t>$4575.45</t>
  </si>
  <si>
    <t xml:space="preserve">11G421022 </t>
  </si>
  <si>
    <t>HARDWICK FREDERICK     ETAL</t>
  </si>
  <si>
    <t>LOC NO 11G421022 HARDWICK FREDERICK     ETAL, 1649 MOWBRY LN, SAINT LOUIS 63136; 20 $1611.70; 21 $1572.96; 22 $1370.79; FEE $20.00; TOTAL  $4575.45</t>
  </si>
  <si>
    <t xml:space="preserve"> 1649 MOWBRY LN, SAINT LOUIS 63136</t>
  </si>
  <si>
    <t xml:space="preserve"> 10114 SAFFRON DR</t>
  </si>
  <si>
    <t>$5824.78</t>
  </si>
  <si>
    <t xml:space="preserve">11G421150 </t>
  </si>
  <si>
    <t>JACKSON CHARISSE</t>
  </si>
  <si>
    <t>LOC NO 11G421150 JACKSON CHARISSE, 10114 SAFFRON DR, SAINT LOUIS 63136; 20
$2058.62; 21 $2002.25; 22 $1743.91; FEE $20.00; TOTAL  $5824.78</t>
  </si>
  <si>
    <t xml:space="preserve"> 10114 SAFFRON DR, SAINT LOUIS 63136</t>
  </si>
  <si>
    <t xml:space="preserve"> 10300 YARWOOD CT</t>
  </si>
  <si>
    <t>$5498.24</t>
  </si>
  <si>
    <t xml:space="preserve">11G430217 </t>
  </si>
  <si>
    <t>MCDERMOTT THOMAS P ETAL</t>
  </si>
  <si>
    <t>LOC NO 11G430217 MCDERMOTT THOMAS P ETAL, 10300 YARWOOD CT, SAINT LOUIS 63136; 20 $918.65; 21 $2437.44; 22 $2122.15; FEE $20.00; TOTAL  $5498.24</t>
  </si>
  <si>
    <t xml:space="preserve"> 10300 YARWOOD CT, SAINT LOUIS 63136</t>
  </si>
  <si>
    <t xml:space="preserve"> 1574 CHAMPLIN DR</t>
  </si>
  <si>
    <t>$8542.35</t>
  </si>
  <si>
    <t xml:space="preserve">11G430244 </t>
  </si>
  <si>
    <t>LOWMAN STEVIE L JR</t>
  </si>
  <si>
    <t>LOC NO 11G430244 LOWMAN STEVIE L JR, 1574 CHAMPLIN DR, SAINT LOUIS 63136; 20
$2823.89; 21 $3046.74; 22 $2651.72; FEE $20.00; TOTAL  $8542.35</t>
  </si>
  <si>
    <t xml:space="preserve"> 1574 CHAMPLIN DR, SAINT LOUIS 63136</t>
  </si>
  <si>
    <t xml:space="preserve"> 1542 CHAMPLIN DR</t>
  </si>
  <si>
    <t>$6322.59</t>
  </si>
  <si>
    <t xml:space="preserve">11G430419 </t>
  </si>
  <si>
    <t>POWELL LAQUESHIA D</t>
  </si>
  <si>
    <t>LOC NO 11G430419 POWELL LAQUESHIA D, 1542 CHAMPLIN DR, SAINT LOUIS 63136; 20
$2142.29; 21 $2223.83; 22 $1936.47; FEE $20.00; TOTAL  $6322.59</t>
  </si>
  <si>
    <t xml:space="preserve"> 1542 CHAMPLIN DR, SAINT LOUIS 63136</t>
  </si>
  <si>
    <t xml:space="preserve"> 10215 VARNUM DR</t>
  </si>
  <si>
    <t>$8876.89</t>
  </si>
  <si>
    <t xml:space="preserve">11G430510 </t>
  </si>
  <si>
    <t>TAYLOR GLORIA JEAN ET AL J/T</t>
  </si>
  <si>
    <t>LOC NO 11G430510 TAYLOR GLORIA JEAN ET AL J/T, 10215 VARNUM DR, SAINT LOUIS 63136; 20 $2785.01; 21 $3246.53; 22 $2825.35; FEE $20.00; TOTAL  $8876.89</t>
  </si>
  <si>
    <t xml:space="preserve"> 10215 VARNUM DR, SAINT LOUIS 63136</t>
  </si>
  <si>
    <t xml:space="preserve"> 10122 SAFFRON DR</t>
  </si>
  <si>
    <t>$5728.46</t>
  </si>
  <si>
    <t xml:space="preserve">11G440025 </t>
  </si>
  <si>
    <t>LAWSON SAUNDRA</t>
  </si>
  <si>
    <t>LOC NO 11G440025 LAWSON SAUNDRA, 10122 SAFFRON DR, SAINT LOUIS 63136; 20
$1899.41; 21 $2035.90; 22 $1773.15; FEE $20.00; TOTAL  $5728.46</t>
  </si>
  <si>
    <t xml:space="preserve"> 10122 SAFFRON DR, SAINT LOUIS 63136</t>
  </si>
  <si>
    <t xml:space="preserve"> 1672 MALDON LN</t>
  </si>
  <si>
    <t>$7436.60</t>
  </si>
  <si>
    <t xml:space="preserve">11G440474 </t>
  </si>
  <si>
    <t>LOC NO 11G440474 BORDEN HOLLY, 1672 MALDON LN, SAINT LOUIS 63136; 20 $2334.10; 21 $2726.50; 22 $2356.00; FEE $20.00; TOTAL  $7436.60</t>
  </si>
  <si>
    <t xml:space="preserve"> 1672 MALDON LN, SAINT LOUIS 63136</t>
  </si>
  <si>
    <t xml:space="preserve"> 10206 REBA DR</t>
  </si>
  <si>
    <t>$7639.74</t>
  </si>
  <si>
    <t xml:space="preserve">11G441071 </t>
  </si>
  <si>
    <t>JOHNSON THERESA D ET AL</t>
  </si>
  <si>
    <t>LOC NO 11G441071 JOHNSON THERESA D ET AL, 10206 REBA DR, SAINT LOUIS 63136; 20
$2568.40; 21 $2700.52; 22 $2350.82; FEE $20.00; TOTAL  $7639.74</t>
  </si>
  <si>
    <t xml:space="preserve"> 10206 REBA DR, SAINT LOUIS 63136</t>
  </si>
  <si>
    <t xml:space="preserve"> 10045 CLAIRMONT DR</t>
  </si>
  <si>
    <t>$1922.22</t>
  </si>
  <si>
    <t xml:space="preserve">11G510012 </t>
  </si>
  <si>
    <t>E &amp; D CONSTRUCTION LLC</t>
  </si>
  <si>
    <t>LOC NO 11G510012 E &amp; D CONSTRUCTION LLC, 10045 CLAIRMONT DR, SAINT LOUIS 63136; 20 $727.64; 21 $626.34; 22 $548.24; FEE $20.00; TOTAL  $1922.22</t>
  </si>
  <si>
    <t xml:space="preserve"> 10045 CLAIRMONT DR, SAINT LOUIS 63136</t>
  </si>
  <si>
    <t xml:space="preserve"> 10050 CLAIRMONT DR</t>
  </si>
  <si>
    <t>$6305.65</t>
  </si>
  <si>
    <t xml:space="preserve">11G510085 </t>
  </si>
  <si>
    <t>MILLER CHANDRA</t>
  </si>
  <si>
    <t>LOC NO 11G510085 MILLER CHANDRA, 10050 CLAIRMONT DR, SAINT LOUIS 63136; 19
$1781.49; 20 $1620.34; 21 $1549.92; 22 $1333.90; FEE $20.00; TOTAL  $6305.65</t>
  </si>
  <si>
    <t xml:space="preserve"> 10050 CLAIRMONT DR, SAINT LOUIS 63136</t>
  </si>
  <si>
    <t xml:space="preserve"> 10090 CLAIRMONT DR</t>
  </si>
  <si>
    <t>$1307.74</t>
  </si>
  <si>
    <t xml:space="preserve">11G510294 </t>
  </si>
  <si>
    <t>MOVING4WARD INC</t>
  </si>
  <si>
    <t>LOC NO 11G510294 MOVING4WARD INC, 10090 CLAIRMONT DR, SAINT LOUIS 63136; 19
$421.29; 20 $269.24; 21 $328.76; 22 $268.45; FEE $20.00; TOTAL  $1307.74</t>
  </si>
  <si>
    <t xml:space="preserve"> 10090 CLAIRMONT DR, SAINT LOUIS 63136</t>
  </si>
  <si>
    <t xml:space="preserve"> 10073 BON OAK DR</t>
  </si>
  <si>
    <t>$2382.20</t>
  </si>
  <si>
    <t xml:space="preserve">11G510324 </t>
  </si>
  <si>
    <t>NEBBITT CHAUN</t>
  </si>
  <si>
    <t>LOC NO 11G510324 NEBBITT CHAUN, 10073 BON OAK DR, SAINT LOUIS 63136; 20 $832.16; 21 $816.48; 22 $713.56; FEE $20.00; TOTAL  $2382.20</t>
  </si>
  <si>
    <t xml:space="preserve"> 10073 BON OAK DR, SAINT LOUIS 63136</t>
  </si>
  <si>
    <t xml:space="preserve"> 10146 CLAIRMONT DR</t>
  </si>
  <si>
    <t>$2627.45</t>
  </si>
  <si>
    <t xml:space="preserve">11G510700 </t>
  </si>
  <si>
    <t>OCHOA JOAQUIN</t>
  </si>
  <si>
    <t>LOC NO 11G510700 OCHOA JOAQUIN, 10146 CLAIRMONT DR, SAINT LOUIS 63136; 20
$881.76; 21 $921.15; 22 $804.54; FEE $20.00; TOTAL  $2627.45</t>
  </si>
  <si>
    <t xml:space="preserve"> 10146 CLAIRMONT DR, SAINT LOUIS 63136</t>
  </si>
  <si>
    <t xml:space="preserve"> 10060 IMPERIAL DR</t>
  </si>
  <si>
    <t>$4439.42</t>
  </si>
  <si>
    <t xml:space="preserve">11G520251 </t>
  </si>
  <si>
    <t>MAJOR DEVELOPMENT GROUP LLC</t>
  </si>
  <si>
    <t>LOC NO 11G520251 MAJOR DEVELOPMENT GROUP LLC, 10060 IMPERIAL DR, SAINT LOUIS 63136; 20 $1245.61; 21 $2151.15; 22 $1022.66; FEE $20.00; TOTAL  $4439.42</t>
  </si>
  <si>
    <t xml:space="preserve"> 10060 IMPERIAL DR, SAINT LOUIS 63136</t>
  </si>
  <si>
    <t xml:space="preserve"> 10067 GREEN VALLEY DR</t>
  </si>
  <si>
    <t>$3045.12</t>
  </si>
  <si>
    <t xml:space="preserve">11G520334 </t>
  </si>
  <si>
    <t>NORFLEET FAITH DENISE</t>
  </si>
  <si>
    <t>LOC NO 11G520334 NORFLEET FAITH DENISE, 10067 GREEN VALLEY DR, SAINT LOUIS 63136; 20 $1146.18; 21 $1003.11; 22 $875.83; FEE $20.00; TOTAL  $3045.12</t>
  </si>
  <si>
    <t xml:space="preserve"> 10067 GREEN VALLEY DR, SAINT LOUIS 63136</t>
  </si>
  <si>
    <t xml:space="preserve"> 10077 WINKLER DR</t>
  </si>
  <si>
    <t>$3740.71</t>
  </si>
  <si>
    <t xml:space="preserve">11G520480 </t>
  </si>
  <si>
    <t>ENHANCE PROPERTIES LLC</t>
  </si>
  <si>
    <t>LOC NO 11G520480 ENHANCE PROPERTIES LLC, 10077 WINKLER DR, SAINT LOUIS 63136; 20
$1205.87; 21 $1343.26; 22 $1171.58; FEE $20.00; TOTAL  $3740.71</t>
  </si>
  <si>
    <t xml:space="preserve"> 10077 WINKLER DR, SAINT LOUIS 63136</t>
  </si>
  <si>
    <t xml:space="preserve"> 10102 WINKLER DR</t>
  </si>
  <si>
    <t>$3151.34</t>
  </si>
  <si>
    <t xml:space="preserve">11G520729 </t>
  </si>
  <si>
    <t>CAMPBELL SHERRELL</t>
  </si>
  <si>
    <t>LOC NO 11G520729 CAMPBELL SHERRELL, 10102 WINKLER DR, SAINT LOUIS 63136; 20
$929.57; 21 $1175.79; 22 $1025.98; FEE $20.00; TOTAL  $3151.34</t>
  </si>
  <si>
    <t xml:space="preserve"> 10102 WINKLER DR, SAINT LOUIS 63136</t>
  </si>
  <si>
    <t xml:space="preserve"> 10137 IMPERIAL DR</t>
  </si>
  <si>
    <t>$1822.25</t>
  </si>
  <si>
    <t xml:space="preserve">11G521470 </t>
  </si>
  <si>
    <t>HARRIS CHARLES</t>
  </si>
  <si>
    <t>LOC NO 11G521470 HARRIS CHARLES, 10137 IMPERIAL DR, SAINT LOUIS 63136; 20 $261.31; 21 $810.68; 22 $730.26; FEE $20.00; TOTAL  $1822.25</t>
  </si>
  <si>
    <t xml:space="preserve"> 10137 IMPERIAL DR, SAINT LOUIS 63136</t>
  </si>
  <si>
    <t xml:space="preserve"> 10158 MAYFAIR DR</t>
  </si>
  <si>
    <t>$3072.70</t>
  </si>
  <si>
    <t xml:space="preserve">11G521544 </t>
  </si>
  <si>
    <t>WILSON KAREN S</t>
  </si>
  <si>
    <t>LOC NO 11G521544 WILSON KAREN S, 10158 MAYFAIR DR, SAINT LOUIS 63136; 20
$1088.98; 21 $1048.45; 22 $915.27; FEE $20.00; TOTAL  $3072.70</t>
  </si>
  <si>
    <t xml:space="preserve"> 10158 MAYFAIR DR, SAINT LOUIS 63136</t>
  </si>
  <si>
    <t xml:space="preserve"> 10133 WINKLER DR</t>
  </si>
  <si>
    <t>$1114.07</t>
  </si>
  <si>
    <t xml:space="preserve">11G521627 </t>
  </si>
  <si>
    <t>UNITY FOR A BETTER COMMUNITY INC</t>
  </si>
  <si>
    <t>LOC NO 11G521627 UNITY FOR A BETTER COMMUNITY INC, 10133 WINKLER DR, SAINT LOUIS 63136; 20 $261.33; 21 $550.67; 22 $282.07; FEE $20.00; TOTAL  $1114.07</t>
  </si>
  <si>
    <t xml:space="preserve"> 10133 WINKLER DR, SAINT LOUIS 63136</t>
  </si>
  <si>
    <t xml:space="preserve"> 10146 MAYFAIR DR</t>
  </si>
  <si>
    <t>$3080.98</t>
  </si>
  <si>
    <t xml:space="preserve">11G521636 </t>
  </si>
  <si>
    <t>PIEL VINCENT</t>
  </si>
  <si>
    <t>LOC NO 11G521636 PIEL VINCENT, 10146 MAYFAIR DR, SAINT LOUIS 63136; 20 $1172.23; 21
$1008.36; 22 $880.39; FEE $20.00; TOTAL  $3080.98</t>
  </si>
  <si>
    <t xml:space="preserve"> 10146 MAYFAIR DR, SAINT LOUIS 63136</t>
  </si>
  <si>
    <t xml:space="preserve"> 10147 BON OAK DR</t>
  </si>
  <si>
    <t>$3993.93</t>
  </si>
  <si>
    <t xml:space="preserve">11G530094 </t>
  </si>
  <si>
    <t>TROSTEL PHILIP</t>
  </si>
  <si>
    <t>LOC NO 11G530094 TROSTEL PHILIP, 10147 BON OAK DR, SAINT LOUIS 63136; 20 $1403.64; 21 $1372.92; 22 $1197.37; FEE $20.00; TOTAL  $3993.93</t>
  </si>
  <si>
    <t xml:space="preserve"> 10147 BON OAK DR, SAINT LOUIS 63136</t>
  </si>
  <si>
    <t xml:space="preserve"> 10170 CLAIRMONT DR</t>
  </si>
  <si>
    <t>$3851.29</t>
  </si>
  <si>
    <t xml:space="preserve">11G530133 </t>
  </si>
  <si>
    <t>MJKEO PROPERTIES L L C</t>
  </si>
  <si>
    <t>LOC NO 11G530133 MJKEO PROPERTIES L L C, 10170 CLAIRMONT DR, SAINT LOUIS 63136; 20 $1681.70; 21 $1247.99; 22 $901.60; FEE $20.00; TOTAL  $3851.29</t>
  </si>
  <si>
    <t xml:space="preserve"> 10170 CLAIRMONT DR, SAINT LOUIS 63136</t>
  </si>
  <si>
    <t xml:space="preserve"> 10211 DOANE DR</t>
  </si>
  <si>
    <t>$7409.23</t>
  </si>
  <si>
    <t xml:space="preserve">11G530427 </t>
  </si>
  <si>
    <t>FOUCHE LATONYA L</t>
  </si>
  <si>
    <t>LOC NO 11G530427 FOUCHE LATONYA L, 10211 DOANE DR, SAINT LOUIS 63136; 20
$2839.23; 21 $2441.62; 22 $2108.38; FEE $20.00; TOTAL  $7409.23</t>
  </si>
  <si>
    <t xml:space="preserve"> 10211 DOANE DR, SAINT LOUIS 63136</t>
  </si>
  <si>
    <t xml:space="preserve"> 10219 DOANE DR</t>
  </si>
  <si>
    <t>$6979.64</t>
  </si>
  <si>
    <t xml:space="preserve">11G530481 </t>
  </si>
  <si>
    <t>MCFADDEN REALTY &amp; INVESTMENT GROUP</t>
  </si>
  <si>
    <t>LOC NO 11G530481 MCFADDEN REALTY &amp; INVESTMENT GROUP, 10219 DOANE DR, SAINT LOUIS 63136; 20 $2272.89; 21 $2350.39; 22 $2336.36; FEE $20.00; TOTAL  $6979.64</t>
  </si>
  <si>
    <t xml:space="preserve"> 10219 DOANE DR, SAINT LOUIS 63136</t>
  </si>
  <si>
    <t xml:space="preserve"> 10220 DOANE DR</t>
  </si>
  <si>
    <t>$8045.27</t>
  </si>
  <si>
    <t xml:space="preserve">11G530519 </t>
  </si>
  <si>
    <t>RMP PROPERTIES LLC</t>
  </si>
  <si>
    <t>LOC NO 11G530519 RMP PROPERTIES LLC, 10220 DOANE DR, SAINT LOUIS 63136; 20
$2630.01; 21 $2884.53; 22 $2510.73; FEE $20.00; TOTAL  $8045.27</t>
  </si>
  <si>
    <t xml:space="preserve"> 10220 DOANE DR, SAINT LOUIS 63136</t>
  </si>
  <si>
    <t xml:space="preserve"> 10169 WINKLER DR</t>
  </si>
  <si>
    <t>$2311.58</t>
  </si>
  <si>
    <t xml:space="preserve">11G540271 </t>
  </si>
  <si>
    <t>PINNACLE REAL ESTATE HOLDINGS LLC</t>
  </si>
  <si>
    <t>LOC NO 11G540271 PINNACLE REAL ESTATE HOLDINGS LLC, 10169 WINKLER DR, SAINT LOUIS 63136; 20 $764.85; 21 $814.71; 22 $712.02; FEE $20.00; TOTAL  $2311.58</t>
  </si>
  <si>
    <t xml:space="preserve"> 10169 WINKLER DR, SAINT LOUIS 63136</t>
  </si>
  <si>
    <t xml:space="preserve"> 10168 WINKLER DR</t>
  </si>
  <si>
    <t>$2754.91</t>
  </si>
  <si>
    <t xml:space="preserve">11G540291 </t>
  </si>
  <si>
    <t>GRAND VIEW PROPERTY INVESTORS L L C</t>
  </si>
  <si>
    <t>LOC NO 11G540291 GRAND VIEW PROPERTY INVESTORS L L C, 10168 WINKLER DR, SAINT LOUIS 63136; 20 $966.79; 21 $943.83; 22 $824.29; FEE $20.00; TOTAL  $2754.91</t>
  </si>
  <si>
    <t xml:space="preserve"> 10168 WINKLER DR, SAINT LOUIS 63136</t>
  </si>
  <si>
    <t xml:space="preserve"> 10191 IMPERIAL DR</t>
  </si>
  <si>
    <t>$2443.96</t>
  </si>
  <si>
    <t xml:space="preserve">11G540501 </t>
  </si>
  <si>
    <t>MATHIS AUGUSTA</t>
  </si>
  <si>
    <t>LOC NO 11G540501 MATHIS AUGUSTA, 10191 IMPERIAL DR, SAINT LOUIS 63136; 20
$952.62; 21 $785.08; 22 $686.26; FEE $20.00; TOTAL  $2443.96</t>
  </si>
  <si>
    <t xml:space="preserve"> 10191 IMPERIAL DR, SAINT LOUIS 63136</t>
  </si>
  <si>
    <t xml:space="preserve"> 10135 CLOVERDALE DR</t>
  </si>
  <si>
    <t>$2820.98</t>
  </si>
  <si>
    <t xml:space="preserve">11G610901 </t>
  </si>
  <si>
    <t>TUB CLINIC L L C</t>
  </si>
  <si>
    <t>LOC NO 11G610901 TUB CLINIC L L C, 10135 CLOVERDALE DR, SAINT LOUIS 63136; 20
$103.18; 21 $1831.07; 22 $866.73; FEE $20.00; TOTAL  $2820.98</t>
  </si>
  <si>
    <t xml:space="preserve"> 10135 CLOVERDALE DR, SAINT LOUIS 63136</t>
  </si>
  <si>
    <t xml:space="preserve"> 10174 GREEN VALLEY DR</t>
  </si>
  <si>
    <t>$2304.16</t>
  </si>
  <si>
    <t xml:space="preserve">11G630325 </t>
  </si>
  <si>
    <t>WISE FRANCESCA</t>
  </si>
  <si>
    <t>LOC NO 11G630325 WISE FRANCESCA, 10174 GREEN VALLEY DR, SAINT LOUIS 63136; 20
$809.09; 21 $796.38; 22 $678.69; FEE $20.00; TOTAL  $2304.16</t>
  </si>
  <si>
    <t xml:space="preserve"> 10174 GREEN VALLEY DR, SAINT LOUIS 63136</t>
  </si>
  <si>
    <t xml:space="preserve"> 10184 GREEN VALLEY DR</t>
  </si>
  <si>
    <t>20</t>
  </si>
  <si>
    <t xml:space="preserve">11G630426 </t>
  </si>
  <si>
    <t>ROYALTY ENTERPRISES L L C</t>
  </si>
  <si>
    <t>LOC NO 11G630426 ROYALTY ENTERPRISES L L C, 10184 GREEN VALLEY DR, SAINT LOUIS 63136; 19 $1341.27; 20 $1478.65; 21 $1586.54; 22 $1365.74; FEE $20.00; TOTAL  $5792. 20</t>
  </si>
  <si>
    <t xml:space="preserve"> 10184 GREEN VALLEY DR, SAINT LOUIS 63136</t>
  </si>
  <si>
    <t xml:space="preserve"> 10198 CLOVERDALE DR</t>
  </si>
  <si>
    <t>$2965.09</t>
  </si>
  <si>
    <t xml:space="preserve">11G630563 </t>
  </si>
  <si>
    <t>CATHERS EDGAR E JR &amp; LINDA S H/W</t>
  </si>
  <si>
    <t>LOC NO 11G630563 CATHERS EDGAR E JR &amp; LINDA S H/W, 10198 CLOVERDALE DR, SAINT LOUIS 63136; 19 $501.96; 20 $879.66; 21 $965.20; 22 $598.27; FEE $20.00; TOTAL  $2965.09</t>
  </si>
  <si>
    <t xml:space="preserve"> 10198 CLOVERDALE DR, SAINT LOUIS 63136</t>
  </si>
  <si>
    <t xml:space="preserve"> 10201 HALLS FERRY RD</t>
  </si>
  <si>
    <t>$7320.93</t>
  </si>
  <si>
    <t xml:space="preserve">11G640463 </t>
  </si>
  <si>
    <t>FULLER WARREN G JR</t>
  </si>
  <si>
    <t>LOC NO 11G640463 FULLER WARREN G JR, 10201 HALLS FERRY RD, SAINT LOUIS 63136; 20
$2369.60; 21 $2635.86; 22 $2295.47; FEE $20.00; TOTAL  $7320.93</t>
  </si>
  <si>
    <t xml:space="preserve"> 10201 HALLS FERRY RD, SAINT LOUIS 63136</t>
  </si>
  <si>
    <t xml:space="preserve"> 204 N ELIZABETH AVE</t>
  </si>
  <si>
    <t>$7455.05</t>
  </si>
  <si>
    <t xml:space="preserve">11H140368 </t>
  </si>
  <si>
    <t>COLE ACQUISITIONS LLC</t>
  </si>
  <si>
    <t>LOC NO 11H140368 COLE ACQUISITIONS LLC, 204 N ELIZABETH AVE, SAINT LOUIS 63135; 20
$3016.90; 21 $2339.46; 22 $2078.69; FEE $20.00; TOTAL  $7455.05</t>
  </si>
  <si>
    <t xml:space="preserve"> 204 N ELIZABETH AVE, SAINT LOUIS 63135</t>
  </si>
  <si>
    <t xml:space="preserve"> 54 S BARAT AVE</t>
  </si>
  <si>
    <t>$4036.49</t>
  </si>
  <si>
    <t xml:space="preserve">11H210081 </t>
  </si>
  <si>
    <t>MCKNIGHT HAROLD      TRUSTEE</t>
  </si>
  <si>
    <t>LOC NO 11H210081 MCKNIGHT HAROLD      TRUSTEE, 54 S BARAT AVE, SAINT LOUIS 63135; 20 $1396.35; 21 $1381.16; 22 $1238.98; FEE $20.00; TOTAL  $4036.49</t>
  </si>
  <si>
    <t xml:space="preserve"> 54 S BARAT AVE, SAINT LOUIS 63135</t>
  </si>
  <si>
    <t xml:space="preserve"> 22 N BARAT AVE</t>
  </si>
  <si>
    <t>$6496.00</t>
  </si>
  <si>
    <t xml:space="preserve">11H210539 </t>
  </si>
  <si>
    <t>HARRIS JAMES E JR</t>
  </si>
  <si>
    <t>LOC NO 11H210539 HARRIS JAMES E JR, 22 N BARAT AVE, SAINT LOUIS 63135; 20 $2328.40; 21 $2187.22; 22 $1960.38; FEE $20.00; TOTAL  $6496.00</t>
  </si>
  <si>
    <t xml:space="preserve"> 22 N BARAT AVE, SAINT LOUIS 63135</t>
  </si>
  <si>
    <t xml:space="preserve"> 534 DARST RD</t>
  </si>
  <si>
    <t>$5114.76</t>
  </si>
  <si>
    <t xml:space="preserve">11H211006 </t>
  </si>
  <si>
    <t>JOHNSON MICHAEL R &amp; YVETTE H/W</t>
  </si>
  <si>
    <t>LOC NO 11H211006 JOHNSON MICHAEL R &amp; YVETTE H/W, 534 DARST RD, SAINT LOUIS 63135; 20 $560.16; 21 $2391.46; 22 $2143.14; FEE $20.00; TOTAL  $5114.76</t>
  </si>
  <si>
    <t xml:space="preserve"> 534 DARST RD, SAINT LOUIS 63135</t>
  </si>
  <si>
    <t xml:space="preserve"> 7 BAYVIEW DR</t>
  </si>
  <si>
    <t>$5465.49</t>
  </si>
  <si>
    <t xml:space="preserve">11H220796 </t>
  </si>
  <si>
    <t>CROSS MICHELLE</t>
  </si>
  <si>
    <t>LOC NO 11H220796 CROSS MICHELLE, 7 BAYVIEW DR, SAINT LOUIS 63135; 20 $1969.96; 21
$1832.55; 22 $1642.98; FEE $20.00; TOTAL  $5465.49</t>
  </si>
  <si>
    <t xml:space="preserve"> 7 BAYVIEW DR, SAINT LOUIS 63135</t>
  </si>
  <si>
    <t xml:space="preserve"> 720 CHAMBERS RD</t>
  </si>
  <si>
    <t>$3298.04</t>
  </si>
  <si>
    <t xml:space="preserve">11H230476 </t>
  </si>
  <si>
    <t>GRAY BRETT M</t>
  </si>
  <si>
    <t>LOC NO 11H230476 GRAY BRETT M, 720 CHAMBERS RD, SAINT LOUIS 63135; 20 $1256.68; 21 $1065.16; 22 $956.20; FEE $20.00; TOTAL  $3298.04</t>
  </si>
  <si>
    <t xml:space="preserve"> 720 CHAMBERS RD, SAINT LOUIS 63135</t>
  </si>
  <si>
    <t xml:space="preserve"> 201 BALLMAN AVE</t>
  </si>
  <si>
    <t>$3475.68</t>
  </si>
  <si>
    <t xml:space="preserve">11H230568 </t>
  </si>
  <si>
    <t>WILBON ALEXIS</t>
  </si>
  <si>
    <t>LOC NO 11H230568 WILBON ALEXIS, 201 BALLMAN AVE, SAINT LOUIS 63135; 20 $709.29; 21
$1447.79; 22 $1298.60; FEE $20.00; TOTAL  $3475.68</t>
  </si>
  <si>
    <t xml:space="preserve"> 201 BALLMAN AVE, SAINT LOUIS 63135</t>
  </si>
  <si>
    <t xml:space="preserve"> 633 CHAMBERS RD</t>
  </si>
  <si>
    <t>$3475.70</t>
  </si>
  <si>
    <t xml:space="preserve">11H230632 </t>
  </si>
  <si>
    <t>WATERS JOSEPH A  ANITA   H/W</t>
  </si>
  <si>
    <t>LOC NO 11H230632 WATERS JOSEPH A  ANITA   H/W, 633 CHAMBERS RD, SAINT LOUIS 63135; 20 $636.00; 21 $1486.45; 22 $1333.25; FEE $20.00; TOTAL  $3475.70</t>
  </si>
  <si>
    <t xml:space="preserve"> 633 CHAMBERS RD, SAINT LOUIS 63135</t>
  </si>
  <si>
    <t xml:space="preserve"> 407 SUPERIOR DR</t>
  </si>
  <si>
    <t>$4896.02</t>
  </si>
  <si>
    <t xml:space="preserve">11H231448 </t>
  </si>
  <si>
    <t>BRENNAN IMOGENE M</t>
  </si>
  <si>
    <t>LOC NO 11H231448 BRENNAN IMOGENE M, 407 SUPERIOR DR, SAINT LOUIS 63135; 20
$1883.18; 21 $1577.84; 22 $1415.00; FEE $20.00; TOTAL  $4896.02</t>
  </si>
  <si>
    <t xml:space="preserve"> 407 SUPERIOR DR, SAINT LOUIS 63135</t>
  </si>
  <si>
    <t xml:space="preserve"> 411 SUPERIOR DR</t>
  </si>
  <si>
    <t>$4873.77</t>
  </si>
  <si>
    <t xml:space="preserve">11H231530 </t>
  </si>
  <si>
    <t>REED LISA ANN</t>
  </si>
  <si>
    <t>LOC NO 11H231530 REED LISA ANN, 411 SUPERIOR DR, SAINT LOUIS 63135; 20 $1736.71; 21
$1643.38; 22 $1473.68; FEE $20.00; TOTAL  $4873.77</t>
  </si>
  <si>
    <t xml:space="preserve"> 411 SUPERIOR DR, SAINT LOUIS 63135</t>
  </si>
  <si>
    <t xml:space="preserve"> 305 COPPINGER DR</t>
  </si>
  <si>
    <t>$4779.43</t>
  </si>
  <si>
    <t xml:space="preserve">11H240312 </t>
  </si>
  <si>
    <t>COPLIN KAREN M</t>
  </si>
  <si>
    <t>LOC NO 11H240312 COPLIN KAREN M, 305 COPPINGER DR, SAINT LOUIS 63135; 20
$1729.93; 21 $1597.19; 22 $1432.31; FEE $20.00; TOTAL  $4779.43</t>
  </si>
  <si>
    <t xml:space="preserve"> 305 COPPINGER DR, SAINT LOUIS 63135</t>
  </si>
  <si>
    <t xml:space="preserve"> 319 LA MOTTE LN</t>
  </si>
  <si>
    <t>$3992.92</t>
  </si>
  <si>
    <t xml:space="preserve">11H240716 </t>
  </si>
  <si>
    <t>LOC NO 11H240716 CRUMP HOSIE JR, 319 LA MOTTE LN, SAINT LOUIS 63135; 20 $1536.04; 21 $1284.45; 22 $1152.43; FEE $20.00; TOTAL  $3992.92</t>
  </si>
  <si>
    <t xml:space="preserve"> 319 LA MOTTE LN, SAINT LOUIS 63135</t>
  </si>
  <si>
    <t xml:space="preserve"> 27 S SCHLUETER AVE</t>
  </si>
  <si>
    <t>$10430.74</t>
  </si>
  <si>
    <t xml:space="preserve">11H310758 </t>
  </si>
  <si>
    <t>HAMPTON JOSEPH</t>
  </si>
  <si>
    <t>LOC NO 11H310758 HAMPTON JOSEPH, 27 S SCHLUETER AVE, SAINT LOUIS 63135; 20
$4847.04; 21 $3120.22; 22 $2443.48; FEE $20.00; TOTAL  $10430.74</t>
  </si>
  <si>
    <t xml:space="preserve"> 27 S SCHLUETER AVE, SAINT LOUIS 63135</t>
  </si>
  <si>
    <t xml:space="preserve"> 6 BAYVIEW DR</t>
  </si>
  <si>
    <t>$4111.69</t>
  </si>
  <si>
    <t xml:space="preserve">11H310767 </t>
  </si>
  <si>
    <t>DUBBERLY HUGH JR</t>
  </si>
  <si>
    <t>LOC NO 11H310767 DUBBERLY HUGH JR, 6 BAYVIEW DR, SAINT LOUIS 63135; 20 $1480.05; 21 $1386.11; 22 $1225.53; FEE $20.00; TOTAL  $4111.69</t>
  </si>
  <si>
    <t xml:space="preserve"> 6 BAYVIEW DR, SAINT LOUIS 63135</t>
  </si>
  <si>
    <t xml:space="preserve"> 31 WAYSIDE DR</t>
  </si>
  <si>
    <t>$6135.29</t>
  </si>
  <si>
    <t xml:space="preserve">11H311005 </t>
  </si>
  <si>
    <t>SAUER WALBERT V &amp; STEPHANIE   H/W</t>
  </si>
  <si>
    <t>LOC NO 11H311005 SAUER WALBERT V &amp; STEPHANIE   H/W, 31 WAYSIDE DR, SAINT LOUIS 63135; 20 $2177.47; 21 $2076.53; 22 $1861.29; FEE $20.00; TOTAL  $6135.29</t>
  </si>
  <si>
    <t xml:space="preserve"> 31 WAYSIDE DR, SAINT LOUIS 63135</t>
  </si>
  <si>
    <t xml:space="preserve"> 62 S DELLWOOD AVE</t>
  </si>
  <si>
    <t>$7997.60</t>
  </si>
  <si>
    <t xml:space="preserve">11H320218 </t>
  </si>
  <si>
    <t>LOC NO 11H320218 BORDEN HOLLY, 62 S DELLWOOD AVE, SAINT LOUIS 63135; 20
$2737.19; 21 $2944.21; 22 $2296.20; FEE $20.00; TOTAL  $7997.60</t>
  </si>
  <si>
    <t xml:space="preserve"> 62 S DELLWOOD AVE, SAINT LOUIS 63135</t>
  </si>
  <si>
    <t xml:space="preserve"> 20 FORESTWOOD DR</t>
  </si>
  <si>
    <t>$4894.72</t>
  </si>
  <si>
    <t xml:space="preserve">11H330163 </t>
  </si>
  <si>
    <t>MUSTIN MARVINA A ET AL J/T</t>
  </si>
  <si>
    <t>LOC NO 11H330163 MUSTIN MARVINA A ET AL J/T, 20 FORESTWOOD DR, SAINT LOUIS 63135; 20 $1857.43; 21 $1590.74; 22 $1426.55; FEE $20.00; TOTAL  $4894.72</t>
  </si>
  <si>
    <t xml:space="preserve"> 20 FORESTWOOD DR, SAINT LOUIS 63135</t>
  </si>
  <si>
    <t xml:space="preserve"> 1202 CHAMBERS RD</t>
  </si>
  <si>
    <t>$56859.91</t>
  </si>
  <si>
    <t xml:space="preserve">11H330310 </t>
  </si>
  <si>
    <t>UU INVESTMENTS LLC</t>
  </si>
  <si>
    <t>LOC NO 11H330310 UU INVESTMENTS LLC, 1202 CHAMBERS RD, SAINT LOUIS 63135; 20
$25248.44; 21 $16733.29; 22 $14858.18; FEE $20.00; TOTAL  $56859.91</t>
  </si>
  <si>
    <t xml:space="preserve"> 1202 CHAMBERS RD, SAINT LOUIS 63135</t>
  </si>
  <si>
    <t xml:space="preserve"> 300 ARGENT AVE</t>
  </si>
  <si>
    <t>$1467.97</t>
  </si>
  <si>
    <t xml:space="preserve">11H330750 </t>
  </si>
  <si>
    <t>CSMA BLT LLC</t>
  </si>
  <si>
    <t>LOC NO 11H330750 CSMA BLT LLC, 300 ARGENT AVE, SAINT LOUIS 63135; 20 $600.76; 21
$447.08; 22 $400.13; FEE $20.00; TOTAL  $1467.97</t>
  </si>
  <si>
    <t xml:space="preserve"> 300 ARGENT AVE, SAINT LOUIS 63135</t>
  </si>
  <si>
    <t xml:space="preserve"> 306 ATWATER AVE</t>
  </si>
  <si>
    <t>$5718.84</t>
  </si>
  <si>
    <t xml:space="preserve">11H340825 </t>
  </si>
  <si>
    <t>BRADFORD JAMES SR</t>
  </si>
  <si>
    <t>LOC NO 11H340825 BRADFORD JAMES SR, 306 ATWATER AVE, SAINT LOUIS 63135; 20
$1963.59; 21 $1974.95; 22 $1760.30; FEE $20.00; TOTAL  $5718.84</t>
  </si>
  <si>
    <t xml:space="preserve"> 306 ATWATER AVE, SAINT LOUIS 63135</t>
  </si>
  <si>
    <t xml:space="preserve"> 11 S DELLWOOD AVE</t>
  </si>
  <si>
    <t>$9691.92</t>
  </si>
  <si>
    <t xml:space="preserve">11H341044 </t>
  </si>
  <si>
    <t>BOWEN GALE A ETAL</t>
  </si>
  <si>
    <t>LOC NO 11H341044 BOWEN GALE A ETAL, 11 S DELLWOOD AVE, SAINT LOUIS 63135; 19
$2590.64; 20 $2285.28; 21 $2709.75; 22 $2086.25; FEE $20.00; TOTAL  $9691.92</t>
  </si>
  <si>
    <t xml:space="preserve"> 11 S DELLWOOD AVE, SAINT LOUIS 63135</t>
  </si>
  <si>
    <t xml:space="preserve"> 139 ROBERT AVE</t>
  </si>
  <si>
    <t>$7501.97</t>
  </si>
  <si>
    <t xml:space="preserve">11H410335 </t>
  </si>
  <si>
    <t>BRUCE DEREK &amp; THAMES BRUCE JENNIFER H/W</t>
  </si>
  <si>
    <t>LOC NO 11H410335 BRUCE DEREK &amp; THAMES BRUCE JENNIFER H/W, 139 ROBERT AVE, SAINT LOUIS 63135; 20 $2656.14; 21 $2545.16; 22 $2280.67; FEE $20.00; TOTAL  $7501.97</t>
  </si>
  <si>
    <t xml:space="preserve"> 139 ROBERT AVE, SAINT LOUIS 63135</t>
  </si>
  <si>
    <t xml:space="preserve"> 401 ROBERT AVE</t>
  </si>
  <si>
    <t>$5239.66</t>
  </si>
  <si>
    <t xml:space="preserve">11H420895 </t>
  </si>
  <si>
    <t>GRAY PERZS ET AL J/T</t>
  </si>
  <si>
    <t>LOC NO 11H420895 GRAY PERZS ET AL J/T, 401 ROBERT AVE, SAINT LOUIS 63135; 20
$1367.34; 21 $2031.40; 22 $1820.92; FEE $20.00; TOTAL  $5239.66</t>
  </si>
  <si>
    <t xml:space="preserve"> 401 ROBERT AVE, SAINT LOUIS 63135</t>
  </si>
  <si>
    <t xml:space="preserve"> 38 CARDIGAN DR</t>
  </si>
  <si>
    <t>$4742.93</t>
  </si>
  <si>
    <t xml:space="preserve">11H430612 </t>
  </si>
  <si>
    <t>HAVELKA DOROTHY L</t>
  </si>
  <si>
    <t>LOC NO 11H430612 HAVELKA DOROTHY L, 38 CARDIGAN DR, SAINT LOUIS 63135; 20 $19.28; 21 $2480.67; 22 $2222.98; FEE $20.00; TOTAL  $4742.93</t>
  </si>
  <si>
    <t xml:space="preserve"> 38 CARDIGAN DR, SAINT LOUIS 63135</t>
  </si>
  <si>
    <t xml:space="preserve"> 739 N ELIZABETH AVE</t>
  </si>
  <si>
    <t>$4989.26</t>
  </si>
  <si>
    <t xml:space="preserve">11H440118 </t>
  </si>
  <si>
    <t>GRAYSON MARIO</t>
  </si>
  <si>
    <t>LOC NO 11H440118 GRAYSON MARIO, 739 N ELIZABETH AVE, SAINT LOUIS 63135; 20
$1681.09; 21 $1733.68; 22 $1554.49; FEE $20.00; TOTAL  $4989.26</t>
  </si>
  <si>
    <t xml:space="preserve"> 739 N ELIZABETH AVE, SAINT LOUIS 63135</t>
  </si>
  <si>
    <t xml:space="preserve"> 842 GERALD PL</t>
  </si>
  <si>
    <t>$10336.89</t>
  </si>
  <si>
    <t xml:space="preserve">11H440457 </t>
  </si>
  <si>
    <t>WHITE WANDA</t>
  </si>
  <si>
    <t>LOC NO 11H440457 WHITE WANDA, 842 GERALD PL, SAINT LOUIS 63135; 20 $3918.72; 21
$3374.92; 22 $3023.25; FEE $20.00; TOTAL  $10336.89</t>
  </si>
  <si>
    <t xml:space="preserve"> 842 GERALD PL, SAINT LOUIS 63135</t>
  </si>
  <si>
    <t xml:space="preserve"> 524 AMES PL</t>
  </si>
  <si>
    <t>$3589.84</t>
  </si>
  <si>
    <t xml:space="preserve">11H510691 </t>
  </si>
  <si>
    <t>RICHARDS BARBARA E</t>
  </si>
  <si>
    <t>LOC NO 11H510691 RICHARDS BARBARA E, 524 AMES PL, SAINT LOUIS 63135; 20 $424.27; 21 $1658.45; 22 $1487.12; FEE $20.00; TOTAL  $3589.84</t>
  </si>
  <si>
    <t xml:space="preserve"> 524 AMES PL, SAINT LOUIS 63135</t>
  </si>
  <si>
    <t xml:space="preserve"> 522 COPPINGER DR</t>
  </si>
  <si>
    <t>$6183.45</t>
  </si>
  <si>
    <t xml:space="preserve">11H520391 </t>
  </si>
  <si>
    <t>SIMMONS EVALEAN</t>
  </si>
  <si>
    <t>LOC NO 11H520391 SIMMONS EVALEAN, 522 COPPINGER DR, SAINT LOUIS 63135; 20
$2195.07; 21 $2092.66; 22 $1875.72; FEE $20.00; TOTAL  $6183.45</t>
  </si>
  <si>
    <t xml:space="preserve"> 522 COPPINGER DR, SAINT LOUIS 63135</t>
  </si>
  <si>
    <t xml:space="preserve"> 613 PALACE CT</t>
  </si>
  <si>
    <t>$6667.82</t>
  </si>
  <si>
    <t xml:space="preserve">11H530125 </t>
  </si>
  <si>
    <t>MERRITT TONY</t>
  </si>
  <si>
    <t>LOC NO 11H530125 MERRITT TONY, 613 PALACE CT, SAINT LOUIS 63135; 20 $2524.59; 21
$2174.39; 22 $1948.84; FEE $20.00; TOTAL  $6667.82</t>
  </si>
  <si>
    <t xml:space="preserve"> 613 PALACE CT, SAINT LOUIS 63135</t>
  </si>
  <si>
    <t xml:space="preserve"> 522 PLANTMORE DR</t>
  </si>
  <si>
    <t>$7303.06</t>
  </si>
  <si>
    <t xml:space="preserve">11H530556 </t>
  </si>
  <si>
    <t>GITTEMEIER STEPHEN M ETAL J/T</t>
  </si>
  <si>
    <t>LOC NO 11H530556 GITTEMEIER STEPHEN M ETAL J/T, 522 PLANTMORE DR, SAINT LOUIS 63135; 20 $2667.02; 21 $2434.45; 22 $2181.59; FEE $20.00; TOTAL  $7303.06</t>
  </si>
  <si>
    <t xml:space="preserve"> 522 PLANTMORE DR, SAINT LOUIS 63135</t>
  </si>
  <si>
    <t xml:space="preserve"> 608 PLANTMORE DR</t>
  </si>
  <si>
    <t>$8007.50</t>
  </si>
  <si>
    <t xml:space="preserve">11H530859 </t>
  </si>
  <si>
    <t>KLINE LAURA L</t>
  </si>
  <si>
    <t>LOC NO 11H530859 KLINE LAURA L, 608 PLANTMORE DR, SAINT LOUIS 63135; 20 $2870.40; 21 $2698.87; 22 $2418.23; FEE $20.00; TOTAL  $8007.50</t>
  </si>
  <si>
    <t xml:space="preserve"> 608 PLANTMORE DR, SAINT LOUIS 63135</t>
  </si>
  <si>
    <t xml:space="preserve"> 909 THATCHER AVE</t>
  </si>
  <si>
    <t>$5677.82</t>
  </si>
  <si>
    <t xml:space="preserve">11H540052 </t>
  </si>
  <si>
    <t>BROWN ALBERTA</t>
  </si>
  <si>
    <t>LOC NO 11H540052 BROWN ALBERTA, 909 THATCHER AVE, SAINT LOUIS 63135; 20
$2086.60; 21 $1883.06; 22 $1688.16; FEE $20.00; TOTAL  $5677.82</t>
  </si>
  <si>
    <t xml:space="preserve"> 909 THATCHER AVE, SAINT LOUIS 63135</t>
  </si>
  <si>
    <t xml:space="preserve"> 325 WEDGE DR</t>
  </si>
  <si>
    <t>$6291.79</t>
  </si>
  <si>
    <t xml:space="preserve">11H610030 </t>
  </si>
  <si>
    <t>MYERS JOE L  MARITA D  H/W</t>
  </si>
  <si>
    <t>LOC NO 11H610030 MYERS JOE L  MARITA D  H/W, 325 WEDGE DR, SAINT LOUIS 63135; 20
$2272.41; 21 $2136.45; 22 $1862.93; FEE $20.00; TOTAL  $6291.79</t>
  </si>
  <si>
    <t xml:space="preserve"> 325 WEDGE DR, SAINT LOUIS 63135</t>
  </si>
  <si>
    <t xml:space="preserve"> 326 ATWATER AVE</t>
  </si>
  <si>
    <t>$5031.48</t>
  </si>
  <si>
    <t xml:space="preserve">11H620224 </t>
  </si>
  <si>
    <t>SANCHEZ ALONSO JESUS REVOCABLE LIVING</t>
  </si>
  <si>
    <t>LOC NO 11H620224 SANCHEZ ALONSO JESUS REVOCABLE LIVING, 326 ATWATER AVE, SAINT LOUIS 63135; 20 $1788.48; 21 $1721.33; 22 $1501.67; FEE $20.00; TOTAL  $5031.48</t>
  </si>
  <si>
    <t xml:space="preserve"> 326 ATWATER AVE, SAINT LOUIS 63135</t>
  </si>
  <si>
    <t xml:space="preserve"> 1319 KROEGER DR</t>
  </si>
  <si>
    <t>$7126.06</t>
  </si>
  <si>
    <t xml:space="preserve">11H620518 </t>
  </si>
  <si>
    <t>HARLOW MICHELLE K  STANLEY B  H/H</t>
  </si>
  <si>
    <t>LOC NO 11H620518 HARLOW MICHELLE K  STANLEY B  H/H, 1319 KROEGER DR, SAINT LOUIS 63135; 20 $2607.53; 21 $2403.35; 22 $2095.18; FEE $20.00; TOTAL  $7126.06</t>
  </si>
  <si>
    <t xml:space="preserve"> 1319 KROEGER DR, SAINT LOUIS 63135</t>
  </si>
  <si>
    <t xml:space="preserve"> 1027 GERINGER CT</t>
  </si>
  <si>
    <t>$2246.27</t>
  </si>
  <si>
    <t xml:space="preserve">11H630371 </t>
  </si>
  <si>
    <t>HAYLES JENNIFER</t>
  </si>
  <si>
    <t>LOC NO 11H630371 HAYLES JENNIFER, 1027 GERINGER CT, SAINT LOUIS 63135; 20 $2226.27; FEE $20.00; TOTAL  $2246.27</t>
  </si>
  <si>
    <t xml:space="preserve"> 1027 GERINGER CT, SAINT LOUIS 63135</t>
  </si>
  <si>
    <t xml:space="preserve"> 1111 STEIN RD</t>
  </si>
  <si>
    <t>$7879.77</t>
  </si>
  <si>
    <t xml:space="preserve">11H630436 </t>
  </si>
  <si>
    <t>MOORE DIANNE &amp; JEFFREY T/E</t>
  </si>
  <si>
    <t>LOC NO 11H630436 MOORE DIANNE &amp; JEFFREY T/E, 1111 STEIN RD, SAINT LOUIS 63135; 20
$2950.43; 21 $2589.22; 22 $2320.12; FEE $20.00; TOTAL  $7879.77</t>
  </si>
  <si>
    <t xml:space="preserve"> 1111 STEIN RD, SAINT LOUIS 63135</t>
  </si>
  <si>
    <t xml:space="preserve"> 1420 STEIN RD</t>
  </si>
  <si>
    <t>$232.72</t>
  </si>
  <si>
    <t xml:space="preserve">11H640217 </t>
  </si>
  <si>
    <t>MCNEAL ERICA</t>
  </si>
  <si>
    <t>LOC NO 11H640217 MCNEAL ERICA, 1420 STEIN RD, SAINT LOUIS 63135; 20 $128.03; 21
$45.28; 22 $39.41; FEE $20.00; TOTAL  $232.72</t>
  </si>
  <si>
    <t xml:space="preserve"> 1420 STEIN RD, SAINT LOUIS 63135</t>
  </si>
  <si>
    <t xml:space="preserve"> 1418 STEIN RD</t>
  </si>
  <si>
    <t>$4532.37</t>
  </si>
  <si>
    <t xml:space="preserve">11H640336 </t>
  </si>
  <si>
    <t>LOC NO 11H640336 MCNEAL ERICA, 1418 STEIN RD, SAINT LOUIS 63135; 20 $1682.48; 21
$1491.85; 22 $1338.04; FEE $20.00; TOTAL  $4532.37</t>
  </si>
  <si>
    <t xml:space="preserve"> 1418 STEIN RD, SAINT LOUIS 63135</t>
  </si>
  <si>
    <t xml:space="preserve"> 5959 JACKSON AVE</t>
  </si>
  <si>
    <t>$2036.94</t>
  </si>
  <si>
    <t xml:space="preserve">11J110483 </t>
  </si>
  <si>
    <t>CARTER SAUL</t>
  </si>
  <si>
    <t>LOC NO 11J110483 CARTER SAUL, 5959 JACKSON AVE, SAINT LOUIS 63134; 20 $809.24; 21
$643.39; 22 $564.31; FEE $20.00; TOTAL  $2036.94</t>
  </si>
  <si>
    <t xml:space="preserve"> 5959 JACKSON AVE, SAINT LOUIS 63134</t>
  </si>
  <si>
    <t xml:space="preserve"> 6027 JACKSON AVE</t>
  </si>
  <si>
    <t>$2592.35</t>
  </si>
  <si>
    <t xml:space="preserve">11J111121 </t>
  </si>
  <si>
    <t>CARNES LOIS</t>
  </si>
  <si>
    <t>LOC NO 11J111121 CARNES LOIS, 6027 JACKSON AVE, SAINT LOUIS 63134; 20 $995.82; 21
$840.47; 22 $736.06; FEE $20.00; TOTAL  $2592.35</t>
  </si>
  <si>
    <t xml:space="preserve"> 6027 JACKSON AVE, SAINT LOUIS 63134</t>
  </si>
  <si>
    <t xml:space="preserve"> 6040 GARFIELD AVE</t>
  </si>
  <si>
    <t>$2687.15</t>
  </si>
  <si>
    <t xml:space="preserve">11J111440 </t>
  </si>
  <si>
    <t>PENNY JERMELL SR</t>
  </si>
  <si>
    <t>LOC NO 11J111440 PENNY JERMELL SR, 6040 GARFIELD AVE, SAINT LOUIS 63134; 20
$1028.08; 21 $873.88; 22 $765.19; FEE $20.00; TOTAL  $2687.15</t>
  </si>
  <si>
    <t xml:space="preserve"> 6040 GARFIELD AVE, SAINT LOUIS 63134</t>
  </si>
  <si>
    <t xml:space="preserve"> 6049 EVERGREEN BLVD</t>
  </si>
  <si>
    <t>$1881.78</t>
  </si>
  <si>
    <t xml:space="preserve">11J111561 </t>
  </si>
  <si>
    <t>RUBICON CORPORATION</t>
  </si>
  <si>
    <t>LOC NO 11J111561 RUBICON CORPORATION, 6049 EVERGREEN BLVD, SAINT LOUIS 63134; 19 $28.00; 21 $987.24; 22 $846.54; FEE $20.00; TOTAL  $1881.78</t>
  </si>
  <si>
    <t xml:space="preserve"> 6049 EVERGREEN BLVD, SAINT LOUIS 63134</t>
  </si>
  <si>
    <t xml:space="preserve"> 6061 HANCOCK AVE</t>
  </si>
  <si>
    <t>$2801.26</t>
  </si>
  <si>
    <t xml:space="preserve">11J111844 </t>
  </si>
  <si>
    <t>LOC NO 11J111844 TAYLOR JASON, 6061 HANCOCK AVE, SAINT LOUIS 63134; 20 $1064.53; 21 $915.38; 22 $801.35; FEE $20.00; TOTAL  $2801.26</t>
  </si>
  <si>
    <t xml:space="preserve"> 6061 HANCOCK AVE, SAINT LOUIS 63134</t>
  </si>
  <si>
    <t xml:space="preserve"> 6106 WASHINGTON AVE</t>
  </si>
  <si>
    <t>$3506.18</t>
  </si>
  <si>
    <t xml:space="preserve">11J112045 </t>
  </si>
  <si>
    <t>TRUST DOROTHY ET AL</t>
  </si>
  <si>
    <t>LOC NO 11J112045 TRUST DOROTHY ET AL, 6106 WASHINGTON AVE, SAINT LOUIS 63134; 20
$1234.62; 21 $1201.14; 22 $1050.42; FEE $20.00; TOTAL  $3506.18</t>
  </si>
  <si>
    <t xml:space="preserve"> 6106 WASHINGTON AVE, SAINT LOUIS 63134</t>
  </si>
  <si>
    <t xml:space="preserve"> 6110 WASHINGTON AVE</t>
  </si>
  <si>
    <t>$3011.00</t>
  </si>
  <si>
    <t xml:space="preserve">11J112177 </t>
  </si>
  <si>
    <t>KEMP CHARLES &amp; NAOMI</t>
  </si>
  <si>
    <t>LOC NO 11J112177 KEMP CHARLES &amp; NAOMI, 6110 WASHINGTON AVE, SAINT LOUIS 63134; 20 $1099.60; 21 $1008.71; 22 $882.69; FEE $20.00; TOTAL  $3011.00</t>
  </si>
  <si>
    <t xml:space="preserve"> 6110 WASHINGTON AVE, SAINT LOUIS 63134</t>
  </si>
  <si>
    <t xml:space="preserve"> 6108 GARFIELD AVE</t>
  </si>
  <si>
    <t>$3935.14</t>
  </si>
  <si>
    <t xml:space="preserve">11J112496 </t>
  </si>
  <si>
    <t>VELASCO JAMES</t>
  </si>
  <si>
    <t>LOC NO 11J112496 VELASCO JAMES, 6108 GARFIELD AVE, SAINT LOUIS 63134; 20 $1430.63; 21 $1325.62; 22 $1158.89; FEE $20.00; TOTAL  $3935.14</t>
  </si>
  <si>
    <t xml:space="preserve"> 6108 GARFIELD AVE, SAINT LOUIS 63134</t>
  </si>
  <si>
    <t xml:space="preserve"> 8375 COURTNEY AVE</t>
  </si>
  <si>
    <t>63140</t>
  </si>
  <si>
    <t>$452.72</t>
  </si>
  <si>
    <t xml:space="preserve">11J120251 </t>
  </si>
  <si>
    <t>MORROW LOU EMMA</t>
  </si>
  <si>
    <t>LOC NO 11J120251 MORROW LOU EMMA, 8375 COURTNEY AVE, SAINT LOUIS 63140; 20
$173.91; 21 $138.30; 22 $120.51; FEE $20.00; TOTAL  $452.72</t>
  </si>
  <si>
    <t xml:space="preserve"> 8375 COURTNEY AVE, SAINT LOUIS 63140</t>
  </si>
  <si>
    <t xml:space="preserve"> 8309 FAY DR</t>
  </si>
  <si>
    <t>$3493.90</t>
  </si>
  <si>
    <t xml:space="preserve">11J120965 </t>
  </si>
  <si>
    <t>SMART RONALD E SR CYNTHIA A  H/W</t>
  </si>
  <si>
    <t>LOC NO 11J120965 SMART RONALD E SR CYNTHIA A  H/W, 8309 FAY DR, SAINT LOUIS 63134; 20 $1224.48; 21 $1200.02; 22 $1049.40; FEE $20.00; TOTAL  $3493.90</t>
  </si>
  <si>
    <t xml:space="preserve"> 8309 FAY DR, SAINT LOUIS 63134</t>
  </si>
  <si>
    <t xml:space="preserve"> 8436 AIRPORT RD</t>
  </si>
  <si>
    <t>$14742.22</t>
  </si>
  <si>
    <t xml:space="preserve">11J130948 </t>
  </si>
  <si>
    <t>MOORE ROY H</t>
  </si>
  <si>
    <t>LOC NO 11J130948 MOORE ROY H, 8436 AIRPORT RD, SAINT LOUIS 63134; 20 $5350.21; 21
$4989.80; 22 $4382.21; FEE $20.00; TOTAL  $14742.22</t>
  </si>
  <si>
    <t xml:space="preserve"> 8436 AIRPORT RD, SAINT LOUIS 63134</t>
  </si>
  <si>
    <t xml:space="preserve"> 6132 HANCOCK AVE</t>
  </si>
  <si>
    <t>$3488.48</t>
  </si>
  <si>
    <t xml:space="preserve">11J131891 </t>
  </si>
  <si>
    <t>TABERNACLE OF FAITH &amp; DELIVERANCE INC</t>
  </si>
  <si>
    <t>LOC NO 11J131891 TABERNACLE OF FAITH &amp; DELIVERANCE INC, 6132 HANCOCK AVE, SAINT LOUIS 63134; 20 $1326.86; 21 $1142.42; 22 $999.20; FEE $20.00; TOTAL  $3488.48</t>
  </si>
  <si>
    <t xml:space="preserve"> 6132 HANCOCK AVE, SAINT LOUIS 63134</t>
  </si>
  <si>
    <t xml:space="preserve"> 6131 AVILA DR</t>
  </si>
  <si>
    <t>$4033.10</t>
  </si>
  <si>
    <t xml:space="preserve">11J140084 </t>
  </si>
  <si>
    <t>STROKER JIM A     ETAL</t>
  </si>
  <si>
    <t>LOC NO 11J140084 STROKER JIM A     ETAL, 6131 AVILA DR, SAINT LOUIS 63134; 19
$1165.80; 20 $1091.16; 21 $945.75; 22 $810.39; FEE $20.00; TOTAL  $4033.10</t>
  </si>
  <si>
    <t xml:space="preserve"> 6131 AVILA DR, SAINT LOUIS 63134</t>
  </si>
  <si>
    <t xml:space="preserve"> 6124 JEFFERSON AVE</t>
  </si>
  <si>
    <t>$3060.03</t>
  </si>
  <si>
    <t xml:space="preserve">11J140123 </t>
  </si>
  <si>
    <t>SAL LLC</t>
  </si>
  <si>
    <t>LOC NO 11J140123 SAL LLC, 6124 JEFFERSON AVE, SAINT LOUIS 63134; 20 $695.68; 21
$1250.74; 22 $1093.61; FEE $20.00; TOTAL  $3060.03</t>
  </si>
  <si>
    <t xml:space="preserve"> 6124 JEFFERSON AVE, SAINT LOUIS 63134</t>
  </si>
  <si>
    <t xml:space="preserve"> 8325 FAIRBANKS DR</t>
  </si>
  <si>
    <t>$3459.42</t>
  </si>
  <si>
    <t xml:space="preserve">11J140316 </t>
  </si>
  <si>
    <t>WILLIS JOE</t>
  </si>
  <si>
    <t>LOC NO 11J140316 WILLIS JOE, 8325 FAIRBANKS DR, SAINT LOUIS 63134; 20 $1220.26; 21
$1183.83; 22 $1035.33; FEE $20.00; TOTAL  $3459.42</t>
  </si>
  <si>
    <t xml:space="preserve"> 8325 FAIRBANKS DR, SAINT LOUIS 63134</t>
  </si>
  <si>
    <t xml:space="preserve"> 6321 ABBOTT DR</t>
  </si>
  <si>
    <t>$2331.50</t>
  </si>
  <si>
    <t xml:space="preserve">11J141342 </t>
  </si>
  <si>
    <t>TAYLOR EDNA</t>
  </si>
  <si>
    <t>LOC NO 11J141342 TAYLOR EDNA, 6321 ABBOTT DR, SAINT LOUIS 63134; 20 $903.22; 21
$750.57; 22 $657.71; FEE $20.00; TOTAL  $2331.50</t>
  </si>
  <si>
    <t xml:space="preserve"> 6321 ABBOTT DR, SAINT LOUIS 63134</t>
  </si>
  <si>
    <t xml:space="preserve"> 6325 ABBOTT DR</t>
  </si>
  <si>
    <t>$2344.15</t>
  </si>
  <si>
    <t xml:space="preserve">11J141407 </t>
  </si>
  <si>
    <t>TAYLOR EDNA F ETAL</t>
  </si>
  <si>
    <t>LOC NO 11J141407 TAYLOR EDNA F ETAL, 6325 ABBOTT DR, SAINT LOUIS 63134; 20 $915.88; 21 $750.56; 22 $657.71; FEE $20.00; TOTAL  $2344.15</t>
  </si>
  <si>
    <t xml:space="preserve"> 6325 ABBOTT DR, SAINT LOUIS 63134</t>
  </si>
  <si>
    <t xml:space="preserve"> 8119 MYRICK ST</t>
  </si>
  <si>
    <t>$3082.83</t>
  </si>
  <si>
    <t xml:space="preserve">11J211782 </t>
  </si>
  <si>
    <t>DORSEY QUNSHEA JENNINGS</t>
  </si>
  <si>
    <t>LOC NO 11J211782 DORSEY QUNSHEA JENNINGS, 8119 MYRICK ST, SAINT LOUIS 63134; 19
$960.81; 20 $1081.38; 21 $1020.64; FEE $20.00; TOTAL  $3082.83</t>
  </si>
  <si>
    <t xml:space="preserve"> 8119 MYRICK ST, SAINT LOUIS 63134</t>
  </si>
  <si>
    <t xml:space="preserve"> 8041 SCHOOLWAY AVE</t>
  </si>
  <si>
    <t>$87.25</t>
  </si>
  <si>
    <t xml:space="preserve">11J211935 </t>
  </si>
  <si>
    <t>HILL ESTATE INC</t>
  </si>
  <si>
    <t>LOC NO 11J211935 HILL ESTATE INC, 8041 SCHOOLWAY AVE, SAINT LOUIS 63140; 20 $39.38; 21 $15.29; 22 $12.58; FEE $20.00; TOTAL  $87.25</t>
  </si>
  <si>
    <t xml:space="preserve"> 8041 SCHOOLWAY AVE, SAINT LOUIS 63140</t>
  </si>
  <si>
    <t xml:space="preserve"> 25 N DADE AVE</t>
  </si>
  <si>
    <t>$4028.83</t>
  </si>
  <si>
    <t xml:space="preserve">11J220186 </t>
  </si>
  <si>
    <t>COLEMAN MELVINA</t>
  </si>
  <si>
    <t>LOC NO 11J220186 COLEMAN MELVINA, 25 N DADE AVE, SAINT LOUIS 63135; 20 $930.42; 21 $1622.99; 22 $1455.42; FEE $20.00; TOTAL  $4028.83</t>
  </si>
  <si>
    <t xml:space="preserve"> 25 N DADE AVE, SAINT LOUIS 63135</t>
  </si>
  <si>
    <t xml:space="preserve"> 63 HENQUIN DR</t>
  </si>
  <si>
    <t>$2753.76</t>
  </si>
  <si>
    <t xml:space="preserve">11J220717 </t>
  </si>
  <si>
    <t>LOC NO 11J220717 VONS PROPERTIES 1 LLC, 63 HENQUIN DR, SAINT LOUIS 63135; 20
$885.50; 21 $973.81; 22 $874.45; FEE $20.00; TOTAL  $2753.76</t>
  </si>
  <si>
    <t xml:space="preserve"> 63 HENQUIN DR, SAINT LOUIS 63135</t>
  </si>
  <si>
    <t xml:space="preserve"> 6114 WULFF DR</t>
  </si>
  <si>
    <t>$648.75</t>
  </si>
  <si>
    <t xml:space="preserve">11J220991 </t>
  </si>
  <si>
    <t>WICKER INVESTMENT LLC</t>
  </si>
  <si>
    <t>LOC NO 11J220991 WICKER INVESTMENT LLC, 6114 WULFF DR, SAINT LOUIS 63134; 19
$183.13; 20 $171.14; 21 $155.99; 22 $118.49; FEE $20.00; TOTAL  $648.75</t>
  </si>
  <si>
    <t xml:space="preserve"> 6114 WULFF DR, SAINT LOUIS 63134</t>
  </si>
  <si>
    <t xml:space="preserve"> 6115 WULFF DR</t>
  </si>
  <si>
    <t>$3059.29</t>
  </si>
  <si>
    <t xml:space="preserve">11J221000 </t>
  </si>
  <si>
    <t>DARDEN JOHN H JR LORETTA C  H/W</t>
  </si>
  <si>
    <t>LOC NO 11J221000 DARDEN JOHN H JR LORETTA C  H/W, 6115 WULFF DR, SAINT LOUIS 63134; 20 $1126.27; 21 $1020.25; 22 $892.77; FEE $20.00; TOTAL  $3059.29</t>
  </si>
  <si>
    <t xml:space="preserve"> 6115 WULFF DR, SAINT LOUIS 63134</t>
  </si>
  <si>
    <t xml:space="preserve"> 137 HENQUIN DR</t>
  </si>
  <si>
    <t>$2454.28</t>
  </si>
  <si>
    <t xml:space="preserve">11J221404 </t>
  </si>
  <si>
    <t>HALL REGINALD</t>
  </si>
  <si>
    <t>LOC NO 11J221404 HALL REGINALD, 137 HENQUIN DR, SAINT LOUIS 63135; 20 $787.67; 21
$867.41; 22 $779.20; FEE $20.00; TOTAL  $2454.28</t>
  </si>
  <si>
    <t xml:space="preserve"> 137 HENQUIN DR, SAINT LOUIS 63135</t>
  </si>
  <si>
    <t xml:space="preserve"> 8013 SCHOOLWAY AVE</t>
  </si>
  <si>
    <t>$6279.78</t>
  </si>
  <si>
    <t xml:space="preserve">11J221660 </t>
  </si>
  <si>
    <t>BUFORD KENA</t>
  </si>
  <si>
    <t>LOC NO 11J221660 BUFORD KENA, 8013 SCHOOLWAY AVE, SAINT LOUIS 63140; 20
$2322.49; 21 $2160.87; 22 $1776.42; FEE $20.00; TOTAL  $6279.78</t>
  </si>
  <si>
    <t xml:space="preserve"> 8013 SCHOOLWAY AVE, SAINT LOUIS 63140</t>
  </si>
  <si>
    <t xml:space="preserve"> 120 HENQUIN DR</t>
  </si>
  <si>
    <t>$33.59</t>
  </si>
  <si>
    <t xml:space="preserve">11J221693 </t>
  </si>
  <si>
    <t>JD &amp; CV HOME ADVANTAGE LLC</t>
  </si>
  <si>
    <t>LOC NO 11J221693 JD &amp; CV HOME ADVANTAGE LLC, 120 HENQUIN DR, SAINT LOUIS 63135; 20 $5.43; 21 $4.31; 22 $3.85; FEE $20.00; TOTAL  $33.59</t>
  </si>
  <si>
    <t xml:space="preserve"> 120 HENQUIN DR, SAINT LOUIS 63135</t>
  </si>
  <si>
    <t xml:space="preserve"> 8153 RECTOR DR</t>
  </si>
  <si>
    <t>$3681.90</t>
  </si>
  <si>
    <t xml:space="preserve">11J230433 </t>
  </si>
  <si>
    <t>AUCHI JESSICA A</t>
  </si>
  <si>
    <t>LOC NO 11J230433 AUCHI JESSICA A, 8153 RECTOR DR, SAINT LOUIS 63134; 19 $1066.76; 20
$998.61; 21 $860.47; 22 $736.06; FEE $20.00; TOTAL  $3681.90</t>
  </si>
  <si>
    <t xml:space="preserve"> 8153 RECTOR DR, SAINT LOUIS 63134</t>
  </si>
  <si>
    <t xml:space="preserve"> 8040 AIRPORT RD</t>
  </si>
  <si>
    <t>$2470.16</t>
  </si>
  <si>
    <t xml:space="preserve">11J230460 </t>
  </si>
  <si>
    <t>WOOLFOLK DEBORAH ANN</t>
  </si>
  <si>
    <t>LOC NO 11J230460 WOOLFOLK DEBORAH ANN, 8040 AIRPORT RD, SAINT LOUIS 63134; 20
$774.42; 21 $893.47; 22 $782.27; FEE $20.00; TOTAL  $2470.16</t>
  </si>
  <si>
    <t xml:space="preserve"> 8040 AIRPORT RD, SAINT LOUIS 63134</t>
  </si>
  <si>
    <t xml:space="preserve"> 8142 AIRPORT RD</t>
  </si>
  <si>
    <t>$2494.03</t>
  </si>
  <si>
    <t xml:space="preserve">11J230617 </t>
  </si>
  <si>
    <t>GONZALEZ DELORES</t>
  </si>
  <si>
    <t>LOC NO 11J230617 GONZALEZ DELORES, 8142 AIRPORT RD, SAINT LOUIS 63134; 20 $901.87; 21 $838.14; 22 $734.02; FEE $20.00; TOTAL  $2494.03</t>
  </si>
  <si>
    <t xml:space="preserve"> 8142 AIRPORT RD, SAINT LOUIS 63134</t>
  </si>
  <si>
    <t xml:space="preserve"> 8040 BUSIEK AVE</t>
  </si>
  <si>
    <t>$1684.07</t>
  </si>
  <si>
    <t xml:space="preserve">11J231313 </t>
  </si>
  <si>
    <t>WILLIAMS JOSEPH WAYNE ETAL</t>
  </si>
  <si>
    <t>LOC NO 11J231313 WILLIAMS JOSEPH WAYNE ETAL, 8040 BUSIEK AVE, SAINT LOUIS 63134; 20 $275.23; 21 $740.16; 22 $648.68; FEE $20.00; TOTAL  $1684.07</t>
  </si>
  <si>
    <t xml:space="preserve"> 8040 BUSIEK AVE, SAINT LOUIS 63134</t>
  </si>
  <si>
    <t xml:space="preserve"> 8044 BUSIEK AVE</t>
  </si>
  <si>
    <t>$3177.40</t>
  </si>
  <si>
    <t xml:space="preserve">11J231322 </t>
  </si>
  <si>
    <t>KING WILLIAM &amp; ROMANITA T/E</t>
  </si>
  <si>
    <t>LOC NO 11J231322 KING WILLIAM &amp; ROMANITA T/E, 8044 BUSIEK AVE, SAINT LOUIS 63134; 19 $947.17; 20 $868.19; 21 $724.48; 22 $617.56; FEE $20.00; TOTAL  $3177.40</t>
  </si>
  <si>
    <t xml:space="preserve"> 8044 BUSIEK AVE, SAINT LOUIS 63134</t>
  </si>
  <si>
    <t xml:space="preserve"> 6324 EVERETT DR</t>
  </si>
  <si>
    <t>$2947.31</t>
  </si>
  <si>
    <t xml:space="preserve">11J231483 </t>
  </si>
  <si>
    <t>JEFFERY D'JUAN &amp; LATIKA</t>
  </si>
  <si>
    <t>LOC NO 11J231483 JEFFERY D'JUAN &amp; LATIKA, 6324 EVERETT DR, SAINT LOUIS 63134; 20
$1027.29; 21 $1013.31; 22 $886.71; FEE $20.00; TOTAL  $2947.31</t>
  </si>
  <si>
    <t xml:space="preserve"> 6324 EVERETT DR, SAINT LOUIS 63134</t>
  </si>
  <si>
    <t xml:space="preserve"> 8030 ALINE AVE</t>
  </si>
  <si>
    <t>$3969.35</t>
  </si>
  <si>
    <t xml:space="preserve">11J231726 </t>
  </si>
  <si>
    <t>OUSLEY CORINNA ETAL</t>
  </si>
  <si>
    <t>LOC NO 11J231726 OUSLEY CORINNA ETAL, 8030 ALINE AVE, SAINT LOUIS 63134; 20
$1443.30; 21 $1337.14; 22 $1168.91; FEE $20.00; TOTAL  $3969.35</t>
  </si>
  <si>
    <t xml:space="preserve"> 8030 ALINE AVE, SAINT LOUIS 63134</t>
  </si>
  <si>
    <t xml:space="preserve"> 223 NEWELL DR</t>
  </si>
  <si>
    <t>$2518.25</t>
  </si>
  <si>
    <t xml:space="preserve">11J240737 </t>
  </si>
  <si>
    <t>A 1 PROPERTY SOLUTIONS L L C</t>
  </si>
  <si>
    <t>LOC NO 11J240737 A 1 PROPERTY SOLUTIONS L L C, 223 NEWELL DR, SAINT LOUIS 63135; 20
$984.07; 21 $797.51; 22 $716.67; FEE $20.00; TOTAL  $2518.25</t>
  </si>
  <si>
    <t xml:space="preserve"> 223 NEWELL DR, SAINT LOUIS 63135</t>
  </si>
  <si>
    <t xml:space="preserve"> 826 WALTERS DR</t>
  </si>
  <si>
    <t>$3052.43</t>
  </si>
  <si>
    <t xml:space="preserve">11J240865 </t>
  </si>
  <si>
    <t>DAVIDSON SHONTELL</t>
  </si>
  <si>
    <t>LOC NO 11J240865 DAVIDSON SHONTELL, 826 WALTERS DR, SAINT LOUIS 63135; 20
$1133.24; 21 $1000.70; 22 $898.49; FEE $20.00; TOTAL  $3052.43</t>
  </si>
  <si>
    <t xml:space="preserve"> 826 WALTERS DR, SAINT LOUIS 63135</t>
  </si>
  <si>
    <t xml:space="preserve"> 6302 WITSELL AVE</t>
  </si>
  <si>
    <t>$1202.11</t>
  </si>
  <si>
    <t xml:space="preserve">11J240902 </t>
  </si>
  <si>
    <t>SMITH ANTHONY</t>
  </si>
  <si>
    <t>LOC NO 11J240902 SMITH ANTHONY, 6302 WITSELL AVE, SAINT LOUIS 63134; 20 $60.67; 21
$597.29; 22 $524.15; FEE $20.00; TOTAL  $1202.11</t>
  </si>
  <si>
    <t xml:space="preserve"> 6302 WITSELL AVE, SAINT LOUIS 63134</t>
  </si>
  <si>
    <t xml:space="preserve"> 234 NEWELL DR</t>
  </si>
  <si>
    <t>$2414.27</t>
  </si>
  <si>
    <t xml:space="preserve">11J240939 </t>
  </si>
  <si>
    <t>WHITE JEFFREY</t>
  </si>
  <si>
    <t>LOC NO 11J240939 WHITE JEFFREY, 234 NEWELL DR, SAINT LOUIS 63135; 20 $906. 54; 21
$783.55; 22 $704.18; FEE $20.00; TOTAL  $2414.27</t>
  </si>
  <si>
    <t xml:space="preserve"> 234 NEWELL DR, SAINT LOUIS 63135</t>
  </si>
  <si>
    <t xml:space="preserve"> 239 NEWELL DR</t>
  </si>
  <si>
    <t>$3198.97</t>
  </si>
  <si>
    <t xml:space="preserve">11J241011 </t>
  </si>
  <si>
    <t>BLACK LEON D</t>
  </si>
  <si>
    <t>LOC NO 11J241011 BLACK LEON D, 239 NEWELL DR, SAINT LOUIS 63135; 20 $1206.47; 21
$1039.37; 22 $933.13; FEE $20.00; TOTAL  $3198.97</t>
  </si>
  <si>
    <t xml:space="preserve"> 239 NEWELL DR, SAINT LOUIS 63135</t>
  </si>
  <si>
    <t xml:space="preserve"> 841 WALTERS DR</t>
  </si>
  <si>
    <t>$2723.92</t>
  </si>
  <si>
    <t xml:space="preserve">11J241075 </t>
  </si>
  <si>
    <t>KM HARRISON LLC</t>
  </si>
  <si>
    <t>LOC NO 11J241075 KM HARRISON LLC, 841 WALTERS DR, SAINT LOUIS 63135; 20 $1061.37; 21 $865.26; 22 $777.29; FEE $20.00; TOTAL  $2723.92</t>
  </si>
  <si>
    <t xml:space="preserve"> 841 WALTERS DR, SAINT LOUIS 63135</t>
  </si>
  <si>
    <t xml:space="preserve"> 305 HENQUIN DR</t>
  </si>
  <si>
    <t>$3312.00</t>
  </si>
  <si>
    <t xml:space="preserve">11J241196 </t>
  </si>
  <si>
    <t>ASCENT PROPERTIES L L C</t>
  </si>
  <si>
    <t>LOC NO 11J241196 ASCENT PROPERTIES L L C, 305 HENQUIN DR, SAINT LOUIS 63135; 19
$994.83; 20 $909.52; 21 $740.19; 22 $647.46; FEE $20.00; TOTAL  $3312.00</t>
  </si>
  <si>
    <t xml:space="preserve"> 305 HENQUIN DR, SAINT LOUIS 63135</t>
  </si>
  <si>
    <t xml:space="preserve"> 28 N MARGUERITE AVE</t>
  </si>
  <si>
    <t>$5601.83</t>
  </si>
  <si>
    <t xml:space="preserve">11J311521 </t>
  </si>
  <si>
    <t>SUNSET RE INVESTMENTS LLC</t>
  </si>
  <si>
    <t>LOC NO 11J311521 SUNSET RE INVESTMENTS LLC, 28 N MARGUERITE AVE, SAINT LOUIS 63135; 20 $1662.12; 21 $2422.00; 22 $1497.71; FEE $20.00; TOTAL  $5601.83</t>
  </si>
  <si>
    <t xml:space="preserve"> 28 N MARGUERITE AVE, SAINT LOUIS 63135</t>
  </si>
  <si>
    <t xml:space="preserve"> 129 N DADE AVE</t>
  </si>
  <si>
    <t>$2876.59</t>
  </si>
  <si>
    <t xml:space="preserve">11J312168 </t>
  </si>
  <si>
    <t>GERACI THOMAS</t>
  </si>
  <si>
    <t>LOC NO 11J312168 GERACI THOMAS, 129 N DADE AVE, SAINT LOUIS 63135; 20 $1073.54; 21
$939.40; 22 $843.65; FEE $20.00; TOTAL  $2876.59</t>
  </si>
  <si>
    <t xml:space="preserve"> 129 N DADE AVE, SAINT LOUIS 63135</t>
  </si>
  <si>
    <t xml:space="preserve"> 21 N HARVEY AVE</t>
  </si>
  <si>
    <t>$4077.29</t>
  </si>
  <si>
    <t xml:space="preserve">11J312256 </t>
  </si>
  <si>
    <t>DEUTSCHE BANK NATL TRUST CO</t>
  </si>
  <si>
    <t>LOC NO 11J312256 DEUTSCHE BANK NATL TRUST CO, 21 N HARVEY AVE, SAINT LOUIS 63135; 19 $1610.57; 20 $1470.92; 21 $667.06; 22 $308.74; FEE $20.00; TOTAL  $4077.29</t>
  </si>
  <si>
    <t xml:space="preserve"> 21 N HARVEY AVE, SAINT LOUIS 63135</t>
  </si>
  <si>
    <t xml:space="preserve"> 104 N MARGUERITE AVE</t>
  </si>
  <si>
    <t>$106.14</t>
  </si>
  <si>
    <t xml:space="preserve">11J312333 </t>
  </si>
  <si>
    <t>BRINTON WILLIAM</t>
  </si>
  <si>
    <t>LOC NO 11J312333 BRINTON WILLIAM, 104 N MARGUERITE AVE, SAINT LOUIS 63135; 20
$43.39; 21 $22.56; 22 $20.19; FEE $20.00; TOTAL  $106.14</t>
  </si>
  <si>
    <t xml:space="preserve"> 104 N MARGUERITE AVE, SAINT LOUIS 63135</t>
  </si>
  <si>
    <t xml:space="preserve"> 48 BEACON AVE</t>
  </si>
  <si>
    <t>$4566.36</t>
  </si>
  <si>
    <t xml:space="preserve">11J321166 </t>
  </si>
  <si>
    <t>GRABOWSKI CONSTANCE H</t>
  </si>
  <si>
    <t>LOC NO 11J321166 GRABOWSKI CONSTANCE H, 48 BEACON AVE, SAINT LOUIS 63135; 20
$1653.32; 21 $1525.16; 22 $1367.88; FEE $20.00; TOTAL  $4566.36</t>
  </si>
  <si>
    <t xml:space="preserve"> 48 BEACON AVE, SAINT LOUIS 63135</t>
  </si>
  <si>
    <t xml:space="preserve"> 481 AIRPORT RD</t>
  </si>
  <si>
    <t>$25554.45</t>
  </si>
  <si>
    <t xml:space="preserve">11J321243 </t>
  </si>
  <si>
    <t>WENTZ DANIEL S &amp; JULIE A T/E</t>
  </si>
  <si>
    <t>LOC NO 11J321243 WENTZ DANIEL S &amp; JULIE A T/E, 481 AIRPORT RD, SAINT LOUIS 63135; 20
$10073.40; 21 $8189.38; 22 $7271.67; FEE $20.00; TOTAL  $25554.45</t>
  </si>
  <si>
    <t xml:space="preserve"> 481 AIRPORT RD, SAINT LOUIS 63135</t>
  </si>
  <si>
    <t xml:space="preserve"> 414 N FLORISSANT RD</t>
  </si>
  <si>
    <t>$5382.50</t>
  </si>
  <si>
    <t xml:space="preserve">11J340745 </t>
  </si>
  <si>
    <t>HORIZON TRUST COMPANY CUSTODIAN</t>
  </si>
  <si>
    <t>LOC NO 11J340745 HORIZON TRUST COMPANY CUSTODIAN, 414 N FLORISSANT RD, SAINT LOUIS 63135; 20 $1733.98; 21 $2065.39; 22 $1563.13; FEE $20.00; TOTAL  $5382.50</t>
  </si>
  <si>
    <t xml:space="preserve"> 414 N FLORISSANT RD, SAINT LOUIS 63135</t>
  </si>
  <si>
    <t xml:space="preserve"> 6258 GARFIELD AVE</t>
  </si>
  <si>
    <t>$3226.92</t>
  </si>
  <si>
    <t xml:space="preserve">11J410310 </t>
  </si>
  <si>
    <t>BURRUS MICHAEL</t>
  </si>
  <si>
    <t>LOC NO 11J410310 BURRUS MICHAEL, 6258 GARFIELD AVE, SAINT LOUIS 63134; 20
$1203.39; 21 $1068.62; 22 $934.91; FEE $20.00; TOTAL  $3226.92</t>
  </si>
  <si>
    <t xml:space="preserve"> 6258 GARFIELD AVE, SAINT LOUIS 63134</t>
  </si>
  <si>
    <t xml:space="preserve"> 6341 JACKSON AVE</t>
  </si>
  <si>
    <t>$3122.46</t>
  </si>
  <si>
    <t xml:space="preserve">11J411180 </t>
  </si>
  <si>
    <t>HARMON LAVOR</t>
  </si>
  <si>
    <t>LOC NO 11J411180 HARMON LAVOR, 6341 JACKSON AVE, SAINT LOUIS 63134; 20 $1129.09; 21 $1052.51; 22 $920.86; FEE $20.00; TOTAL  $3122.46</t>
  </si>
  <si>
    <t xml:space="preserve"> 6341 JACKSON AVE, SAINT LOUIS 63134</t>
  </si>
  <si>
    <t xml:space="preserve"> 8537 WABASH AVE</t>
  </si>
  <si>
    <t>$6087.23</t>
  </si>
  <si>
    <t xml:space="preserve">11J411520 </t>
  </si>
  <si>
    <t>HUNTSPON S LLC</t>
  </si>
  <si>
    <t>LOC NO 11J411520 HUNTSPON S LLC, 8537 WABASH AVE, SAINT LOUIS 63134; 20 $1971.61; 21 $2180.58; 22 $1915.04; FEE $20.00; TOTAL  $6087.23</t>
  </si>
  <si>
    <t xml:space="preserve"> 8537 WABASH AVE, SAINT LOUIS 63134</t>
  </si>
  <si>
    <t xml:space="preserve"> 6254 WASHINGTON AVE</t>
  </si>
  <si>
    <t>$461.20</t>
  </si>
  <si>
    <t xml:space="preserve">11J412037 </t>
  </si>
  <si>
    <t>6254 WASHINGTON AVENUE TRUST</t>
  </si>
  <si>
    <t>LOC NO 11J412037 6254 WASHINGTON AVENUE TRUST, 6254 WASHINGTON AVE, SAINT LOUIS 63134; 20 $178.12; 21 $140.59; 22 $122.49; FEE $20.00; TOTAL  $461.20</t>
  </si>
  <si>
    <t xml:space="preserve"> 6254 WASHINGTON AVE, SAINT LOUIS 63134</t>
  </si>
  <si>
    <t xml:space="preserve"> 6254 JEFFERSON AVE</t>
  </si>
  <si>
    <t>$2925.77</t>
  </si>
  <si>
    <t xml:space="preserve">11J420210 </t>
  </si>
  <si>
    <t>PHILLIPS YOLANDA ETAL</t>
  </si>
  <si>
    <t>LOC NO 11J420210 PHILLIPS YOLANDA ETAL, 6254 JEFFERSON AVE, SAINT LOUIS 63134; 20
$641.21; 21 $1208.10; 22 $1056.46; FEE $20.00; TOTAL  $2925.77</t>
  </si>
  <si>
    <t xml:space="preserve"> 6254 JEFFERSON AVE, SAINT LOUIS 63134</t>
  </si>
  <si>
    <t xml:space="preserve"> 6264 JEFFERSON AVE</t>
  </si>
  <si>
    <t>$2871.51</t>
  </si>
  <si>
    <t xml:space="preserve">11J420386 </t>
  </si>
  <si>
    <t>SNUGGLE EQUITY LLC</t>
  </si>
  <si>
    <t>LOC NO 11J420386 SNUGGLE EQUITY LLC, 6264 JEFFERSON AVE, SAINT LOUIS 63134; 20
$1102.45; 21 $932.65; 22 $816.41; FEE $20.00; TOTAL  $2871.51</t>
  </si>
  <si>
    <t xml:space="preserve"> 6264 JEFFERSON AVE, SAINT LOUIS 63134</t>
  </si>
  <si>
    <t xml:space="preserve"> 6258 TYNDALL DR</t>
  </si>
  <si>
    <t>$4998.56</t>
  </si>
  <si>
    <t xml:space="preserve">11J420573 </t>
  </si>
  <si>
    <t>SMITH JAMES</t>
  </si>
  <si>
    <t>LOC NO 11J420573 SMITH JAMES, 6258 TYNDALL DR, SAINT LOUIS 63134; 19 $1506.60; 20
$1409.62; 21 $1109.36; 22 $952.98; FEE $20.00; TOTAL  $4998.56</t>
  </si>
  <si>
    <t xml:space="preserve"> 6258 TYNDALL DR, SAINT LOUIS 63134</t>
  </si>
  <si>
    <t xml:space="preserve"> 6437 EVERGREEN BLVD</t>
  </si>
  <si>
    <t>$3273.03</t>
  </si>
  <si>
    <t xml:space="preserve">11J430264 </t>
  </si>
  <si>
    <t>RUSSELL ZENOBIA</t>
  </si>
  <si>
    <t>LOC NO 11J430264 RUSSELL ZENOBIA, 6437 EVERGREEN BLVD, SAINT LOUIS 63134; 20
$884.96; 21 $1263.41; 22 $1104.66; FEE $20.00; TOTAL  $3273.03</t>
  </si>
  <si>
    <t xml:space="preserve"> 6437 EVERGREEN BLVD, SAINT LOUIS 63134</t>
  </si>
  <si>
    <t xml:space="preserve"> 8442 BUCKTHORN DR</t>
  </si>
  <si>
    <t>$3880.61</t>
  </si>
  <si>
    <t xml:space="preserve">11J430594 </t>
  </si>
  <si>
    <t>WHITFIELD SHEILA W</t>
  </si>
  <si>
    <t>LOC NO 11J430594 WHITFIELD SHEILA W, 8442 BUCKTHORN DR, SAINT LOUIS 63134; 20
$1455.87; 21 $1283.01; 22 $1121.73; FEE $20.00; TOTAL  $3880.61</t>
  </si>
  <si>
    <t xml:space="preserve"> 8442 BUCKTHORN DR, SAINT LOUIS 63134</t>
  </si>
  <si>
    <t xml:space="preserve"> 8454 JANUARY AVE</t>
  </si>
  <si>
    <t>$3989.99</t>
  </si>
  <si>
    <t xml:space="preserve">11J431034 </t>
  </si>
  <si>
    <t>KING ERICA E</t>
  </si>
  <si>
    <t>LOC NO 11J431034 KING ERICA E, 8454 JANUARY AVE, SAINT LOUIS 63134; 20 $1420.81; 21
$1360.19; 22 $1188.99; FEE $20.00; TOTAL  $3989.99</t>
  </si>
  <si>
    <t xml:space="preserve"> 8454 JANUARY AVE, SAINT LOUIS 63134</t>
  </si>
  <si>
    <t xml:space="preserve"> 8152 GARDNER LN</t>
  </si>
  <si>
    <t>$6024.87</t>
  </si>
  <si>
    <t xml:space="preserve">11J440054 </t>
  </si>
  <si>
    <t>TATE DEBORAH J</t>
  </si>
  <si>
    <t>LOC NO 11J440054 TATE DEBORAH J, 8152 GARDNER LN, SAINT LOUIS 63134; 20 $2265.15; 21 $1996.31; 22 $1743.41; FEE $20.00; TOTAL  $6024.87</t>
  </si>
  <si>
    <t xml:space="preserve"> 8152 GARDNER LN, SAINT LOUIS 63134</t>
  </si>
  <si>
    <t xml:space="preserve"> 8301 PEPPERIDGE DR</t>
  </si>
  <si>
    <t>$3233.93</t>
  </si>
  <si>
    <t xml:space="preserve">11J440533 </t>
  </si>
  <si>
    <t>TOLES JOSEPH</t>
  </si>
  <si>
    <t>LOC NO 11J440533 TOLES JOSEPH, 8301 PEPPERIDGE DR, SAINT LOUIS 63134; 20 $80.25; 21
$1672.50; 22 $1461.18; FEE $20.00; TOTAL  $3233.93</t>
  </si>
  <si>
    <t xml:space="preserve"> 8301 PEPPERIDGE DR, SAINT LOUIS 63134</t>
  </si>
  <si>
    <t xml:space="preserve"> 6348 EVERETT DR</t>
  </si>
  <si>
    <t>$3076.12</t>
  </si>
  <si>
    <t xml:space="preserve">11J510212 </t>
  </si>
  <si>
    <t>CORNELL WESLEY</t>
  </si>
  <si>
    <t>LOC NO 11J510212 CORNELL WESLEY, 6348 EVERETT DR, SAINT LOUIS 63134; 20 $1143.10; 21 $1020.25; 22 $892.77; FEE $20.00; TOTAL  $3076.12</t>
  </si>
  <si>
    <t xml:space="preserve"> 6348 EVERETT DR, SAINT LOUIS 63134</t>
  </si>
  <si>
    <t xml:space="preserve"> 8051 PACKARD AVE</t>
  </si>
  <si>
    <t>$5027.04</t>
  </si>
  <si>
    <t xml:space="preserve">11J510621 </t>
  </si>
  <si>
    <t>MCCULLEY WILLIE LOUIS &amp; JOHANNA J</t>
  </si>
  <si>
    <t>LOC NO 11J510621 MCCULLEY WILLIE LOUIS &amp; JOHANNA J, 8051 PACKARD AVE, SAINT LOUIS 63134; 20 $1922.95; 21 $1646.01; 22 $1438.08; FEE $20.00; TOTAL  $5027.04</t>
  </si>
  <si>
    <t xml:space="preserve"> 8051 PACKARD AVE, SAINT LOUIS 63134</t>
  </si>
  <si>
    <t xml:space="preserve"> 8 CALDWELL CT</t>
  </si>
  <si>
    <t>$3445.21</t>
  </si>
  <si>
    <t xml:space="preserve">11J520101 </t>
  </si>
  <si>
    <t>DAVIS ELIJAH REV LIVING TRUST THE</t>
  </si>
  <si>
    <t>LOC NO 11J520101 DAVIS ELIJAH REV LIVING TRUST THE, 8 CALDWELL CT, SAINT LOUIS 63135; 20 $1336.63; 21 $1100.64; 22 $987.94; FEE $20.00; TOTAL  $3445.21</t>
  </si>
  <si>
    <t xml:space="preserve"> 8 CALDWELL CT, SAINT LOUIS 63135</t>
  </si>
  <si>
    <t xml:space="preserve"> 440 THURSTON AVE</t>
  </si>
  <si>
    <t>$3162.81</t>
  </si>
  <si>
    <t xml:space="preserve">11J520411 </t>
  </si>
  <si>
    <t>DAVIS PROPERTIES &amp; REHABBINGLLC</t>
  </si>
  <si>
    <t>LOC NO 11J520411 DAVIS PROPERTIES &amp; REHABBINGLLC, 440 THURSTON AVE, SAINT LOUIS 63134; 20 $1302.76; 21 $969.49; 22 $870.56; FEE $20.00; TOTAL  $3162.81</t>
  </si>
  <si>
    <t xml:space="preserve"> 440 THURSTON AVE, SAINT LOUIS 63134</t>
  </si>
  <si>
    <t xml:space="preserve"> 910 JANUARY AVE</t>
  </si>
  <si>
    <t>$5347.17</t>
  </si>
  <si>
    <t xml:space="preserve">11J520475 </t>
  </si>
  <si>
    <t>JAMES ORVILLE E  LOLA M</t>
  </si>
  <si>
    <t>LOC NO 11J520475 JAMES ORVILLE E  LOLA M, 910 JANUARY AVE, SAINT LOUIS 63135; 20
$2071.66; 21 $1716.46; 22 $1539.05; FEE $20.00; TOTAL  $5347.17</t>
  </si>
  <si>
    <t xml:space="preserve"> 910 JANUARY AVE, SAINT LOUIS 63135</t>
  </si>
  <si>
    <t xml:space="preserve"> 8016 BLUEBERRY LN</t>
  </si>
  <si>
    <t>$3454.38</t>
  </si>
  <si>
    <t xml:space="preserve">11J530441 </t>
  </si>
  <si>
    <t>LOC NO 11J530441 BRANDON DAREISHA, 8016 BLUEBERRY LN, SAINT LOUIS 63134; 20
$1221.63; 21 $1180.42; 22 $1032.33; FEE $20.00; TOTAL  $3454.38</t>
  </si>
  <si>
    <t xml:space="preserve"> 8016 BLUEBERRY LN, SAINT LOUIS 63134</t>
  </si>
  <si>
    <t xml:space="preserve"> 6604 TORLINA DR</t>
  </si>
  <si>
    <t>$2743.93</t>
  </si>
  <si>
    <t xml:space="preserve">11J530562 </t>
  </si>
  <si>
    <t>MCCOY GEORGE &amp; JEANELLE T/E</t>
  </si>
  <si>
    <t>LOC NO 11J530562 MCCOY GEORGE &amp; JEANELLE T/E, 6604 TORLINA DR, SAINT LOUIS 63134; 20 $1171.14; 21 $827.78; 22 $725.01; FEE $20.00; TOTAL  $2743.93</t>
  </si>
  <si>
    <t xml:space="preserve"> 6604 TORLINA DR, SAINT LOUIS 63134</t>
  </si>
  <si>
    <t xml:space="preserve"> 229 EDDY AVE</t>
  </si>
  <si>
    <t>$1094.95</t>
  </si>
  <si>
    <t xml:space="preserve">11J640210 </t>
  </si>
  <si>
    <t>WILLIAMS MARLON</t>
  </si>
  <si>
    <t>LOC NO 11J640210 WILLIAMS MARLON, 229 EDDY AVE, SAINT LOUIS 63135; 20 $374.31; 21
$369.74; 22 $330.90; FEE $20.00; TOTAL  $1094.95</t>
  </si>
  <si>
    <t xml:space="preserve"> 229 EDDY AVE, SAINT LOUIS 63135</t>
  </si>
  <si>
    <t xml:space="preserve"> 804 N FLORISSANT RD</t>
  </si>
  <si>
    <t>$7086.88</t>
  </si>
  <si>
    <t xml:space="preserve">11J640287 </t>
  </si>
  <si>
    <t>RICE JESSE B</t>
  </si>
  <si>
    <t>LOC NO 11J640287 RICE JESSE B, 804 N FLORISSANT RD, SAINT LOUIS 63135; 20 $1976.29; 21 $2684.87; 22 $2405.72; FEE $20.00; TOTAL  $7086.88</t>
  </si>
  <si>
    <t xml:space="preserve"> 804 N FLORISSANT RD, SAINT LOUIS 63135</t>
  </si>
  <si>
    <t xml:space="preserve"> 6107 JAMES S MCDONNELL BLVD</t>
  </si>
  <si>
    <t>$1467902.29</t>
  </si>
  <si>
    <t xml:space="preserve">11K231213 </t>
  </si>
  <si>
    <t>ST LOUIS AIR CARGO SER INC (LESSEE)</t>
  </si>
  <si>
    <t>LOC NO 11K231213 ST LOUIS AIR CARGO SER INC (LESSEE), 6107 JAMES S MCDONNELL BLVD, SAINT LOUIS 63134; 19 $417829.94; 20 $390640.46; 21 $351090.34; 22 $308321.55; FEE $20.00; TOTAL  $1467902.29</t>
  </si>
  <si>
    <t xml:space="preserve"> 6107 JAMES S MCDONNELL BLVD, SAINT LOUIS 63134</t>
  </si>
  <si>
    <t xml:space="preserve"> 6143 JAMES S MCDONNELL BLVD</t>
  </si>
  <si>
    <t>$17587.18</t>
  </si>
  <si>
    <t xml:space="preserve">11K231222 </t>
  </si>
  <si>
    <t>LOC NO 11K231222 ST LOUIS AIR CARGO SER INC (LESSEE), 6143 JAMES S MCDONNELL BLVD, SAINT LOUIS 63134; 19 $5120.35; 20 $4719.29; 21 $4129.03; 22 $3598.51; FEE
$20.00; TOTAL  $17587.18</t>
  </si>
  <si>
    <t xml:space="preserve"> 6143 JAMES S MCDONNELL BLVD, SAINT LOUIS 63134</t>
  </si>
  <si>
    <t xml:space="preserve"> 8616 STELLA AVE</t>
  </si>
  <si>
    <t>$4351.10</t>
  </si>
  <si>
    <t xml:space="preserve">11K320571 </t>
  </si>
  <si>
    <t>DUBOSE NATALIE</t>
  </si>
  <si>
    <t>LOC NO 11K320571 DUBOSE NATALIE, 8616 STELLA AVE, SAINT LOUIS 63134; 19 $1327.96; 20 $1242.73; 21 $948.03; 22 $812.38; FEE $20.00; TOTAL  $4351.10</t>
  </si>
  <si>
    <t xml:space="preserve"> 8616 STELLA AVE, SAINT LOUIS 63134</t>
  </si>
  <si>
    <t xml:space="preserve"> 5953 HELEN AVE</t>
  </si>
  <si>
    <t>$4006.17</t>
  </si>
  <si>
    <t xml:space="preserve">11K321341 </t>
  </si>
  <si>
    <t>GATEWAY HOMES DEVELOPMENT LLC</t>
  </si>
  <si>
    <t>LOC NO 11K321341 GATEWAY HOMES DEVELOPMENT LLC, 5953 HELEN AVE, SAINT LOUIS 63134; 20 $1490.91; 21 $1331.37; 22 $1163.89; FEE $20.00; TOTAL  $4006.17</t>
  </si>
  <si>
    <t xml:space="preserve"> 5953 HELEN AVE, SAINT LOUIS 63134</t>
  </si>
  <si>
    <t xml:space="preserve"> 8621 STELLA AVE</t>
  </si>
  <si>
    <t>$578.89</t>
  </si>
  <si>
    <t xml:space="preserve">11K321431 </t>
  </si>
  <si>
    <t>SIMMONS BEVERLY</t>
  </si>
  <si>
    <t>LOC NO 11K321431 SIMMONS BEVERLY, 8621 STELLA AVE, SAINT LOUIS 63134; 20 $248.28; 21 $165.97; 22 $144.64; FEE $20.00; TOTAL  $578.89</t>
  </si>
  <si>
    <t xml:space="preserve"> 8621 STELLA AVE, SAINT LOUIS 63134</t>
  </si>
  <si>
    <t xml:space="preserve"> 6340 MADISON AVE</t>
  </si>
  <si>
    <t>$3170.89</t>
  </si>
  <si>
    <t xml:space="preserve">11K621070 </t>
  </si>
  <si>
    <t>OLIVER EDWARD C</t>
  </si>
  <si>
    <t>LOC NO 11K621070 OLIVER EDWARD C, 6340 MADISON AVE, SAINT LOUIS 63134; 20
$1164.59; 21 $1059.41; 22 $926.89; FEE $20.00; TOTAL  $3170.89</t>
  </si>
  <si>
    <t xml:space="preserve"> 6340 MADISON AVE, SAINT LOUIS 63134</t>
  </si>
  <si>
    <t xml:space="preserve"> 8604 HALTONIA LN</t>
  </si>
  <si>
    <t>$2385.06</t>
  </si>
  <si>
    <t xml:space="preserve">11K621300 </t>
  </si>
  <si>
    <t>TAYLOR ROY L  GERALDINE</t>
  </si>
  <si>
    <t>LOC NO 11K621300 TAYLOR ROY L  GERALDINE, 8604 HALTONIA LN, SAINT LOUIS 63134; 20
$652.75; 21 $913.00; 22 $799.31; FEE $20.00; TOTAL  $2385.06</t>
  </si>
  <si>
    <t xml:space="preserve"> 8604 HALTONIA LN, SAINT LOUIS 63134</t>
  </si>
  <si>
    <t xml:space="preserve"> 8550 WABASH AVE</t>
  </si>
  <si>
    <t>$13655.66</t>
  </si>
  <si>
    <t xml:space="preserve">11K621906 </t>
  </si>
  <si>
    <t>BAYLESS JOHN &amp; ANGELA REVOCABLE TRUST</t>
  </si>
  <si>
    <t>LOC NO 11K621906 BAYLESS JOHN &amp; ANGELA REVOCABLE TRUST, 8550 WABASH AVE, SAINT LOUIS 63134; 20 $4966.94; 21 $4615.36; 22 $4053.36; FEE $20.00; TOTAL  $13655.66</t>
  </si>
  <si>
    <t xml:space="preserve"> 8550 WABASH AVE, SAINT LOUIS 63134</t>
  </si>
  <si>
    <t xml:space="preserve"> 8478 BUCKTHORN DR</t>
  </si>
  <si>
    <t>$3801.68</t>
  </si>
  <si>
    <t xml:space="preserve">11K640330 </t>
  </si>
  <si>
    <t>BROWN BISHOP ASHLEY ETAL</t>
  </si>
  <si>
    <t>LOC NO 11K640330 BROWN BISHOP ASHLEY ETAL, 8478 BUCKTHORN DR, SAINT LOUIS 63134; 20 $1389.93; 21 $1276.06; 22 $1115.69; FEE $20.00; TOTAL  $3801.68</t>
  </si>
  <si>
    <t xml:space="preserve"> 8478 BUCKTHORN DR, SAINT LOUIS 63134</t>
  </si>
  <si>
    <t xml:space="preserve"> 11768 BENEDETTA DR</t>
  </si>
  <si>
    <t>$10889.00</t>
  </si>
  <si>
    <t xml:space="preserve">11M120133 </t>
  </si>
  <si>
    <t>LEE LISA A</t>
  </si>
  <si>
    <t>LOC NO 11M120133 LEE LISA A, 11768 BENEDETTA DR, BRIDGETON 63044; 20 $4128.99; 21
$3588.13; 22 $3151.88; FEE $20.00; TOTAL  $10889.00</t>
  </si>
  <si>
    <t xml:space="preserve"> 11768 BENEDETTA DR, BRIDGETON 63044</t>
  </si>
  <si>
    <t xml:space="preserve"> 12085 CHAPARRAL DR</t>
  </si>
  <si>
    <t>$11974.84</t>
  </si>
  <si>
    <t xml:space="preserve">11N110061 </t>
  </si>
  <si>
    <t>MCGUIRE NANCY B</t>
  </si>
  <si>
    <t>LOC NO 11N110061 MCGUIRE NANCY B, 12085 CHAPARRAL DR, BRIDGETON 63044; 20
$4444.72; 21 $3998.32; 22 $3511.80; FEE $20.00; TOTAL  $11974.84</t>
  </si>
  <si>
    <t xml:space="preserve"> 12085 CHAPARRAL DR, BRIDGETON 63044</t>
  </si>
  <si>
    <t xml:space="preserve"> 4143 GALLATIN LN B</t>
  </si>
  <si>
    <t>$5213.93</t>
  </si>
  <si>
    <t xml:space="preserve">11N530333 </t>
  </si>
  <si>
    <t>STROOT HALEY</t>
  </si>
  <si>
    <t>LOC NO 11N530333 STROOT HALEY, 4143 GALLATIN LN B, BRIDGETON 63044; 20 $1940.57; 21 $1867.54; 22 $1385.82; FEE $20.00; TOTAL  $5213.93</t>
  </si>
  <si>
    <t xml:space="preserve"> 4143 GALLATIN LN B, BRIDGETON 63044</t>
  </si>
  <si>
    <t xml:space="preserve"> 3800 MCKELVEY RD</t>
  </si>
  <si>
    <t>$40257.01</t>
  </si>
  <si>
    <t xml:space="preserve">11N611045 </t>
  </si>
  <si>
    <t>MIDWEST REALTIES L L C</t>
  </si>
  <si>
    <t>LOC NO 11N611045 MIDWEST REALTIES L L C, 3800 MCKELVEY RD, BRIDGETON 63044; 20
$13828.70; 21 $13948.78; 22 $12459.53; FEE $20.00; TOTAL  $40257.01</t>
  </si>
  <si>
    <t xml:space="preserve"> 3800 MCKELVEY RD, BRIDGETON 63044</t>
  </si>
  <si>
    <t xml:space="preserve"> 3426 FOERSTER RD</t>
  </si>
  <si>
    <t>$14465.67</t>
  </si>
  <si>
    <t xml:space="preserve">11O640114 </t>
  </si>
  <si>
    <t>RING JERRY</t>
  </si>
  <si>
    <t>LOC NO 11O640114 RING JERRY, 3426 FOERSTER RD, BRIDGETON 63044; 20 $4677.33; 21
$5201.13; 22 $4567.21; FEE $20.00; TOTAL  $14465.67</t>
  </si>
  <si>
    <t xml:space="preserve"> 3426 FOERSTER RD, BRIDGETON 63044</t>
  </si>
  <si>
    <t xml:space="preserve"> 844 MARIAS DR</t>
  </si>
  <si>
    <t>$4851.88</t>
  </si>
  <si>
    <t xml:space="preserve">12E110224 </t>
  </si>
  <si>
    <t>LOC NO 12E110224 CATCHINGS ROPHOEL, 844 MARIAS DR, SAINT LOUIS 63137; 20
$1609.70; 21 $1717.78; 22 $1504.40; FEE $20.00; TOTAL  $4851.88</t>
  </si>
  <si>
    <t xml:space="preserve"> 844 MARIAS DR, SAINT LOUIS 63137</t>
  </si>
  <si>
    <t xml:space="preserve"> 814 TEURVILLE DR</t>
  </si>
  <si>
    <t>$5696.17</t>
  </si>
  <si>
    <t xml:space="preserve">12E110958 </t>
  </si>
  <si>
    <t>JONES YOLANDA D</t>
  </si>
  <si>
    <t>LOC NO 12E110958 JONES YOLANDA D, 814 TEURVILLE DR, SAINT LOUIS 63137; 20
$1881.82; 21 $2023.15; 22 $1771.20; FEE $20.00; TOTAL  $5696.17</t>
  </si>
  <si>
    <t xml:space="preserve"> 814 TEURVILLE DR, SAINT LOUIS 63137</t>
  </si>
  <si>
    <t xml:space="preserve"> 826 TEURVILLE DR</t>
  </si>
  <si>
    <t>$7067.57</t>
  </si>
  <si>
    <t xml:space="preserve">12E110994 </t>
  </si>
  <si>
    <t>JONES DEMETRIUS</t>
  </si>
  <si>
    <t>LOC NO 12E110994 JONES DEMETRIUS, 826 TEURVILLE DR, SAINT LOUIS 63137; 20
$2489.23; 21 $2430.88; 22 $2127.46; FEE $20.00; TOTAL  $7067.57</t>
  </si>
  <si>
    <t xml:space="preserve"> 826 TEURVILLE DR, SAINT LOUIS 63137</t>
  </si>
  <si>
    <t xml:space="preserve"> 827 LEBON DR</t>
  </si>
  <si>
    <t>$8805.96</t>
  </si>
  <si>
    <t xml:space="preserve">12E120371 </t>
  </si>
  <si>
    <t>LIGHTHOUSE INVESTMENT GROUP LLC</t>
  </si>
  <si>
    <t>LOC NO 12E120371 LIGHTHOUSE INVESTMENT GROUP LLC, 827 LEBON DR, SAINT LOUIS 63137; 20 $2870.19; 21 $3155.34; 22 $2760.43; FEE $20.00; TOTAL  $8805.96</t>
  </si>
  <si>
    <t xml:space="preserve"> 827 LEBON DR, SAINT LOUIS 63137</t>
  </si>
  <si>
    <t xml:space="preserve"> 905 DELAIRD DR</t>
  </si>
  <si>
    <t>$5563.12</t>
  </si>
  <si>
    <t xml:space="preserve">12E130583 </t>
  </si>
  <si>
    <t>SANCHEZ ALONSO</t>
  </si>
  <si>
    <t>LOC NO 12E130583 SANCHEZ ALONSO, 905 DELAIRD DR, SAINT LOUIS 63137; 20 $1848.28; 21 $1970.03; 22 $1724.81; FEE $20.00; TOTAL  $5563.12</t>
  </si>
  <si>
    <t xml:space="preserve"> 905 DELAIRD DR, SAINT LOUIS 63137</t>
  </si>
  <si>
    <t xml:space="preserve"> 570 LEETON AVE</t>
  </si>
  <si>
    <t>$4273.60</t>
  </si>
  <si>
    <t xml:space="preserve">12E230445 </t>
  </si>
  <si>
    <t>WILLIAMS KEVIN</t>
  </si>
  <si>
    <t>LOC NO 12E230445 WILLIAMS KEVIN, 570 LEETON AVE, SAINT LOUIS 63137; 20 $1304.00; 21
$1571.56; 22 $1378.04; FEE $20.00; TOTAL  $4273.60</t>
  </si>
  <si>
    <t xml:space="preserve"> 570 LEETON AVE, SAINT LOUIS 63137</t>
  </si>
  <si>
    <t xml:space="preserve"> 9524 WEST AVE</t>
  </si>
  <si>
    <t>$2559.16</t>
  </si>
  <si>
    <t xml:space="preserve">12E420011 </t>
  </si>
  <si>
    <t>ANDERSON KIMBERLY</t>
  </si>
  <si>
    <t>LOC NO 12E420011 ANDERSON KIMBERLY, 9524 WEST AVE, SAINT LOUIS 63137; 20 $823.95; 21 $913.08; 22 $802.13; FEE $20.00; TOTAL  $2559.16</t>
  </si>
  <si>
    <t xml:space="preserve"> 9524 WEST AVE, SAINT LOUIS 63137</t>
  </si>
  <si>
    <t xml:space="preserve"> 667 ST CYR RD</t>
  </si>
  <si>
    <t>$94933.45</t>
  </si>
  <si>
    <t xml:space="preserve">12E420295 </t>
  </si>
  <si>
    <t>MOSS THOMAS R JR REVOCABLE TRUST</t>
  </si>
  <si>
    <t>LOC NO 12E420295 MOSS THOMAS R JR REVOCABLE TRUST, 667 ST CYR RD, SAINT LOUIS 63137; 20 $33463.18; 21 $32916.70; 22 $28533.57; FEE $20.00; TOTAL  $94933.45</t>
  </si>
  <si>
    <t xml:space="preserve"> 667 ST CYR RD, SAINT LOUIS 63137</t>
  </si>
  <si>
    <t xml:space="preserve"> 541 LEETON AVE</t>
  </si>
  <si>
    <t>$1738.53</t>
  </si>
  <si>
    <t xml:space="preserve">12E510132 </t>
  </si>
  <si>
    <t>OLLIE ANDERSON SHIRLEY</t>
  </si>
  <si>
    <t>LOC NO 12E510132 OLLIE ANDERSON SHIRLEY, 541 LEETON AVE, SAINT LOUIS 63137; 20
$730.10; 21 $525.40; 22 $463.03; FEE $20.00; TOTAL  $1738.53</t>
  </si>
  <si>
    <t xml:space="preserve"> 541 LEETON AVE, SAINT LOUIS 63137</t>
  </si>
  <si>
    <t xml:space="preserve"> 581 LEETON AVE</t>
  </si>
  <si>
    <t>$8382.40</t>
  </si>
  <si>
    <t xml:space="preserve">12E510231 </t>
  </si>
  <si>
    <t>BUILDING DREAMS REALITY LLC</t>
  </si>
  <si>
    <t>LOC NO 12E510231 BUILDING DREAMS REALITY LLC, 581 LEETON AVE, SAINT LOUIS 63137; 20 $2134.31; 21 $3320.42; 22 $2907.67; FEE $20.00; TOTAL  $8382.40</t>
  </si>
  <si>
    <t xml:space="preserve"> 581 LEETON AVE, SAINT LOUIS 63137</t>
  </si>
  <si>
    <t xml:space="preserve"> 557 LEETON AVE</t>
  </si>
  <si>
    <t>$3934.87</t>
  </si>
  <si>
    <t xml:space="preserve">12E510484 </t>
  </si>
  <si>
    <t>WEISNER ALMA MAE</t>
  </si>
  <si>
    <t>LOC NO 12E510484 WEISNER ALMA MAE, 557 LEETON AVE, SAINT LOUIS 63137; 20
$1300.46; 21 $1392.75; 22 $1221.66; FEE $20.00; TOTAL  $3934.87</t>
  </si>
  <si>
    <t xml:space="preserve"> 557 LEETON AVE, SAINT LOUIS 63137</t>
  </si>
  <si>
    <t xml:space="preserve"> 611 HADDOCK DR</t>
  </si>
  <si>
    <t>$5594.61</t>
  </si>
  <si>
    <t xml:space="preserve">12E530064 </t>
  </si>
  <si>
    <t>SHACKELFORD TIMOTHY &amp; KIM R T/E</t>
  </si>
  <si>
    <t>LOC NO 12E530064 SHACKELFORD TIMOTHY &amp; KIM R T/E, 611 HADDOCK DR, SAINT LOUIS 63137; 20 $1535.14; 21 $2153.97; 22 $1885.50; FEE $20.00; TOTAL  $5594.61</t>
  </si>
  <si>
    <t xml:space="preserve"> 611 HADDOCK DR, SAINT LOUIS 63137</t>
  </si>
  <si>
    <t xml:space="preserve"> 607 LUDLOW DR</t>
  </si>
  <si>
    <t>$6538.57</t>
  </si>
  <si>
    <t xml:space="preserve">12E530592 </t>
  </si>
  <si>
    <t>HEARN ERIC JR</t>
  </si>
  <si>
    <t>LOC NO 12E530592 HEARN ERIC JR, 607 LUDLOW DR, SAINT LOUIS 63137; 20 $1992.27; 21
$2413.78; 22 $2112.52; FEE $20.00; TOTAL  $6538.57</t>
  </si>
  <si>
    <t xml:space="preserve"> 607 LUDLOW DR, SAINT LOUIS 63137</t>
  </si>
  <si>
    <t xml:space="preserve"> 606 SCENIC DR</t>
  </si>
  <si>
    <t>$5958.82</t>
  </si>
  <si>
    <t xml:space="preserve">12E530691 </t>
  </si>
  <si>
    <t>LOC NO 12E530691 J4 REALTY L L C, 606 SCENIC DR, SAINT LOUIS 63137; 20 $1806.88; 21
$2203.30; 22 $1928.64; FEE $20.00; TOTAL  $5958.82</t>
  </si>
  <si>
    <t xml:space="preserve"> 606 SCENIC DR, SAINT LOUIS 63137</t>
  </si>
  <si>
    <t xml:space="preserve"> 612 KELVIN DR</t>
  </si>
  <si>
    <t>$6102.79</t>
  </si>
  <si>
    <t xml:space="preserve">12E530929 </t>
  </si>
  <si>
    <t>BECKER BRADLEY</t>
  </si>
  <si>
    <t>LOC NO 12E530929 BECKER BRADLEY, 612 KELVIN DR, SAINT LOUIS 63137; 20 $1428.51; 21
$2482.08; 22 $2172.20; FEE $20.00; TOTAL  $6102.79</t>
  </si>
  <si>
    <t xml:space="preserve"> 612 KELVIN DR, SAINT LOUIS 63137</t>
  </si>
  <si>
    <t xml:space="preserve"> 606 KARESS DR</t>
  </si>
  <si>
    <t>$8092.37</t>
  </si>
  <si>
    <t xml:space="preserve">12E531142 </t>
  </si>
  <si>
    <t>HEARN MARQUITA</t>
  </si>
  <si>
    <t>LOC NO 12E531142 HEARN MARQUITA, 606 KARESS DR, SAINT LOUIS 63137; 20 $2664.78; 21 $2884.13; 22 $2523.46; FEE $20.00; TOTAL  $8092.37</t>
  </si>
  <si>
    <t xml:space="preserve"> 606 KARESS DR, SAINT LOUIS 63137</t>
  </si>
  <si>
    <t xml:space="preserve"> 612 KARESS DR</t>
  </si>
  <si>
    <t>$6331.03</t>
  </si>
  <si>
    <t xml:space="preserve">12E531153 </t>
  </si>
  <si>
    <t>LOC NO 12E531153 J4 REALTY L L C, 612 KARESS DR, SAINT LOUIS 63137; 20 $1923.25; 21
$2339.85; 22 $2047.93; FEE $20.00; TOTAL  $6331.03</t>
  </si>
  <si>
    <t xml:space="preserve"> 612 KARESS DR, SAINT LOUIS 63137</t>
  </si>
  <si>
    <t xml:space="preserve"> 481 ADRIAN DR</t>
  </si>
  <si>
    <t>$2409.01</t>
  </si>
  <si>
    <t xml:space="preserve">12E540074 </t>
  </si>
  <si>
    <t>QUARLES LAWRENCE</t>
  </si>
  <si>
    <t>LOC NO 12E540074 QUARLES LAWRENCE, 481 ADRIAN DR, SAINT LOUIS 63137; 20 $876.31; 21 $805.07; 22 $707.63; FEE $20.00; TOTAL  $2409.01</t>
  </si>
  <si>
    <t xml:space="preserve"> 481 ADRIAN DR, SAINT LOUIS 63137</t>
  </si>
  <si>
    <t xml:space="preserve"> 485 ADRIAN DR</t>
  </si>
  <si>
    <t>$5615.81</t>
  </si>
  <si>
    <t xml:space="preserve">12E540085 </t>
  </si>
  <si>
    <t>TAYLOR JAMES L  GRACE F</t>
  </si>
  <si>
    <t>LOC NO 12E540085 TAYLOR JAMES L  GRACE F, 485 ADRIAN DR, SAINT LOUIS 63137; 19
$1541.49; 20 $1423.19; 21 $1411.00; 22 $1220.13; FEE $20.00; TOTAL  $5615.81</t>
  </si>
  <si>
    <t xml:space="preserve"> 485 ADRIAN DR, SAINT LOUIS 63137</t>
  </si>
  <si>
    <t xml:space="preserve"> 485 BLUFF DR</t>
  </si>
  <si>
    <t>$3577.40</t>
  </si>
  <si>
    <t xml:space="preserve">12E540360 </t>
  </si>
  <si>
    <t>WT BLUFF PROPERTIES LLC</t>
  </si>
  <si>
    <t>LOC NO 12E540360 WT BLUFF PROPERTIES LLC, 485 BLUFF DR, SAINT LOUIS 63137; 20
$1085.67; 21 $1316.65; 22 $1155.08; FEE $20.00; TOTAL  $3577.40</t>
  </si>
  <si>
    <t xml:space="preserve"> 485 BLUFF DR, SAINT LOUIS 63137</t>
  </si>
  <si>
    <t xml:space="preserve"> 434 SCENIC DR</t>
  </si>
  <si>
    <t>$3221.93</t>
  </si>
  <si>
    <t xml:space="preserve">12E540434 </t>
  </si>
  <si>
    <t>MATSUURA HARRY &amp; MARY REVOCABLE LIVING</t>
  </si>
  <si>
    <t>LOC NO 12E540434 MATSUURA HARRY &amp; MARY REVOCABLE LIVING, 434 SCENIC DR, SAINT LOUIS 63137; 20 $1018.89; 21 $1162.64; 22 $1020.40; FEE $20.00; TOTAL  $3221.93</t>
  </si>
  <si>
    <t xml:space="preserve"> 434 SCENIC DR, SAINT LOUIS 63137</t>
  </si>
  <si>
    <t xml:space="preserve"> 9822 LILAC DR</t>
  </si>
  <si>
    <t>$1752.40</t>
  </si>
  <si>
    <t xml:space="preserve">12E540847 </t>
  </si>
  <si>
    <t>FOWLER BRANDON</t>
  </si>
  <si>
    <t>LOC NO 12E540847 FOWLER BRANDON, 9822 LILAC DR, SAINT LOUIS 63137; 20 $305.97; 21
$759.04; 22 $667.39; FEE $20.00; TOTAL  $1752.40</t>
  </si>
  <si>
    <t xml:space="preserve"> 9822 LILAC DR, SAINT LOUIS 63137</t>
  </si>
  <si>
    <t xml:space="preserve"> 416 FORK DR</t>
  </si>
  <si>
    <t>$3460.57</t>
  </si>
  <si>
    <t xml:space="preserve">12E540957 </t>
  </si>
  <si>
    <t>LOC NO 12E540957 WILLIAMS KEVIN, 416 FORK DR, SAINT LOUIS 63137; 20 $1304.00; 21
$1137.86; 22 $998.71; FEE $20.00; TOTAL  $3460.57</t>
  </si>
  <si>
    <t xml:space="preserve"> 416 FORK DR, SAINT LOUIS 63137</t>
  </si>
  <si>
    <t xml:space="preserve"> 483 ADRIAN DR</t>
  </si>
  <si>
    <t>$790.00</t>
  </si>
  <si>
    <t xml:space="preserve">12E540975 </t>
  </si>
  <si>
    <t>TAYLOR JAMES LESTER &amp; GRACE F H/W</t>
  </si>
  <si>
    <t>LOC NO 12E540975 TAYLOR JAMES LESTER &amp; GRACE F H/W, 483 ADRIAN DR, SAINT LOUIS 63137; 19 $248.66; 20 $229.22; 21 $165.16; 22 $126.96; FEE $20.00; TOTAL  $790.00</t>
  </si>
  <si>
    <t xml:space="preserve"> 483 ADRIAN DR, SAINT LOUIS 63137</t>
  </si>
  <si>
    <t xml:space="preserve"> 419 BLUFF DR</t>
  </si>
  <si>
    <t>$3921.58</t>
  </si>
  <si>
    <t xml:space="preserve">12E630241 </t>
  </si>
  <si>
    <t>FRALEY DANNY R</t>
  </si>
  <si>
    <t>LOC NO 12E630241 FRALEY DANNY R, 419 BLUFF DR, SAINT LOUIS 63137; 20 $1197.57; 21
$1440.55; 22 $1263.46; FEE $20.00; TOTAL  $3921.58</t>
  </si>
  <si>
    <t xml:space="preserve"> 419 BLUFF DR, SAINT LOUIS 63137</t>
  </si>
  <si>
    <t xml:space="preserve"> 368 SCENIC DR</t>
  </si>
  <si>
    <t>$784.96</t>
  </si>
  <si>
    <t xml:space="preserve">12E630483 </t>
  </si>
  <si>
    <t>GUTHRIE BRAD</t>
  </si>
  <si>
    <t>LOC NO 12E630483 GUTHRIE BRAD, 368 SCENIC DR, SAINT LOUIS 63137; 19 $241.42; 20
$224.78; 21 $168.70; 22 $130.06; FEE $20.00; TOTAL  $784.96</t>
  </si>
  <si>
    <t xml:space="preserve"> 368 SCENIC DR, SAINT LOUIS 63137</t>
  </si>
  <si>
    <t xml:space="preserve"> 9745 DIAMOND DR</t>
  </si>
  <si>
    <t>$4679.07</t>
  </si>
  <si>
    <t xml:space="preserve">12E630744 </t>
  </si>
  <si>
    <t>LACADIN ROBERTO</t>
  </si>
  <si>
    <t>LOC NO 12E630744 LACADIN ROBERTO, 9745 DIAMOND DR, SAINT LOUIS 63137; 20
$1639.81; 21 $1608.71; 22 $1410.55; FEE $20.00; TOTAL  $4679.07</t>
  </si>
  <si>
    <t xml:space="preserve"> 9745 DIAMOND DR, SAINT LOUIS 63137</t>
  </si>
  <si>
    <t xml:space="preserve"> 9744 DIAMOND DR</t>
  </si>
  <si>
    <t>$2300.54</t>
  </si>
  <si>
    <t xml:space="preserve">12E630753 </t>
  </si>
  <si>
    <t>LAWSON JOANNE M</t>
  </si>
  <si>
    <t>LOC NO 12E630753 LAWSON JOANNE M, 9744 DIAMOND DR, SAINT LOUIS 63137; 20
$684.82; 21 $849.32; 22 $746.40; FEE $20.00; TOTAL  $2300.54</t>
  </si>
  <si>
    <t xml:space="preserve"> 9744 DIAMOND DR, SAINT LOUIS 63137</t>
  </si>
  <si>
    <t xml:space="preserve"> 352 MIDRIDGE DR</t>
  </si>
  <si>
    <t>$1896.83</t>
  </si>
  <si>
    <t xml:space="preserve">12E630818 </t>
  </si>
  <si>
    <t>LOC NO 12E630818 GRAHAM ANTHONY, 352 MIDRIDGE DR, SAINT LOUIS 63137; 20
$778.83; 21 $583.85; 22 $514.15; FEE $20.00; TOTAL  $1896.83</t>
  </si>
  <si>
    <t xml:space="preserve"> 352 MIDRIDGE DR, SAINT LOUIS 63137</t>
  </si>
  <si>
    <t xml:space="preserve"> 9801 DIAMOND DR</t>
  </si>
  <si>
    <t>$3518.83</t>
  </si>
  <si>
    <t xml:space="preserve">12E630946 </t>
  </si>
  <si>
    <t>JORDAN JULIAN</t>
  </si>
  <si>
    <t>LOC NO 12E630946 JORDAN JULIAN, 9801 DIAMOND DR, SAINT LOUIS 63137; 20 $1119.97; 21 $1267.10; 22 $1111.76; FEE $20.00; TOTAL  $3518.83</t>
  </si>
  <si>
    <t xml:space="preserve"> 9801 DIAMOND DR, SAINT LOUIS 63137</t>
  </si>
  <si>
    <t xml:space="preserve"> 9729 DIAMOND DR</t>
  </si>
  <si>
    <t>$2574.37</t>
  </si>
  <si>
    <t xml:space="preserve">12E631154 </t>
  </si>
  <si>
    <t>TABOR THEODORE &amp; AMY T/E</t>
  </si>
  <si>
    <t>LOC NO 12E631154 TABOR THEODORE &amp; AMY T/E, 9729 DIAMOND DR, SAINT LOUIS 63137; 20 $971.93; 21 $842.26; 22 $740.18; FEE $20.00; TOTAL  $2574.37</t>
  </si>
  <si>
    <t xml:space="preserve"> 9729 DIAMOND DR, SAINT LOUIS 63137</t>
  </si>
  <si>
    <t xml:space="preserve"> 316 SCENIC DR</t>
  </si>
  <si>
    <t>$4537.65</t>
  </si>
  <si>
    <t xml:space="preserve">12E640064 </t>
  </si>
  <si>
    <t>WISE ANDREW</t>
  </si>
  <si>
    <t>LOC NO 12E640064 WISE ANDREW, 316 SCENIC DR, SAINT LOUIS 63137; 20 $1491.75; 21
$1612.24; 22 $1413.66; FEE $20.00; TOTAL  $4537.65</t>
  </si>
  <si>
    <t xml:space="preserve"> 316 SCENIC DR, SAINT LOUIS 63137</t>
  </si>
  <si>
    <t xml:space="preserve"> 9125 RANCH MEADOWS DR</t>
  </si>
  <si>
    <t>$7027.17</t>
  </si>
  <si>
    <t xml:space="preserve">12F110362 </t>
  </si>
  <si>
    <t>HALL CHRIS ETAL</t>
  </si>
  <si>
    <t>LOC NO 12F110362 HALL CHRIS ETAL, 9125 RANCH MEADOWS DR, SAINT LOUIS 63136; 20
$2259.35; 21 $2534.46; 22 $2213.36; FEE $20.00; TOTAL  $7027.17</t>
  </si>
  <si>
    <t xml:space="preserve"> 9125 RANCH MEADOWS DR, SAINT LOUIS 63136</t>
  </si>
  <si>
    <t xml:space="preserve"> 2459 CENTER AVE</t>
  </si>
  <si>
    <t>$5962.68</t>
  </si>
  <si>
    <t xml:space="preserve">12F110564 </t>
  </si>
  <si>
    <t>BARHAM BEVERLY J</t>
  </si>
  <si>
    <t>LOC NO 12F110564 BARHAM BEVERLY J, 2459 CENTER AVE, SAINT LOUIS 63136; 20
$1433.37; 21 $2398.17; 22 $2111.14; FEE $20.00; TOTAL  $5962.68</t>
  </si>
  <si>
    <t xml:space="preserve"> 2459 CENTER AVE, SAINT LOUIS 63136</t>
  </si>
  <si>
    <t xml:space="preserve"> 2459 HALLFER DR</t>
  </si>
  <si>
    <t>$6857.16</t>
  </si>
  <si>
    <t xml:space="preserve">12F110674 </t>
  </si>
  <si>
    <t>FIELD JEANNE</t>
  </si>
  <si>
    <t>LOC NO 12F110674 FIELD JEANNE, 2459 HALLFER DR, SAINT LOUIS 63136; 20 $2652.34; 21
$2225.48; 22 $1959.34; FEE $20.00; TOTAL  $6857.16</t>
  </si>
  <si>
    <t xml:space="preserve"> 2459 HALLFER DR, SAINT LOUIS 63136</t>
  </si>
  <si>
    <t xml:space="preserve"> 9218 SHADYDALE DR</t>
  </si>
  <si>
    <t>$99.77</t>
  </si>
  <si>
    <t xml:space="preserve">12F120666 </t>
  </si>
  <si>
    <t>WILLIAMS VALERIE L</t>
  </si>
  <si>
    <t>LOC NO 12F120666 WILLIAMS VALERIE L, 9218 SHADYDALE DR, SAINT LOUIS 63136; 19
$17.76; 20 $16.33; 21 $33.67; 22 $12.01; FEE $20.00; TOTAL  $99.77</t>
  </si>
  <si>
    <t xml:space="preserve"> 9218 SHADYDALE DR, SAINT LOUIS 63136</t>
  </si>
  <si>
    <t xml:space="preserve"> 9621 HALLS FERRY RD</t>
  </si>
  <si>
    <t>$693.49</t>
  </si>
  <si>
    <t xml:space="preserve">12F120895 </t>
  </si>
  <si>
    <t>CLOPTON HENDERSON   MINNIE   H/W</t>
  </si>
  <si>
    <t>LOC NO 12F120895 CLOPTON HENDERSON   MINNIE   H/W, 9621 HALLS FERRY RD, SAINT LOUIS 63136; 20 $220.45; 21 $241.12; 22 $211.92; FEE $20.00; TOTAL  $693.49</t>
  </si>
  <si>
    <t xml:space="preserve"> 9621 HALLS FERRY RD, SAINT LOUIS 63136</t>
  </si>
  <si>
    <t xml:space="preserve"> 9117 ST CYR DR</t>
  </si>
  <si>
    <t>$4767.77</t>
  </si>
  <si>
    <t xml:space="preserve">12F130209 </t>
  </si>
  <si>
    <t>MURPHY IDA J</t>
  </si>
  <si>
    <t>LOC NO 12F130209 MURPHY IDA J, 9117 ST CYR DR, SAINT LOUIS 63136; 20 $1626.47; 21
$1659.43; 22 $1461.87; FEE $20.00; TOTAL  $4767.77</t>
  </si>
  <si>
    <t xml:space="preserve"> 9117 ST CYR DR, SAINT LOUIS 63136</t>
  </si>
  <si>
    <t xml:space="preserve"> 9121 ST CYR DR</t>
  </si>
  <si>
    <t>$7444.77</t>
  </si>
  <si>
    <t xml:space="preserve">12F130236 </t>
  </si>
  <si>
    <t>BAKER DEDRICK</t>
  </si>
  <si>
    <t>LOC NO 12F130236 BAKER DEDRICK, 9121 ST CYR DR, SAINT LOUIS 63136; 20 $2398.14; 21
$2673.50; 22 $2353.13; FEE $20.00; TOTAL  $7444.77</t>
  </si>
  <si>
    <t xml:space="preserve"> 9121 ST CYR DR, SAINT LOUIS 63136</t>
  </si>
  <si>
    <t xml:space="preserve"> 9126 SUMTER DR</t>
  </si>
  <si>
    <t>$7436.41</t>
  </si>
  <si>
    <t xml:space="preserve">12F130759 </t>
  </si>
  <si>
    <t>BRIGHTER DAY DEVELOPMENT LLC</t>
  </si>
  <si>
    <t>LOC NO 12F130759 BRIGHTER DAY DEVELOPMENT LLC, 9126 SUMTER DR, SAINT LOUIS 63136; 20 $2794.03; 21 $2828.19; 22 $1794.19; FEE $20.00; TOTAL  $7436.41</t>
  </si>
  <si>
    <t xml:space="preserve"> 9126 SUMTER DR, SAINT LOUIS 63136</t>
  </si>
  <si>
    <t xml:space="preserve"> 9256 LEAMONT DR</t>
  </si>
  <si>
    <t>$4404.88</t>
  </si>
  <si>
    <t xml:space="preserve">12F140219 </t>
  </si>
  <si>
    <t>DUNLAP PAULA</t>
  </si>
  <si>
    <t>LOC NO 12F140219 DUNLAP PAULA, 9256 LEAMONT DR, SAINT LOUIS 63136; 20 $1642.79; 21 $1457.60; 22 $1284.49; FEE $20.00; TOTAL  $4404.88</t>
  </si>
  <si>
    <t xml:space="preserve"> 9256 LEAMONT DR, SAINT LOUIS 63136</t>
  </si>
  <si>
    <t xml:space="preserve"> 9449 PICKFORD PL</t>
  </si>
  <si>
    <t>$6532.81</t>
  </si>
  <si>
    <t xml:space="preserve">12F210343 </t>
  </si>
  <si>
    <t>BURDETTE BENJAMIN  FRANK</t>
  </si>
  <si>
    <t>LOC NO 12F210343 BURDETTE BENJAMIN  FRANK, 9449 PICKFORD PL, SAINT LOUIS 63136; 20 $2440.46; 21 $2165.35; 22 $1907.00; FEE $20.00; TOTAL  $6532.81</t>
  </si>
  <si>
    <t xml:space="preserve"> 9449 PICKFORD PL, SAINT LOUIS 63136</t>
  </si>
  <si>
    <t xml:space="preserve"> 9318 ARDMORE DR</t>
  </si>
  <si>
    <t>$6059.64</t>
  </si>
  <si>
    <t xml:space="preserve">12F220014 </t>
  </si>
  <si>
    <t>SCHUESSLER RUDOLPH J</t>
  </si>
  <si>
    <t>LOC NO 12F220014 SCHUESSLER RUDOLPH J, 9318 ARDMORE DR, SAINT LOUIS 63137; 20
$2017.95; 21 $2144.48; 22 $1877.21; FEE $20.00; TOTAL  $6059.64</t>
  </si>
  <si>
    <t xml:space="preserve"> 9318 ARDMORE DR, SAINT LOUIS 63137</t>
  </si>
  <si>
    <t xml:space="preserve"> 1216 NEWARK DR</t>
  </si>
  <si>
    <t>$7532.13</t>
  </si>
  <si>
    <t xml:space="preserve">12F220252 </t>
  </si>
  <si>
    <t>CURTIS MYRTLE M TR</t>
  </si>
  <si>
    <t>LOC NO 12F220252 CURTIS MYRTLE M TR, 1216 NEWARK DR, SAINT LOUIS 63137; 20
$2676.60; 21 $2578.82; 22 $2256.71; FEE $20.00; TOTAL  $7532.13</t>
  </si>
  <si>
    <t xml:space="preserve"> 1216 NEWARK DR, SAINT LOUIS 63137</t>
  </si>
  <si>
    <t xml:space="preserve"> 9400 LEWIS AND CLARK BLVD</t>
  </si>
  <si>
    <t>$43722.06</t>
  </si>
  <si>
    <t xml:space="preserve">12F220546 </t>
  </si>
  <si>
    <t>KTS AUTO SALES INC</t>
  </si>
  <si>
    <t>LOC NO 12F220546 KTS AUTO SALES INC, 9400 LEWIS AND CLARK BLVD, SAINT LOUIS 63136; 20 $17130.73; 21 $14003.18; 22 $12568.15; FEE $20.00; TOTAL  $43722.06</t>
  </si>
  <si>
    <t xml:space="preserve"> 9400 LEWIS AND CLARK BLVD, SAINT LOUIS 63136</t>
  </si>
  <si>
    <t xml:space="preserve"> 2407 CAVERHILL DR</t>
  </si>
  <si>
    <t>$4509.29</t>
  </si>
  <si>
    <t xml:space="preserve">12F230327 </t>
  </si>
  <si>
    <t>DALMEDIA ERICK</t>
  </si>
  <si>
    <t>LOC NO 12F230327 DALMEDIA ERICK, 2407 CAVERHILL DR, SAINT LOUIS 63136; 20 $138.47; 21 $2325.35; 22 $2025.47; FEE $20.00; TOTAL  $4509.29</t>
  </si>
  <si>
    <t xml:space="preserve"> 2407 CAVERHILL DR, SAINT LOUIS 63136</t>
  </si>
  <si>
    <t xml:space="preserve"> 9601 WEYBURN DR</t>
  </si>
  <si>
    <t>$5251.29</t>
  </si>
  <si>
    <t xml:space="preserve">12F230354 </t>
  </si>
  <si>
    <t>COOPER VICTOR D &amp; SUTHERLAND LUCRESHA M</t>
  </si>
  <si>
    <t>LOC NO 12F230354 COOPER VICTOR D &amp; SUTHERLAND LUCRESHA M, 9601 WEYBURN DR, SAINT LOUIS 63136; 20 $1685.89; 21 $1894.52; 22 $1650.88; FEE $20.00; TOTAL  $5251.29</t>
  </si>
  <si>
    <t xml:space="preserve"> 9601 WEYBURN DR, SAINT LOUIS 63136</t>
  </si>
  <si>
    <t xml:space="preserve"> 2465 ST CYR RD</t>
  </si>
  <si>
    <t>$4654.85</t>
  </si>
  <si>
    <t xml:space="preserve">12F230464 </t>
  </si>
  <si>
    <t>MARTIN JOHNNIE E</t>
  </si>
  <si>
    <t>LOC NO 12F230464 MARTIN JOHNNIE E, 2465 ST CYR RD, SAINT LOUIS 63136; 20 $1412.37; 21 $1721.78; 22 $1500.70; FEE $20.00; TOTAL  $4654.85</t>
  </si>
  <si>
    <t xml:space="preserve"> 2465 ST CYR RD, SAINT LOUIS 63136</t>
  </si>
  <si>
    <t xml:space="preserve"> 9521 LEWIS AND CLARK BLVD</t>
  </si>
  <si>
    <t>$267241.36</t>
  </si>
  <si>
    <t xml:space="preserve">12F231050 </t>
  </si>
  <si>
    <t>9521 MISSOURI VENTURES LLC</t>
  </si>
  <si>
    <t>LOC NO 12F231050 9521 MISSOURI VENTURES LLC, 9521 LEWIS AND CLARK BLVD, SAINT LOUIS 63136; 20 $28177.17; 21 $128097.67; 22 $110946.52; FEE $20.00; TOTAL  $267241.36</t>
  </si>
  <si>
    <t xml:space="preserve"> 9521 LEWIS AND CLARK BLVD, SAINT LOUIS 63136</t>
  </si>
  <si>
    <t xml:space="preserve"> 1222 ST CYR RD</t>
  </si>
  <si>
    <t>$4570.30</t>
  </si>
  <si>
    <t xml:space="preserve">12F240070 </t>
  </si>
  <si>
    <t>BOND TAMARA &amp; GEORGE P JR H/W</t>
  </si>
  <si>
    <t>LOC NO 12F240070 BOND TAMARA &amp; GEORGE P JR H/W, 1222 ST CYR RD, SAINT LOUIS 63137; 20 $1345.91; 21 $1708.29; 22 $1496.10; FEE $20.00; TOTAL  $4570.30</t>
  </si>
  <si>
    <t xml:space="preserve"> 1222 ST CYR RD, SAINT LOUIS 63137</t>
  </si>
  <si>
    <t xml:space="preserve"> 1149 WALDORF DR</t>
  </si>
  <si>
    <t>$6346.75</t>
  </si>
  <si>
    <t xml:space="preserve">12F310948 </t>
  </si>
  <si>
    <t>KING RUTH A</t>
  </si>
  <si>
    <t>LOC NO 12F310948 KING RUTH A, 1149 WALDORF DR, SAINT LOUIS 63137; 20 $1974.53; 21
$2320.89; 22 $2031.33; FEE $20.00; TOTAL  $6346.75</t>
  </si>
  <si>
    <t xml:space="preserve"> 1149 WALDORF DR, SAINT LOUIS 63137</t>
  </si>
  <si>
    <t xml:space="preserve"> 1162 WALDORF DR</t>
  </si>
  <si>
    <t>$5220.51</t>
  </si>
  <si>
    <t xml:space="preserve">12F310966 </t>
  </si>
  <si>
    <t>CROSBY CURTIS REVOCABLE TRUST ETAL</t>
  </si>
  <si>
    <t>LOC NO 12F310966 CROSBY CURTIS REVOCABLE TRUST ETAL, 1162 WALDORF DR, SAINT LOUIS 63137; 20 $1416.84; 21 $2017.45; 22 $1766.22; FEE $20.00; TOTAL  $5220.51</t>
  </si>
  <si>
    <t xml:space="preserve"> 1162 WALDORF DR, SAINT LOUIS 63137</t>
  </si>
  <si>
    <t xml:space="preserve"> 9228 FILIBERT DR</t>
  </si>
  <si>
    <t>$5568.08</t>
  </si>
  <si>
    <t xml:space="preserve">12F320426 </t>
  </si>
  <si>
    <t>LOC NO 12F320426 GARIFUNA JORGE &amp; NANCY H/W, 9228 FILIBERT DR, SAINT LOUIS 63137; 20 $1893.67; 21 $1957.79; 22 $1696.62; FEE $20.00; TOTAL  $5568.08</t>
  </si>
  <si>
    <t xml:space="preserve"> 9228 FILIBERT DR, SAINT LOUIS 63137</t>
  </si>
  <si>
    <t xml:space="preserve"> 9229 HOPEDALE DR</t>
  </si>
  <si>
    <t>$4103.22</t>
  </si>
  <si>
    <t xml:space="preserve">12F320646 </t>
  </si>
  <si>
    <t>FORD TODD</t>
  </si>
  <si>
    <t>LOC NO 12F320646 FORD TODD, 9229 HOPEDALE DR, SAINT LOUIS 63137; 20 $278.24; 21
$2028.81; 22 $1776.17; FEE $20.00; TOTAL  $4103.22</t>
  </si>
  <si>
    <t xml:space="preserve"> 9229 HOPEDALE DR, SAINT LOUIS 63137</t>
  </si>
  <si>
    <t xml:space="preserve"> 1014 FONTAINE PL A</t>
  </si>
  <si>
    <t>$94.22</t>
  </si>
  <si>
    <t xml:space="preserve">12F321184 </t>
  </si>
  <si>
    <t>BATTLE SHELLEY</t>
  </si>
  <si>
    <t>LOC NO 12F321184 BATTLE SHELLEY, 1014 FONTAINE PL A, SAINT LOUIS 63137; 19 $17.14; 20 $15.78; 21 $31.38; 22 $9.92; FEE $20.00; TOTAL  $94.22</t>
  </si>
  <si>
    <t xml:space="preserve"> 1014 FONTAINE PL A, SAINT LOUIS 63137</t>
  </si>
  <si>
    <t xml:space="preserve"> 2129 JANNETTE DR</t>
  </si>
  <si>
    <t>$4577.57</t>
  </si>
  <si>
    <t xml:space="preserve">12F410754 </t>
  </si>
  <si>
    <t>HARSHAW THELMA M ETAL</t>
  </si>
  <si>
    <t>LOC NO 12F410754 HARSHAW THELMA M ETAL, 2129 JANNETTE DR, SAINT LOUIS 63136; 20
$324.10; 21 $2262.58; 22 $1970.89; FEE $20.00; TOTAL  $4577.57</t>
  </si>
  <si>
    <t xml:space="preserve"> 2129 JANNETTE DR, SAINT LOUIS 63136</t>
  </si>
  <si>
    <t xml:space="preserve"> 9826 HALLS FERRY RD</t>
  </si>
  <si>
    <t>$5221.47</t>
  </si>
  <si>
    <t xml:space="preserve">12F430062 </t>
  </si>
  <si>
    <t>KEEPING THE FAITH EMPOWERMENT CENTER I</t>
  </si>
  <si>
    <t>LOC NO 12F430062 KEEPING THE FAITH EMPOWERMENT CENTER I, 9826 HALLS FERRY RD, SAINT LOUIS 63136; 20 $1703.16; 21 $1893.58; 22 $1604.73; FEE $20.00; TOTAL  $5221.47</t>
  </si>
  <si>
    <t xml:space="preserve"> 9826 HALLS FERRY RD, SAINT LOUIS 63136</t>
  </si>
  <si>
    <t xml:space="preserve"> 9834 HALLS FERRY RD</t>
  </si>
  <si>
    <t>$6214.95</t>
  </si>
  <si>
    <t xml:space="preserve">12F430084 </t>
  </si>
  <si>
    <t>LOC NO 12F430084 KEEPING THE FAITH EMPOWERMENT CENTER I, 9834 HALLS FERRY RD, SAINT LOUIS 63136; 20 $2357.17; 21 $2062.55; 22 $1775.23; FEE $20.00; TOTAL  $6214.95</t>
  </si>
  <si>
    <t xml:space="preserve"> 9834 HALLS FERRY RD, SAINT LOUIS 63136</t>
  </si>
  <si>
    <t xml:space="preserve"> 9836 HALLS FERRY RD</t>
  </si>
  <si>
    <t>$12380.31</t>
  </si>
  <si>
    <t xml:space="preserve">12F430095 </t>
  </si>
  <si>
    <t>KEEPING THE FAITH EMPOWERMENT CENTER</t>
  </si>
  <si>
    <t>LOC NO 12F430095 KEEPING THE FAITH EMPOWERMENT CENTER, 9836 HALLS FERRY RD, SAINT LOUIS 63136; 20 $4415.45; 21 $4274.18; 22 $3670.68; FEE $20.00; TOTAL  $12380.31</t>
  </si>
  <si>
    <t xml:space="preserve"> 9836 HALLS FERRY RD, SAINT LOUIS 63136</t>
  </si>
  <si>
    <t xml:space="preserve"> 9620 CHERRYFIELD DR</t>
  </si>
  <si>
    <t>$9508.60</t>
  </si>
  <si>
    <t xml:space="preserve">12F510102 </t>
  </si>
  <si>
    <t>WORLD TRADE AND INVESTMENT</t>
  </si>
  <si>
    <t>LOC NO 12F510102 WORLD TRADE AND INVESTMENT, 9620 CHERRYFIELD DR, SAINT LOUIS 63136; 20 $3296.16; 21 $3305.06; 22 $2887.38; FEE $20.00; TOTAL  $9508.60</t>
  </si>
  <si>
    <t xml:space="preserve"> 9620 CHERRYFIELD DR, SAINT LOUIS 63136</t>
  </si>
  <si>
    <t xml:space="preserve"> 2446 AMESBURY DR</t>
  </si>
  <si>
    <t>$6735.24</t>
  </si>
  <si>
    <t xml:space="preserve">12F510423 </t>
  </si>
  <si>
    <t>FOUCHE JUANA</t>
  </si>
  <si>
    <t>LOC NO 12F510423 FOUCHE JUANA, 2446 AMESBURY DR, SAINT LOUIS 63136; 20 $2193.25; 21 $2412.98; 22 $2109.01; FEE $20.00; TOTAL  $6735.24</t>
  </si>
  <si>
    <t xml:space="preserve"> 2446 AMESBURY DR, SAINT LOUIS 63136</t>
  </si>
  <si>
    <t xml:space="preserve"> 9667 HARDWICK CT</t>
  </si>
  <si>
    <t>$5191.58</t>
  </si>
  <si>
    <t xml:space="preserve">12F510708 </t>
  </si>
  <si>
    <t>JOHNSON ARTHUR</t>
  </si>
  <si>
    <t>LOC NO 12F510708 JOHNSON ARTHUR, 9667 HARDWICK CT, SAINT LOUIS 63136; 20
$1714.20; 21 $1847.45; 22 $1609.93; FEE $20.00; TOTAL  $5191.58</t>
  </si>
  <si>
    <t xml:space="preserve"> 9667 HARDWICK CT, SAINT LOUIS 63136</t>
  </si>
  <si>
    <t xml:space="preserve"> 9669 HARDWICK CT</t>
  </si>
  <si>
    <t>$5170.03</t>
  </si>
  <si>
    <t xml:space="preserve">12F510735 </t>
  </si>
  <si>
    <t>BEAN NATALIAN</t>
  </si>
  <si>
    <t>LOC NO 12F510735 BEAN NATALIAN, 9669 HARDWICK CT, SAINT LOUIS 63136; 20 $1689.41; 21 $1849.17; 22 $1611.45; FEE $20.00; TOTAL  $5170.03</t>
  </si>
  <si>
    <t xml:space="preserve"> 9669 HARDWICK CT, SAINT LOUIS 63136</t>
  </si>
  <si>
    <t xml:space="preserve"> 9665 QUEENSBURY LN</t>
  </si>
  <si>
    <t>$6074.86</t>
  </si>
  <si>
    <t xml:space="preserve">12F510762 </t>
  </si>
  <si>
    <t>THOMAS EDUARDO C</t>
  </si>
  <si>
    <t>LOC NO 12F510762 THOMAS EDUARDO C, 9665 QUEENSBURY LN, SAINT LOUIS 63136; 20
$2242.08; 21 $2037.55; 22 $1775.23; FEE $20.00; TOTAL  $6074.86</t>
  </si>
  <si>
    <t xml:space="preserve"> 9665 QUEENSBURY LN, SAINT LOUIS 63136</t>
  </si>
  <si>
    <t xml:space="preserve"> 9677 WEYBURN DR</t>
  </si>
  <si>
    <t>$11182.29</t>
  </si>
  <si>
    <t xml:space="preserve">12F510872 </t>
  </si>
  <si>
    <t>CROSBY CURTIS TRUSTEE</t>
  </si>
  <si>
    <t>LOC NO 12F510872 CROSBY CURTIS TRUSTEE, 9677 WEYBURN DR, SAINT LOUIS 63136; 20
$3830.83; 21 $3919.73; 22 $3411.73; FEE $20.00; TOTAL  $11182.29</t>
  </si>
  <si>
    <t xml:space="preserve"> 9677 WEYBURN DR, SAINT LOUIS 63136</t>
  </si>
  <si>
    <t xml:space="preserve"> 1201 SUNBEAM LN</t>
  </si>
  <si>
    <t>$11126.97</t>
  </si>
  <si>
    <t xml:space="preserve">12F520196 </t>
  </si>
  <si>
    <t>LEE JAMES ROBERT</t>
  </si>
  <si>
    <t>LOC NO 12F520196 LEE JAMES ROBERT, 1201 SUNBEAM LN, SAINT LOUIS 63137; 20
$4004.42; 21 $3791.09; 22 $3311.46; FEE $20.00; TOTAL  $11126.97</t>
  </si>
  <si>
    <t xml:space="preserve"> 1201 SUNBEAM LN, SAINT LOUIS 63137</t>
  </si>
  <si>
    <t xml:space="preserve"> 9724 PORTAGE DR</t>
  </si>
  <si>
    <t>$6541.89</t>
  </si>
  <si>
    <t xml:space="preserve">12F530580 </t>
  </si>
  <si>
    <t>THOMPSON ANDREA</t>
  </si>
  <si>
    <t>LOC NO 12F530580 THOMPSON ANDREA, 9724 PORTAGE DR, SAINT LOUIS 63136; 20
$2041.55; 21 $2396.10; 22 $2084.24; FEE $20.00; TOTAL  $6541.89</t>
  </si>
  <si>
    <t xml:space="preserve"> 9724 PORTAGE DR, SAINT LOUIS 63136</t>
  </si>
  <si>
    <t xml:space="preserve"> 9706 DULUTH DR</t>
  </si>
  <si>
    <t>$8544.63</t>
  </si>
  <si>
    <t xml:space="preserve">12F630790 </t>
  </si>
  <si>
    <t>MAY DEL A</t>
  </si>
  <si>
    <t>LOC NO 12F630790 MAY DEL A, 9706 DULUTH DR, SAINT LOUIS 63137; 20 $2942.84; 21
$2977.10; 22 $2604.69; FEE $20.00; TOTAL  $8544.63</t>
  </si>
  <si>
    <t xml:space="preserve"> 9706 DULUTH DR, SAINT LOUIS 63137</t>
  </si>
  <si>
    <t xml:space="preserve"> 9710 COLONY DR</t>
  </si>
  <si>
    <t>$6350.10</t>
  </si>
  <si>
    <t xml:space="preserve">12F640719 </t>
  </si>
  <si>
    <t>JONES DARRYL S</t>
  </si>
  <si>
    <t>LOC NO 12F640719 JONES DARRYL S, 9710 COLONY DR, SAINT LOUIS 63137; 20 $2134.24; 21
$2237.42; 22 $1958.44; FEE $20.00; TOTAL  $6350.10</t>
  </si>
  <si>
    <t xml:space="preserve"> 9710 COLONY DR, SAINT LOUIS 63137</t>
  </si>
  <si>
    <t xml:space="preserve"> 2923 GLADE AVE</t>
  </si>
  <si>
    <t>$6661.95</t>
  </si>
  <si>
    <t xml:space="preserve">12G120988 </t>
  </si>
  <si>
    <t>ALLEN TAMARA</t>
  </si>
  <si>
    <t>LOC NO 12G120988 ALLEN TAMARA, 2923 GLADE AVE, SAINT LOUIS 63136; 20 $2441.05; 21
$2234.03; 22 $1966.87; FEE $20.00; TOTAL  $6661.95</t>
  </si>
  <si>
    <t xml:space="preserve"> 2923 GLADE AVE, SAINT LOUIS 63136</t>
  </si>
  <si>
    <t xml:space="preserve"> 3027 GLADE AVE</t>
  </si>
  <si>
    <t>$4633.48</t>
  </si>
  <si>
    <t xml:space="preserve">12G140119 </t>
  </si>
  <si>
    <t>MCBRIDE JACKIE</t>
  </si>
  <si>
    <t>LOC NO 12G140119 MCBRIDE JACKIE, 3027 GLADE AVE, SAINT LOUIS 63136; 20 $1742.85; 21
$1526.01; 22 $1344.62; FEE $20.00; TOTAL  $4633.48</t>
  </si>
  <si>
    <t xml:space="preserve"> 3027 GLADE AVE, SAINT LOUIS 63136</t>
  </si>
  <si>
    <t xml:space="preserve"> 8931 SCOTTDALE AVE</t>
  </si>
  <si>
    <t>$2407.98</t>
  </si>
  <si>
    <t xml:space="preserve">12G210638 </t>
  </si>
  <si>
    <t>MITCHELL KENNETH III</t>
  </si>
  <si>
    <t>LOC NO 12G210638 MITCHELL KENNETH III, 8931 SCOTTDALE AVE, SAINT LOUIS 63136; 20
$746.58; 21 $676.14; 22 $965.26; FEE $20.00; TOTAL  $2407.98</t>
  </si>
  <si>
    <t xml:space="preserve"> 8931 SCOTTDALE AVE, SAINT LOUIS 63136</t>
  </si>
  <si>
    <t xml:space="preserve"> 8932 GILLETTE AVE</t>
  </si>
  <si>
    <t>$3834.75</t>
  </si>
  <si>
    <t xml:space="preserve">12G210683 </t>
  </si>
  <si>
    <t>LOC NO 12G210683 DUNLAP PAULA, 8932 GILLETTE AVE, SAINT LOUIS 63136; 20 $1455.00; 21 $1254.12; 22 $1105.63; FEE $20.00; TOTAL  $3834.75</t>
  </si>
  <si>
    <t xml:space="preserve"> 8932 GILLETTE AVE, SAINT LOUIS 63136</t>
  </si>
  <si>
    <t xml:space="preserve"> 8940 SCOTTDALE AVE</t>
  </si>
  <si>
    <t>$2627.99</t>
  </si>
  <si>
    <t xml:space="preserve">12G210766 </t>
  </si>
  <si>
    <t>LOC NO 12G210766 ALLEN TAMARA, 8940 SCOTTDALE AVE, SAINT LOUIS 63136; 20 $834.39; 21 $1091.78; 22 $681.82; FEE $20.00; TOTAL  $2627.99</t>
  </si>
  <si>
    <t xml:space="preserve"> 8940 SCOTTDALE AVE, SAINT LOUIS 63136</t>
  </si>
  <si>
    <t xml:space="preserve"> 2901 SOLWAY AVE</t>
  </si>
  <si>
    <t>$3717.94</t>
  </si>
  <si>
    <t xml:space="preserve">12G210775 </t>
  </si>
  <si>
    <t>CARTER DANIEL</t>
  </si>
  <si>
    <t>LOC NO 12G210775 CARTER DANIEL, 2901 SOLWAY AVE, SAINT LOUIS 63136; 20 $1261.08; 21 $1295.15; 22 $1141.71; FEE $20.00; TOTAL  $3717.94</t>
  </si>
  <si>
    <t xml:space="preserve"> 2901 SOLWAY AVE, SAINT LOUIS 63136</t>
  </si>
  <si>
    <t xml:space="preserve"> 8944 SCOTTDALE AVE</t>
  </si>
  <si>
    <t>$4406.02</t>
  </si>
  <si>
    <t xml:space="preserve">12G210904 </t>
  </si>
  <si>
    <t>BROWN ROSLYN M.</t>
  </si>
  <si>
    <t>LOC NO 12G210904 BROWN ROSLYN M., 8944 SCOTTDALE AVE, SAINT LOUIS 63136; 20
$1020.49; 21 $1789.41; 22 $1576.12; FEE $20.00; TOTAL  $4406.02</t>
  </si>
  <si>
    <t xml:space="preserve"> 8944 SCOTTDALE AVE, SAINT LOUIS 63136</t>
  </si>
  <si>
    <t xml:space="preserve"> 2908 GLADE AVE</t>
  </si>
  <si>
    <t>$3692.51</t>
  </si>
  <si>
    <t xml:space="preserve">12G210977 </t>
  </si>
  <si>
    <t>LOC NO 12G210977 DUNLAP PAULA, 2908 GLADE AVE, SAINT LOUIS 63136; 20 $1277.41; 21
$1272.94; 22 $1122.16; FEE $20.00; TOTAL  $3692.51</t>
  </si>
  <si>
    <t xml:space="preserve"> 2908 GLADE AVE, SAINT LOUIS 63136</t>
  </si>
  <si>
    <t xml:space="preserve"> 8951 HUISKAMP AVE</t>
  </si>
  <si>
    <t>$3180.19</t>
  </si>
  <si>
    <t xml:space="preserve">12G211172 </t>
  </si>
  <si>
    <t>THOMAS DEBRA</t>
  </si>
  <si>
    <t>LOC NO 12G211172 THOMAS DEBRA, 8951 HUISKAMP AVE, SAINT LOUIS 63136; 20
$1089.60; 21 $1100.23; 22 $970.36; FEE $20.00; TOTAL  $3180.19</t>
  </si>
  <si>
    <t xml:space="preserve"> 8951 HUISKAMP AVE, SAINT LOUIS 63136</t>
  </si>
  <si>
    <t xml:space="preserve"> 8853 BLEWETT AVE</t>
  </si>
  <si>
    <t>$2755.01</t>
  </si>
  <si>
    <t xml:space="preserve">12G220125 </t>
  </si>
  <si>
    <t>VONS PROPERTIES 4</t>
  </si>
  <si>
    <t>LOC NO 12G220125 VONS PROPERTIES 4, 8853 BLEWETT AVE, SAINT LOUIS 63136; 20
$1024.27; 21 $908.68; 22 $802.06; FEE $20.00; TOTAL  $2755.01</t>
  </si>
  <si>
    <t xml:space="preserve"> 8853 BLEWETT AVE, SAINT LOUIS 63136</t>
  </si>
  <si>
    <t xml:space="preserve"> 2668 DAMAN CT</t>
  </si>
  <si>
    <t>$5565.77</t>
  </si>
  <si>
    <t xml:space="preserve">12G230410 </t>
  </si>
  <si>
    <t>MCCOY REGINALD D &amp; FRANCELLO H/W</t>
  </si>
  <si>
    <t>LOC NO 12G230410 MCCOY REGINALD D &amp; FRANCELLO H/W, 2668 DAMAN CT, SAINT LOUIS 63136; 20 $1410.17; 21 $2210.22; 22 $1925.38; FEE $20.00; TOTAL  $5565.77</t>
  </si>
  <si>
    <t xml:space="preserve"> 2668 DAMAN CT, SAINT LOUIS 63136</t>
  </si>
  <si>
    <t xml:space="preserve"> 2616 HIGH RIDGE AVE</t>
  </si>
  <si>
    <t>$4428.16</t>
  </si>
  <si>
    <t xml:space="preserve">12G240136 </t>
  </si>
  <si>
    <t>EWING SHAUNTEL</t>
  </si>
  <si>
    <t>LOC NO 12G240136 EWING SHAUNTEL, 2616 HIGH RIDGE AVE, SAINT LOUIS 63136; 20
$1714.25; 21 $1431.98; 22 $1261.93; FEE $20.00; TOTAL  $4428.16</t>
  </si>
  <si>
    <t xml:space="preserve"> 2616 HIGH RIDGE AVE, SAINT LOUIS 63136</t>
  </si>
  <si>
    <t xml:space="preserve"> 2658 DAMAN CT</t>
  </si>
  <si>
    <t>$7396.76</t>
  </si>
  <si>
    <t xml:space="preserve">12G240411 </t>
  </si>
  <si>
    <t>OWENS HEATHER C</t>
  </si>
  <si>
    <t>LOC NO 12G240411 OWENS HEATHER C, 2658 DAMAN CT, SAINT LOUIS 63136; 20 $2442.17; 21 $2637.60; 22 $2296.99; FEE $20.00; TOTAL  $7396.76</t>
  </si>
  <si>
    <t xml:space="preserve"> 2658 DAMAN CT, SAINT LOUIS 63136</t>
  </si>
  <si>
    <t xml:space="preserve"> 2606 HIGH RIDGE AVE</t>
  </si>
  <si>
    <t>$5622.50</t>
  </si>
  <si>
    <t xml:space="preserve">12G240714 </t>
  </si>
  <si>
    <t>LUCIOUS STEPHON ALLEN SR</t>
  </si>
  <si>
    <t>LOC NO 12G240714 LUCIOUS STEPHON ALLEN SR, 2606 HIGH RIDGE AVE, SAINT LOUIS 63136; 20 $1912.52; 21 $1962.10; 22 $1727.88; FEE $20.00; TOTAL  $5622.50</t>
  </si>
  <si>
    <t xml:space="preserve"> 2606 HIGH RIDGE AVE, SAINT LOUIS 63136</t>
  </si>
  <si>
    <t xml:space="preserve"> 8812 EICHLER PL</t>
  </si>
  <si>
    <t>$3786.38</t>
  </si>
  <si>
    <t xml:space="preserve">12G310062 </t>
  </si>
  <si>
    <t>KEYS MICHAEL ET AL</t>
  </si>
  <si>
    <t>LOC NO 12G310062 KEYS MICHAEL ET AL, 8812 EICHLER PL, SAINT LOUIS 63136; 20
$1199.81; 21 $1175.44; 22 $1391.13; FEE $20.00; TOTAL  $3786.38</t>
  </si>
  <si>
    <t xml:space="preserve"> 8812 EICHLER PL, SAINT LOUIS 63136</t>
  </si>
  <si>
    <t xml:space="preserve"> 2516 MARY AVE</t>
  </si>
  <si>
    <t>$2730.89</t>
  </si>
  <si>
    <t xml:space="preserve">12G310105 </t>
  </si>
  <si>
    <t>PEARSON CHRISTOPHER</t>
  </si>
  <si>
    <t>LOC NO 12G310105 PEARSON CHRISTOPHER, 2516 MARY AVE, SAINT LOUIS 63136; 20
$1122.23; 21 $843.72; 22 $744.94; FEE $20.00; TOTAL  $2730.89</t>
  </si>
  <si>
    <t xml:space="preserve"> 2516 MARY AVE, SAINT LOUIS 63136</t>
  </si>
  <si>
    <t xml:space="preserve"> 8834 BLEWETT AVE</t>
  </si>
  <si>
    <t>$4500.72</t>
  </si>
  <si>
    <t xml:space="preserve">12G310215 </t>
  </si>
  <si>
    <t>ALLEN TAMARA ETAL</t>
  </si>
  <si>
    <t>LOC NO 12G310215 ALLEN TAMARA ETAL, 8834 BLEWETT AVE, SAINT LOUIS 63136; 19
$1100.29; 20 $1014.03; 21 $1538.79; 22 $827.61; FEE $20.00; TOTAL  $4500.72</t>
  </si>
  <si>
    <t xml:space="preserve"> 8834 BLEWETT AVE, SAINT LOUIS 63136</t>
  </si>
  <si>
    <t xml:space="preserve"> 8808 WIEDLE PL</t>
  </si>
  <si>
    <t>$3886.29</t>
  </si>
  <si>
    <t xml:space="preserve">12G310381 </t>
  </si>
  <si>
    <t>JOHNSON FAMILY HOLDINGS LLC</t>
  </si>
  <si>
    <t>LOC NO 12G310381 JOHNSON FAMILY HOLDINGS LLC, 8808 WIEDLE PL, SAINT LOUIS 63136; 20 $1342.71; 21 $1341.29; 22 $1182.29; FEE $20.00; TOTAL  $3886.29</t>
  </si>
  <si>
    <t xml:space="preserve"> 8808 WIEDLE PL, SAINT LOUIS 63136</t>
  </si>
  <si>
    <t xml:space="preserve"> 2532 TYRELL DR</t>
  </si>
  <si>
    <t>$3416.08</t>
  </si>
  <si>
    <t xml:space="preserve">12G310435 </t>
  </si>
  <si>
    <t>MONTGOMERY TERRY T &amp; BERTHA T/E</t>
  </si>
  <si>
    <t>LOC NO 12G310435 MONTGOMERY TERRY T &amp; BERTHA T/E, 2532 TYRELL DR, SAINT LOUIS 63136; 20 $1367.22; 21 $1077.99; 22 $950.87; FEE $20.00; TOTAL  $3416.08</t>
  </si>
  <si>
    <t xml:space="preserve"> 2532 TYRELL DR, SAINT LOUIS 63136</t>
  </si>
  <si>
    <t xml:space="preserve"> 8794 DARNELL PL</t>
  </si>
  <si>
    <t>$7008.66</t>
  </si>
  <si>
    <t xml:space="preserve">12G311214 </t>
  </si>
  <si>
    <t>WILLIAMS JOHN T</t>
  </si>
  <si>
    <t>LOC NO 12G311214 WILLIAMS JOHN T, 8794 DARNELL PL, SAINT LOUIS 63136; 20 $2700.31; 21 $2289.93; 22 $1998.42; FEE $20.00; TOTAL  $7008.66</t>
  </si>
  <si>
    <t xml:space="preserve"> 8794 DARNELL PL, SAINT LOUIS 63136</t>
  </si>
  <si>
    <t xml:space="preserve"> 8789 DARNELL PL</t>
  </si>
  <si>
    <t>$6136.42</t>
  </si>
  <si>
    <t xml:space="preserve">12G311241 </t>
  </si>
  <si>
    <t>WILLIAMS SHENITA SHONTELLA</t>
  </si>
  <si>
    <t>LOC NO 12G311241 WILLIAMS SHENITA SHONTELLA, 8789 DARNELL PL, SAINT LOUIS 63136; 20 $2413.56; 21 $1968.95; 22 $1733.91; FEE $20.00; TOTAL  $6136.42</t>
  </si>
  <si>
    <t xml:space="preserve"> 8789 DARNELL PL, SAINT LOUIS 63136</t>
  </si>
  <si>
    <t xml:space="preserve"> 8825 CHERRYWOOD LN</t>
  </si>
  <si>
    <t>$6845.58</t>
  </si>
  <si>
    <t xml:space="preserve">12G320582 </t>
  </si>
  <si>
    <t>WIMBERLY ROYCE E</t>
  </si>
  <si>
    <t>LOC NO 12G320582 WIMBERLY ROYCE E, 8825 CHERRYWOOD LN, SAINT LOUIS 63136; 20
$2496.16; 21 $2302.43; 22 $2026.99; FEE $20.00; TOTAL  $6845.58</t>
  </si>
  <si>
    <t xml:space="preserve"> 8825 CHERRYWOOD LN, SAINT LOUIS 63136</t>
  </si>
  <si>
    <t xml:space="preserve"> 8794 BOYCE PL</t>
  </si>
  <si>
    <t>$6370.29</t>
  </si>
  <si>
    <t xml:space="preserve">12G320821 </t>
  </si>
  <si>
    <t>THOMPSON DARRINA</t>
  </si>
  <si>
    <t>LOC NO 12G320821 THOMPSON DARRINA, 8794 BOYCE PL, SAINT LOUIS 63136; 20
$2142.98; 21 $2237.44; 22 $1969.87; FEE $20.00; TOTAL  $6370.29</t>
  </si>
  <si>
    <t xml:space="preserve"> 8794 BOYCE PL, SAINT LOUIS 63136</t>
  </si>
  <si>
    <t xml:space="preserve"> 8879 ST CYR DR</t>
  </si>
  <si>
    <t>$4309.98</t>
  </si>
  <si>
    <t xml:space="preserve">12G320913 </t>
  </si>
  <si>
    <t>GENAIL ROBERT &amp; MARION KAY H/W</t>
  </si>
  <si>
    <t>LOC NO 12G320913 GENAIL ROBERT &amp; MARION KAY H/W, 8879 ST CYR DR, SAINT LOUIS 63136; 20 $1657.10; 21 $1399.48; 22 $1233.40; FEE $20.00; TOTAL  $4309.98</t>
  </si>
  <si>
    <t xml:space="preserve"> 8879 ST CYR DR, SAINT LOUIS 63136</t>
  </si>
  <si>
    <t xml:space="preserve"> 2614 SHANNON AVE</t>
  </si>
  <si>
    <t>$11537.12</t>
  </si>
  <si>
    <t xml:space="preserve">12G330253 </t>
  </si>
  <si>
    <t>TRIOLA CARL S</t>
  </si>
  <si>
    <t>LOC NO 12G330253 TRIOLA CARL S, 2614 SHANNON AVE, SAINT LOUIS 63136; 20 $3002.18; 21 $4542.05; 22 $3972.89; FEE $20.00; TOTAL  $11537.12</t>
  </si>
  <si>
    <t xml:space="preserve"> 2614 SHANNON AVE, SAINT LOUIS 63136</t>
  </si>
  <si>
    <t xml:space="preserve"> 8912 DARNELL PL</t>
  </si>
  <si>
    <t>$6599.23</t>
  </si>
  <si>
    <t xml:space="preserve">12G340290 </t>
  </si>
  <si>
    <t>RUSSELL MARTHA L TRUSTEE</t>
  </si>
  <si>
    <t>LOC NO 12G340290 RUSSELL MARTHA L TRUSTEE, 8912 DARNELL PL, SAINT LOUIS 63136; 20
$2387.96; 21 $2228.89; 22 $1962.38; FEE $20.00; TOTAL  $6599.23</t>
  </si>
  <si>
    <t xml:space="preserve"> 8912 DARNELL PL, SAINT LOUIS 63136</t>
  </si>
  <si>
    <t xml:space="preserve"> 8916 DARNELL PL</t>
  </si>
  <si>
    <t>$5404.48</t>
  </si>
  <si>
    <t xml:space="preserve">12G340337 </t>
  </si>
  <si>
    <t>WILLIAMS VIVIAN D</t>
  </si>
  <si>
    <t>LOC NO 12G340337 WILLIAMS VIVIAN D, 8916 DARNELL PL, SAINT LOUIS 63136; 20
$1870.46; 21 $1877.81; 22 $1636.21; FEE $20.00; TOTAL  $5404.48</t>
  </si>
  <si>
    <t xml:space="preserve"> 8916 DARNELL PL, SAINT LOUIS 63136</t>
  </si>
  <si>
    <t xml:space="preserve"> 8922 SUMTER DR</t>
  </si>
  <si>
    <t>$6668.57</t>
  </si>
  <si>
    <t xml:space="preserve">12G340658 </t>
  </si>
  <si>
    <t>WARREN WILLIAM H</t>
  </si>
  <si>
    <t>LOC NO 12G340658 WARREN WILLIAM H, 8922 SUMTER DR, SAINT LOUIS 63136; 20
$2573.01; 21 $2167.32; 22 $1908.24; FEE $20.00; TOTAL  $6668.57</t>
  </si>
  <si>
    <t xml:space="preserve"> 8922 SUMTER DR, SAINT LOUIS 63136</t>
  </si>
  <si>
    <t xml:space="preserve"> 3101 CANFIELD DR</t>
  </si>
  <si>
    <t xml:space="preserve">12G410085 </t>
  </si>
  <si>
    <t>CHICAGO EQUITIES L L C</t>
  </si>
  <si>
    <t>LOC NO 12G410085 CHICAGO EQUITIES L L C, 3101 CANFIELD DR, SAINT LOUIS 63136; 20
$1367.96; 21 $1502.38; 22 $1335.12; FEE $20.00; TOTAL  $4225.46</t>
  </si>
  <si>
    <t xml:space="preserve"> 3101 CANFIELD DR, SAINT LOUIS 63136</t>
  </si>
  <si>
    <t xml:space="preserve"> 3035 CANFIELD DR</t>
  </si>
  <si>
    <t>$4711.38</t>
  </si>
  <si>
    <t xml:space="preserve">12G420194 </t>
  </si>
  <si>
    <t>DEUTSCHE BANK NATIONAL TRUST CO TRUSTEE</t>
  </si>
  <si>
    <t>LOC NO 12G420194 DEUTSCHE BANK NATIONAL TRUST CO TRUSTEE, 3035 CANFIELD DR, SAINT LOUIS 63136; 20 $1575.13; 21 $1650.15; 22 $1466.10; FEE $20.00; TOTAL  $4711.38</t>
  </si>
  <si>
    <t xml:space="preserve"> 3035 CANFIELD DR, SAINT LOUIS 63136</t>
  </si>
  <si>
    <t xml:space="preserve"> 3027 CANFIELD DR</t>
  </si>
  <si>
    <t>$3825.19</t>
  </si>
  <si>
    <t xml:space="preserve">12G420215 </t>
  </si>
  <si>
    <t>SIECKMANN LAWRENCE W</t>
  </si>
  <si>
    <t>LOC NO 12G420215 SIECKMANN LAWRENCE W, 3027 CANFIELD DR, SAINT LOUIS 63136; 20
$1260.43; 21 $1347.22; 22 $1197.54; FEE $20.00; TOTAL  $3825.19</t>
  </si>
  <si>
    <t xml:space="preserve"> 3027 CANFIELD DR, SAINT LOUIS 63136</t>
  </si>
  <si>
    <t xml:space="preserve"> 9718 VENICE DR</t>
  </si>
  <si>
    <t>$4596.33</t>
  </si>
  <si>
    <t xml:space="preserve">12G430867 </t>
  </si>
  <si>
    <t>TOLLIVER NARVIN  NELLIE   H/W</t>
  </si>
  <si>
    <t>LOC NO 12G430867 TOLLIVER NARVIN  NELLIE   H/W, 9718 VENICE DR, SAINT LOUIS 63136; 20 $1552.98; 21 $1600.90; 22 $1422.45; FEE $20.00; TOTAL  $4596.33</t>
  </si>
  <si>
    <t xml:space="preserve"> 9718 VENICE DR, SAINT LOUIS 63136</t>
  </si>
  <si>
    <t xml:space="preserve"> 1336 FARGO DR</t>
  </si>
  <si>
    <t>$4710.22</t>
  </si>
  <si>
    <t xml:space="preserve">12G431161 </t>
  </si>
  <si>
    <t>FARGO FITZGERALD LLC</t>
  </si>
  <si>
    <t>LOC NO 12G431161 FARGO FITZGERALD LLC, 1336 FARGO DR, SAINT LOUIS 63135; 20
$1705.53; 21 $1573.53; 22 $1411.16; FEE $20.00; TOTAL  $4710.22</t>
  </si>
  <si>
    <t xml:space="preserve"> 1336 FARGO DR, SAINT LOUIS 63135</t>
  </si>
  <si>
    <t xml:space="preserve"> 9713 DENNIS DR</t>
  </si>
  <si>
    <t>$3528.45</t>
  </si>
  <si>
    <t xml:space="preserve">12G440354 </t>
  </si>
  <si>
    <t>CATCHINGS ROPHOEL D</t>
  </si>
  <si>
    <t>LOC NO 12G440354 CATCHINGS ROPHOEL D, 9713 DENNIS DR, SAINT LOUIS 63136; 20
$1283.83; 21 $1188.02; 22 $1036.60; FEE $20.00; TOTAL  $3528.45</t>
  </si>
  <si>
    <t xml:space="preserve"> 9713 DENNIS DR, SAINT LOUIS 63136</t>
  </si>
  <si>
    <t xml:space="preserve"> 1641 NEMNICH AVE</t>
  </si>
  <si>
    <t>$11408.38</t>
  </si>
  <si>
    <t xml:space="preserve">12G440556 </t>
  </si>
  <si>
    <t>OWENS RALPH</t>
  </si>
  <si>
    <t>LOC NO 12G440556 OWENS RALPH, 1641 NEMNICH AVE, SAINT LOUIS 63136; 19 $2491.71; 20 $4115.83; 21 $2327.05; 22 $2453.79; FEE $20.00; TOTAL  $11408.38</t>
  </si>
  <si>
    <t xml:space="preserve"> 1641 NEMNICH AVE, SAINT LOUIS 63136</t>
  </si>
  <si>
    <t xml:space="preserve"> 9752 DENNIS DR</t>
  </si>
  <si>
    <t>$4736.73</t>
  </si>
  <si>
    <t xml:space="preserve">12G441094 </t>
  </si>
  <si>
    <t>EDWARDS GERALD JR</t>
  </si>
  <si>
    <t>LOC NO 12G441094 EDWARDS GERALD JR, 9752 DENNIS DR, SAINT LOUIS 63136; 20
$1592.02; 21 $1669.49; 22 $1455.22; FEE $20.00; TOTAL  $4736.73</t>
  </si>
  <si>
    <t xml:space="preserve"> 9752 DENNIS DR, SAINT LOUIS 63136</t>
  </si>
  <si>
    <t xml:space="preserve"> 9740 VICKIE PL</t>
  </si>
  <si>
    <t>$4372.70</t>
  </si>
  <si>
    <t xml:space="preserve">12G441124 </t>
  </si>
  <si>
    <t>WILLIAMSON ERIKA</t>
  </si>
  <si>
    <t>LOC NO 12G441124 WILLIAMSON ERIKA, 9740 VICKIE PL, SAINT LOUIS 63136; 20 $1393.62; 21 $1763.23; 22 $1195.85; FEE $20.00; TOTAL  $4372.70</t>
  </si>
  <si>
    <t xml:space="preserve"> 9740 VICKIE PL, SAINT LOUIS 63136</t>
  </si>
  <si>
    <t xml:space="preserve"> 9725 MEDFORD DR</t>
  </si>
  <si>
    <t>$4161.66</t>
  </si>
  <si>
    <t xml:space="preserve">12G441207 </t>
  </si>
  <si>
    <t>PATTON SARAH E</t>
  </si>
  <si>
    <t>LOC NO 12G441207 PATTON SARAH E, 9725 MEDFORD DR, SAINT LOUIS 63136; 20
$1352.88; 21 $1489.79; 22 $1298.99; FEE $20.00; TOTAL  $4161.66</t>
  </si>
  <si>
    <t xml:space="preserve"> 9725 MEDFORD DR, SAINT LOUIS 63136</t>
  </si>
  <si>
    <t xml:space="preserve"> 9633 GLEN OWEN DR A</t>
  </si>
  <si>
    <t>$165.25</t>
  </si>
  <si>
    <t xml:space="preserve">12G530857 </t>
  </si>
  <si>
    <t>BOYD LILIUS E</t>
  </si>
  <si>
    <t>LOC NO 12G530857 BOYD LILIUS E, 9633 GLEN OWEN DR A, SAINT LOUIS 63136; 19 $33.15; 20 $30.11; 21 $53.16; 22 $28.83; FEE $20.00; TOTAL  $165.25</t>
  </si>
  <si>
    <t xml:space="preserve"> 9633 GLEN OWEN DR A, SAINT LOUIS 63136</t>
  </si>
  <si>
    <t xml:space="preserve"> 9632 GLEN OWEN DR A</t>
  </si>
  <si>
    <t>$1249.67</t>
  </si>
  <si>
    <t xml:space="preserve">12G530884 </t>
  </si>
  <si>
    <t>SHANKLIN LAVONDA &amp; LAWRENCE T/E</t>
  </si>
  <si>
    <t>LOC NO 12G530884 SHANKLIN LAVONDA &amp; LAWRENCE T/E, 9632 GLEN OWEN DR A, SAINT LOUIS 63136; 19 $234.04; 20 $212.55; 21 $428.18; 22 $354.90; FEE $20.00; TOTAL  $1249.67</t>
  </si>
  <si>
    <t xml:space="preserve"> 9632 GLEN OWEN DR A, SAINT LOUIS 63136</t>
  </si>
  <si>
    <t xml:space="preserve"> 1854 LONGFORD DR</t>
  </si>
  <si>
    <t>$6789.27</t>
  </si>
  <si>
    <t xml:space="preserve">12G540326 </t>
  </si>
  <si>
    <t>BOYD HILL KENDALL TYRELL</t>
  </si>
  <si>
    <t>LOC NO 12G540326 BOYD HILL KENDALL TYRELL, 1854 LONGFORD DR, SAINT LOUIS 63136; 20 $2245.60; 21 $2417.81; 22 $2105.86; FEE $20.00; TOTAL  $6789.27</t>
  </si>
  <si>
    <t xml:space="preserve"> 1854 LONGFORD DR, SAINT LOUIS 63136</t>
  </si>
  <si>
    <t xml:space="preserve"> 9709 WINKLER DR</t>
  </si>
  <si>
    <t>$2863.11</t>
  </si>
  <si>
    <t xml:space="preserve">12G540766 </t>
  </si>
  <si>
    <t>LOC NO 12G540766 VONS PROPERTIES 4, 9709 WINKLER DR, SAINT LOUIS 63136; 20
$905.43; 21 $1034.53; 22 $903.15; FEE $20.00; TOTAL  $2863.11</t>
  </si>
  <si>
    <t xml:space="preserve"> 9709 WINKLER DR, SAINT LOUIS 63136</t>
  </si>
  <si>
    <t xml:space="preserve"> 9542 MARVELINE DR</t>
  </si>
  <si>
    <t>$4129.87</t>
  </si>
  <si>
    <t xml:space="preserve">12G620222 </t>
  </si>
  <si>
    <t>LOPEZ RENTALS LLC</t>
  </si>
  <si>
    <t>LOC NO 12G620222 LOPEZ RENTALS LLC, 9542 MARVELINE DR, SAINT LOUIS 63136; 20
$1445.00; 21 $1423.51; 22 $1241.36; FEE $20.00; TOTAL  $4129.87</t>
  </si>
  <si>
    <t xml:space="preserve"> 9542 MARVELINE DR, SAINT LOUIS 63136</t>
  </si>
  <si>
    <t xml:space="preserve"> 2007 JANNETTE DR</t>
  </si>
  <si>
    <t>$7033.44</t>
  </si>
  <si>
    <t xml:space="preserve">12G620543 </t>
  </si>
  <si>
    <t>BLACKMON RUFUS ETAL</t>
  </si>
  <si>
    <t>LOC NO 12G620543 BLACKMON RUFUS ETAL, 2007 JANNETTE DR, SAINT LOUIS 63136; 20
$2323.48; 21 $2506.76; 22 $2183.20; FEE $20.00; TOTAL  $7033.44</t>
  </si>
  <si>
    <t xml:space="preserve"> 2007 JANNETTE DR, SAINT LOUIS 63136</t>
  </si>
  <si>
    <t xml:space="preserve"> 9720 VENTURA DR</t>
  </si>
  <si>
    <t>$4082.93</t>
  </si>
  <si>
    <t xml:space="preserve">12G630283 </t>
  </si>
  <si>
    <t>LOC NO 12G630283 DUNLAP PAULA, 9720 VENTURA DR, SAINT LOUIS 63136; 20 $1407.79; 21 $1418.31; 22 $1236.83; FEE $20.00; TOTAL  $4082.93</t>
  </si>
  <si>
    <t xml:space="preserve"> 9720 VENTURA DR, SAINT LOUIS 63136</t>
  </si>
  <si>
    <t xml:space="preserve"> 9730 JACOBI AVE</t>
  </si>
  <si>
    <t>$10572.62</t>
  </si>
  <si>
    <t xml:space="preserve">12G640271 </t>
  </si>
  <si>
    <t>HARRIS DAVID D</t>
  </si>
  <si>
    <t>LOC NO 12G640271 HARRIS DAVID D, 9730 JACOBI AVE, SAINT LOUIS 63136; 19 $3052.12; 20 $2743.60; 21 $2555.37; 22 $2201.53; FEE $20.00; TOTAL  $10572.62</t>
  </si>
  <si>
    <t xml:space="preserve"> 9730 JACOBI AVE, SAINT LOUIS 63136</t>
  </si>
  <si>
    <t xml:space="preserve"> 414 DORCHESTER PL</t>
  </si>
  <si>
    <t>$5174.44</t>
  </si>
  <si>
    <t xml:space="preserve">12H110667 </t>
  </si>
  <si>
    <t>EASON MARCIA</t>
  </si>
  <si>
    <t>LOC NO 12H110667 EASON MARCIA, 414 DORCHESTER PL, SAINT LOUIS 63135; 20 $1823.48; 21 $1756.27; 22 $1574.69; FEE $20.00; TOTAL  $5174.44</t>
  </si>
  <si>
    <t xml:space="preserve"> 414 DORCHESTER PL, SAINT LOUIS 63135</t>
  </si>
  <si>
    <t xml:space="preserve"> 1031 WYLIN CT</t>
  </si>
  <si>
    <t>$4807.05</t>
  </si>
  <si>
    <t xml:space="preserve">12H120127 </t>
  </si>
  <si>
    <t>DAVIS PHEA</t>
  </si>
  <si>
    <t>LOC NO 12H120127 DAVIS PHEA, 1031 WYLIN CT, SAINT LOUIS 63135; 20 $1922.50; 21
$1510.13; 22 $1354.42; FEE $20.00; TOTAL  $4807.05</t>
  </si>
  <si>
    <t xml:space="preserve"> 1031 WYLIN CT, SAINT LOUIS 63135</t>
  </si>
  <si>
    <t xml:space="preserve"> 108 ANABEL AVE</t>
  </si>
  <si>
    <t>$3636.79</t>
  </si>
  <si>
    <t xml:space="preserve">12H120402 </t>
  </si>
  <si>
    <t>REBECK FRANCIS E  BEVERLY A  H/W</t>
  </si>
  <si>
    <t>LOC NO 12H120402 REBECK FRANCIS E  BEVERLY A  H/W, 108 ANABEL AVE, SAINT LOUIS 63135; 20 $1226.82; 21 $1259.69; 22 $1130.28; FEE $20.00; TOTAL  $3636.79</t>
  </si>
  <si>
    <t xml:space="preserve"> 108 ANABEL AVE, SAINT LOUIS 63135</t>
  </si>
  <si>
    <t xml:space="preserve"> 111 ANABEL AVE</t>
  </si>
  <si>
    <t>$2660.17</t>
  </si>
  <si>
    <t xml:space="preserve">12H120668 </t>
  </si>
  <si>
    <t>CARROLL KEVIN M</t>
  </si>
  <si>
    <t>LOC NO 12H120668 CARROLL KEVIN M, 111 ANABEL AVE, SAINT LOUIS 63135; 20 $969.11; 21 $880.29; 22 $790.77; FEE $20.00; TOTAL  $2660.17</t>
  </si>
  <si>
    <t xml:space="preserve"> 111 ANABEL AVE, SAINT LOUIS 63135</t>
  </si>
  <si>
    <t xml:space="preserve"> 117 ELKAN AVE</t>
  </si>
  <si>
    <t>$2147.92</t>
  </si>
  <si>
    <t xml:space="preserve">12H121108 </t>
  </si>
  <si>
    <t>LOC NO 12H121108 GJ &amp; MP LLC, 117 ELKAN AVE, SAINT LOUIS 63135; 20 $731.81; 21
$735.20; 22 $660.91; FEE $20.00; TOTAL  $2147.92</t>
  </si>
  <si>
    <t xml:space="preserve"> 117 ELKAN AVE, SAINT LOUIS 63135</t>
  </si>
  <si>
    <t xml:space="preserve"> 107 ELKAN AVE</t>
  </si>
  <si>
    <t>$1969.41</t>
  </si>
  <si>
    <t xml:space="preserve">12H121117 </t>
  </si>
  <si>
    <t>SEH PROPERTIES L L C</t>
  </si>
  <si>
    <t>LOC NO 12H121117 SEH PROPERTIES L L C, 107 ELKAN AVE, SAINT LOUIS 63135; 20 $40.09; 21 $1006.04; 22 $903.28; FEE $20.00; TOTAL  $1969.41</t>
  </si>
  <si>
    <t xml:space="preserve"> 107 ELKAN AVE, SAINT LOUIS 63135</t>
  </si>
  <si>
    <t xml:space="preserve"> 116 WIEGEL DR</t>
  </si>
  <si>
    <t>$3479.35</t>
  </si>
  <si>
    <t xml:space="preserve">12H130623 </t>
  </si>
  <si>
    <t>LOC NO 12H130623 SPURLING MICHAEL, 116 WIEGEL DR, SAINT LOUIS 63135; 20 $1159.01; 21 $1212.40; 22 $1087.94; FEE $20.00; TOTAL  $3479.35</t>
  </si>
  <si>
    <t xml:space="preserve"> 116 WIEGEL DR, SAINT LOUIS 63135</t>
  </si>
  <si>
    <t xml:space="preserve"> 125 WIEGEL DR</t>
  </si>
  <si>
    <t>$3028.07</t>
  </si>
  <si>
    <t xml:space="preserve">12H130742 </t>
  </si>
  <si>
    <t>FOSTER ABRAM S</t>
  </si>
  <si>
    <t>LOC NO 12H130742 FOSTER ABRAM S, 125 WIEGEL DR, SAINT LOUIS 63135; 20 $1023.38; 21
$1045.82; 22 $938.87; FEE $20.00; TOTAL  $3028.07</t>
  </si>
  <si>
    <t xml:space="preserve"> 125 WIEGEL DR, SAINT LOUIS 63135</t>
  </si>
  <si>
    <t xml:space="preserve"> 6125 BEHLE AVE</t>
  </si>
  <si>
    <t>$4918.27</t>
  </si>
  <si>
    <t xml:space="preserve">12H210309 </t>
  </si>
  <si>
    <t>JONES DAVIDSON CATHERINE</t>
  </si>
  <si>
    <t>LOC NO 12H210309 JONES DAVIDSON CATHERINE, 6125 BEHLE AVE, SAINT LOUIS 63135; 20
$1876.95; 21 $1592.86; 22 $1428.46; FEE $20.00; TOTAL  $4918.27</t>
  </si>
  <si>
    <t xml:space="preserve"> 6125 BEHLE AVE, SAINT LOUIS 63135</t>
  </si>
  <si>
    <t xml:space="preserve"> 132 ANABEL AVE</t>
  </si>
  <si>
    <t>$2069.15</t>
  </si>
  <si>
    <t xml:space="preserve">12H210473 </t>
  </si>
  <si>
    <t>RAAF MARTHA M     ETAL</t>
  </si>
  <si>
    <t>LOC NO 12H210473 RAAF MARTHA M     ETAL, 132 ANABEL AVE, SAINT LOUIS 63135; 20
$758.95; 21 $679.32; 22 $610.88; FEE $20.00; TOTAL  $2069.15</t>
  </si>
  <si>
    <t xml:space="preserve"> 132 ANABEL AVE, SAINT LOUIS 63135</t>
  </si>
  <si>
    <t xml:space="preserve"> 6141 BEHLE AVE</t>
  </si>
  <si>
    <t>$3969.88</t>
  </si>
  <si>
    <t xml:space="preserve">12H210501 </t>
  </si>
  <si>
    <t>PIERCE PARALIA</t>
  </si>
  <si>
    <t>LOC NO 12H210501 PIERCE PARALIA, 6141 BEHLE AVE, SAINT LOUIS 63135; 20 $1484.49; 21
$1299.48; 22 $1165.91; FEE $20.00; TOTAL  $3969.88</t>
  </si>
  <si>
    <t xml:space="preserve"> 6141 BEHLE AVE, SAINT LOUIS 63135</t>
  </si>
  <si>
    <t xml:space="preserve"> 6144 BERMUDA DR</t>
  </si>
  <si>
    <t>$4311.78</t>
  </si>
  <si>
    <t xml:space="preserve">12H210620 </t>
  </si>
  <si>
    <t>TOW WILLARD   ROSEMARY</t>
  </si>
  <si>
    <t>LOC NO 12H210620 TOW WILLARD   ROSEMARY, 6144 BERMUDA DR, SAINT LOUIS 63135; 20 $1639.07; 21 $1398.34; 22 $1254.37; FEE $20.00; TOTAL  $4311.78</t>
  </si>
  <si>
    <t xml:space="preserve"> 6144 BERMUDA DR, SAINT LOUIS 63135</t>
  </si>
  <si>
    <t xml:space="preserve"> 138 FERMO AVE</t>
  </si>
  <si>
    <t>$2348.74</t>
  </si>
  <si>
    <t xml:space="preserve">12H211050 </t>
  </si>
  <si>
    <t>DUBOIS ANNETTE L ETAL</t>
  </si>
  <si>
    <t>LOC NO 12H211050 DUBOIS ANNETTE L ETAL, 138 FERMO AVE, SAINT LOUIS 63135; 20
$871.54; 21 $767.43; 22 $689.77; FEE $20.00; TOTAL  $2348.74</t>
  </si>
  <si>
    <t xml:space="preserve"> 138 FERMO AVE, SAINT LOUIS 63135</t>
  </si>
  <si>
    <t xml:space="preserve"> 6114 BERMUDA DR</t>
  </si>
  <si>
    <t>$17896.26</t>
  </si>
  <si>
    <t xml:space="preserve">12H211436 </t>
  </si>
  <si>
    <t>ALSHAWKANI  AMIN</t>
  </si>
  <si>
    <t>LOC NO 12H211436 ALSHAWKANI  AMIN, 6114 BERMUDA DR, SAINT LOUIS 63135; 20
$6629.19; 21 $6004.61; 22 $5242.46; FEE $20.00; TOTAL  $17896.26</t>
  </si>
  <si>
    <t xml:space="preserve"> 6114 BERMUDA DR, SAINT LOUIS 63135</t>
  </si>
  <si>
    <t xml:space="preserve"> 6167 DUPREE AVE</t>
  </si>
  <si>
    <t>$2896.91</t>
  </si>
  <si>
    <t xml:space="preserve">12H220960 </t>
  </si>
  <si>
    <t>SINCH HARPREET</t>
  </si>
  <si>
    <t>LOC NO 12H220960 SINCH HARPREET, 6167 DUPREE AVE, SAINT LOUIS 63135; 20 $1122.36; 21 $924.37; 22 $830.18; FEE $20.00; TOTAL  $2896.91</t>
  </si>
  <si>
    <t xml:space="preserve"> 6167 DUPREE AVE, SAINT LOUIS 63135</t>
  </si>
  <si>
    <t xml:space="preserve"> 6172 EMERALD AVE</t>
  </si>
  <si>
    <t>$4347.21</t>
  </si>
  <si>
    <t xml:space="preserve">12H221235 </t>
  </si>
  <si>
    <t>SAMPLER PATRICIA</t>
  </si>
  <si>
    <t>LOC NO 12H221235 SAMPLER PATRICIA, 6172 EMERALD AVE, SAINT LOUIS 63135; 20
$1760.08; 21 $1353.19; 22 $1213.94; FEE $20.00; TOTAL  $4347.21</t>
  </si>
  <si>
    <t xml:space="preserve"> 6172 EMERALD AVE, SAINT LOUIS 63135</t>
  </si>
  <si>
    <t xml:space="preserve"> 6182 EMERALD AVE</t>
  </si>
  <si>
    <t>$2851.05</t>
  </si>
  <si>
    <t xml:space="preserve">12H221473 </t>
  </si>
  <si>
    <t>BLANKS TIRRIA</t>
  </si>
  <si>
    <t>LOC NO 12H221473 BLANKS TIRRIA, 6182 EMERALD AVE, SAINT LOUIS 63135; 20 $944.08; 21 $994.24; 22 $892.73; FEE $20.00; TOTAL  $2851.05</t>
  </si>
  <si>
    <t xml:space="preserve"> 6182 EMERALD AVE, SAINT LOUIS 63135</t>
  </si>
  <si>
    <t xml:space="preserve"> 6141 EMERALD AVE</t>
  </si>
  <si>
    <t>$3014.67</t>
  </si>
  <si>
    <t xml:space="preserve">12H221767 </t>
  </si>
  <si>
    <t>FERNANDEZ JENNY A VAZQUEZ</t>
  </si>
  <si>
    <t>LOC NO 12H221767 FERNANDEZ JENNY A VAZQUEZ, 6141 EMERALD AVE, SAINT LOUIS 63135; 19 $297.31; 20 $1081.71; 21 $860.50; 22 $755.15; FEE $20.00; TOTAL  $3014.67</t>
  </si>
  <si>
    <t xml:space="preserve"> 6141 EMERALD AVE, SAINT LOUIS 63135</t>
  </si>
  <si>
    <t xml:space="preserve"> 21 MINTERT MANOR DR</t>
  </si>
  <si>
    <t>$6101.69</t>
  </si>
  <si>
    <t xml:space="preserve">12H230163 </t>
  </si>
  <si>
    <t>HUMBERT PAULINE</t>
  </si>
  <si>
    <t>LOC NO 12H230163 HUMBERT PAULINE, 21 MINTERT MANOR DR, SAINT LOUIS 63135; 20
$2443.26; 21 $1918.53; 22 $1719.90; FEE $20.00; TOTAL  $6101.69</t>
  </si>
  <si>
    <t xml:space="preserve"> 21 MINTERT MANOR DR, SAINT LOUIS 63135</t>
  </si>
  <si>
    <t xml:space="preserve"> 6200 BERMUDA DR</t>
  </si>
  <si>
    <t>$23895.16</t>
  </si>
  <si>
    <t xml:space="preserve">12H230796 </t>
  </si>
  <si>
    <t>ALSHAWKANI YOUNIS A</t>
  </si>
  <si>
    <t>LOC NO 12H230796 ALSHAWKANI YOUNIS A, 6200 BERMUDA DR, SAINT LOUIS 63135; 20
$10733.34; 21 $6960.93; 22 $6180.89; FEE $20.00; TOTAL  $23895.16</t>
  </si>
  <si>
    <t xml:space="preserve"> 6200 BERMUDA DR, SAINT LOUIS 63135</t>
  </si>
  <si>
    <t xml:space="preserve"> 23 PAUL AVE</t>
  </si>
  <si>
    <t>$3497.43</t>
  </si>
  <si>
    <t xml:space="preserve">12H420281 </t>
  </si>
  <si>
    <t>CARTER HEATHER</t>
  </si>
  <si>
    <t>LOC NO 12H420281 CARTER HEATHER, 23 PAUL AVE, SAINT LOUIS 63135; 19 $1029.04; 20
$940.66; 21 $803.55; 22 $704.18; FEE $20.00; TOTAL  $3497.43</t>
  </si>
  <si>
    <t xml:space="preserve"> 23 PAUL AVE, SAINT LOUIS 63135</t>
  </si>
  <si>
    <t xml:space="preserve"> 35 PAUL AVE</t>
  </si>
  <si>
    <t>$2983.20</t>
  </si>
  <si>
    <t xml:space="preserve">12H420362 </t>
  </si>
  <si>
    <t>MAYTUBBY LEMONT</t>
  </si>
  <si>
    <t>LOC NO 12H420362 MAYTUBBY LEMONT, 35 PAUL AVE, SAINT LOUIS 63135; 20 $1084.41; 21 $989.92; 22 $888.87; FEE $20.00; TOTAL  $2983.20</t>
  </si>
  <si>
    <t xml:space="preserve"> 35 PAUL AVE, SAINT LOUIS 63135</t>
  </si>
  <si>
    <t xml:space="preserve"> 338 ST LOUIS AVE</t>
  </si>
  <si>
    <t>$4231.72</t>
  </si>
  <si>
    <t xml:space="preserve">12H420867 </t>
  </si>
  <si>
    <t>SWINK TRENA OPERENE</t>
  </si>
  <si>
    <t>LOC NO 12H420867 SWINK TRENA OPERENE, 338 ST LOUIS AVE, SAINT LOUIS 63135; 20
$1607.89; 21 $1372.54; 22 $1231.29; FEE $20.00; TOTAL  $4231.72</t>
  </si>
  <si>
    <t xml:space="preserve"> 338 ST LOUIS AVE, SAINT LOUIS 63135</t>
  </si>
  <si>
    <t xml:space="preserve"> 124 S CLARK AVE</t>
  </si>
  <si>
    <t>$6051.24</t>
  </si>
  <si>
    <t xml:space="preserve">12H430170 </t>
  </si>
  <si>
    <t>PUDER CAROL S</t>
  </si>
  <si>
    <t>LOC NO 12H430170 PUDER CAROL S, 124 S CLARK AVE, SAINT LOUIS 63135; 20 $2089.32; 21
$2078.68; 22 $1863.24; FEE $20.00; TOTAL  $6051.24</t>
  </si>
  <si>
    <t xml:space="preserve"> 124 S CLARK AVE, SAINT LOUIS 63135</t>
  </si>
  <si>
    <t xml:space="preserve"> 123 S FLORISSANT RD</t>
  </si>
  <si>
    <t>$13304.11</t>
  </si>
  <si>
    <t xml:space="preserve">12H430181 </t>
  </si>
  <si>
    <t>CARTER PLAZA COMPANY</t>
  </si>
  <si>
    <t>LOC NO 12H430181 CARTER PLAZA COMPANY, 123 S FLORISSANT RD, SAINT LOUIS 63135; 20 $3676.34; 21 $5089.01; 22 $4518.76; FEE $20.00; TOTAL  $13304.11</t>
  </si>
  <si>
    <t xml:space="preserve"> 123 S FLORISSANT RD, SAINT LOUIS 63135</t>
  </si>
  <si>
    <t xml:space="preserve"> 4 MILLER PL</t>
  </si>
  <si>
    <t>$88.87</t>
  </si>
  <si>
    <t xml:space="preserve">12H431225 </t>
  </si>
  <si>
    <t>VREELAND PROPERTIES LLC</t>
  </si>
  <si>
    <t>LOC NO 12H431225 VREELAND PROPERTIES LLC, 4 MILLER PL, SAINT LOUIS 63135; 19
$14.89; 20 $13.59; 21 $30.76; 22 $9.63; FEE $20.00; TOTAL  $88.87</t>
  </si>
  <si>
    <t xml:space="preserve"> 4 MILLER PL, SAINT LOUIS 63135</t>
  </si>
  <si>
    <t xml:space="preserve"> 600 EAST AVE</t>
  </si>
  <si>
    <t>$3258.49</t>
  </si>
  <si>
    <t xml:space="preserve">12H510041 </t>
  </si>
  <si>
    <t>VZO REALTY LLC</t>
  </si>
  <si>
    <t>LOC NO 12H510041 VZO REALTY LLC, 600 EAST AVE, SAINT LOUIS 63135; 20 $1068.44; 21
$1143.63; 22 $1026.42; FEE $20.00; TOTAL  $3258.49</t>
  </si>
  <si>
    <t xml:space="preserve"> 600 EAST AVE, SAINT LOUIS 63135</t>
  </si>
  <si>
    <t xml:space="preserve"> 621 FERGUSON AVE</t>
  </si>
  <si>
    <t>$2371.75</t>
  </si>
  <si>
    <t xml:space="preserve">12H520444 </t>
  </si>
  <si>
    <t>MAY MAY HOLDINGS LLC</t>
  </si>
  <si>
    <t>LOC NO 12H520444 MAY MAY HOLDINGS LLC, 621 FERGUSON AVE, SAINT LOUIS 63135; 20
$927.09; 21 $750.27; 22 $674.39; FEE $20.00; TOTAL  $2371.75</t>
  </si>
  <si>
    <t xml:space="preserve"> 621 FERGUSON AVE, SAINT LOUIS 63135</t>
  </si>
  <si>
    <t xml:space="preserve"> 301 CENTRE AVE</t>
  </si>
  <si>
    <t>$4524.99</t>
  </si>
  <si>
    <t xml:space="preserve">12H520462 </t>
  </si>
  <si>
    <t>MISURACA JOSEPH J &amp; CAROL H/W ETAL</t>
  </si>
  <si>
    <t>LOC NO 12H520462 MISURACA JOSEPH J &amp; CAROL H/W ETAL, 301 CENTRE AVE, SAINT LOUIS 63135; 20 $1628.23; 21 $1516.58; 22 $1360.18; FEE $20.00; TOTAL  $4524.99</t>
  </si>
  <si>
    <t xml:space="preserve"> 301 CENTRE AVE, SAINT LOUIS 63135</t>
  </si>
  <si>
    <t xml:space="preserve"> 273 MEADOWCREST DR</t>
  </si>
  <si>
    <t>$4445.34</t>
  </si>
  <si>
    <t xml:space="preserve">12H520765 </t>
  </si>
  <si>
    <t>DOUGLAS DENEEN</t>
  </si>
  <si>
    <t>LOC NO 12H520765 DOUGLAS DENEEN, 273 MEADOWCREST DR, SAINT LOUIS 63135; 20
$1691.63; 21 $1450.48; 22 $1283.23; FEE $20.00; TOTAL  $4445.34</t>
  </si>
  <si>
    <t xml:space="preserve"> 273 MEADOWCREST DR, SAINT LOUIS 63135</t>
  </si>
  <si>
    <t xml:space="preserve"> 222 BRUCE AVE</t>
  </si>
  <si>
    <t>$5661.65</t>
  </si>
  <si>
    <t xml:space="preserve">12H530344 </t>
  </si>
  <si>
    <t>FISHER FERRONDA</t>
  </si>
  <si>
    <t>LOC NO 12H530344 FISHER FERRONDA, 222 BRUCE AVE, SAINT LOUIS 63135; 20 $2017.43; 21 $1911.04; 22 $1713.18; FEE $20.00; TOTAL  $5661.65</t>
  </si>
  <si>
    <t xml:space="preserve"> 222 BRUCE AVE, SAINT LOUIS 63135</t>
  </si>
  <si>
    <t xml:space="preserve"> 255 MEADOWCREST DR</t>
  </si>
  <si>
    <t>$3936.60</t>
  </si>
  <si>
    <t xml:space="preserve">12H540051 </t>
  </si>
  <si>
    <t>JARMON LORETTA C</t>
  </si>
  <si>
    <t>LOC NO 12H540051 JARMON LORETTA C, 255 MEADOWCREST DR, SAINT LOUIS 63135; 20
$1424.82; 21 $1313.41; 22 $1178.37; FEE $20.00; TOTAL  $3936.60</t>
  </si>
  <si>
    <t xml:space="preserve"> 255 MEADOWCREST DR, SAINT LOUIS 63135</t>
  </si>
  <si>
    <t xml:space="preserve"> 916 EDGEHILL DR</t>
  </si>
  <si>
    <t>$4275.19</t>
  </si>
  <si>
    <t xml:space="preserve">12H540648 </t>
  </si>
  <si>
    <t>FELTON QUENTIN A</t>
  </si>
  <si>
    <t>LOC NO 12H540648 FELTON QUENTIN A, 916 EDGEHILL DR, SAINT LOUIS 63135; 20
$1614.66; 21 $1391.92; 22 $1248.61; FEE $20.00; TOTAL  $4275.19</t>
  </si>
  <si>
    <t xml:space="preserve"> 916 EDGEHILL DR, SAINT LOUIS 63135</t>
  </si>
  <si>
    <t xml:space="preserve"> 1029 CLEARFIELD DR</t>
  </si>
  <si>
    <t>$3589.19</t>
  </si>
  <si>
    <t xml:space="preserve">12H610460 </t>
  </si>
  <si>
    <t>BRANNIN RHONDA &amp; TERRY H/H</t>
  </si>
  <si>
    <t>LOC NO 12H610460 BRANNIN RHONDA &amp; TERRY H/H, 1029 CLEARFIELD DR, SAINT LOUIS 63135; 20 $1342.09; 21 $1173.73; 22 $1053.37; FEE $20.00; TOTAL  $3589.19</t>
  </si>
  <si>
    <t xml:space="preserve"> 1029 CLEARFIELD DR, SAINT LOUIS 63135</t>
  </si>
  <si>
    <t xml:space="preserve"> 314 ROYCE DR</t>
  </si>
  <si>
    <t>$4070.26</t>
  </si>
  <si>
    <t xml:space="preserve">12H620764 </t>
  </si>
  <si>
    <t>ZOALROSHD SEYED ALI</t>
  </si>
  <si>
    <t>LOC NO 12H620764 ZOALROSHD SEYED ALI, 314 ROYCE DR, SAINT LOUIS 63135; 20
$1536.04; 21 $1325.27; 22 $1188.95; FEE $20.00; TOTAL  $4070.26</t>
  </si>
  <si>
    <t xml:space="preserve"> 314 ROYCE DR, SAINT LOUIS 63135</t>
  </si>
  <si>
    <t xml:space="preserve"> 138 FENWICK DR</t>
  </si>
  <si>
    <t>$4086.90</t>
  </si>
  <si>
    <t xml:space="preserve">12H631205 </t>
  </si>
  <si>
    <t>WELCH EUYLAN EUGENE</t>
  </si>
  <si>
    <t>LOC NO 12H631205 WELCH EUYLAN EUGENE, 138 FENWICK DR, SAINT LOUIS 63135; 20
$1289.96; 21 $1463.91; 22 $1313.03; FEE $20.00; TOTAL  $4086.90</t>
  </si>
  <si>
    <t xml:space="preserve"> 138 FENWICK DR, SAINT LOUIS 63135</t>
  </si>
  <si>
    <t xml:space="preserve"> 8072 SUBURBAN AVE</t>
  </si>
  <si>
    <t>$1757.88</t>
  </si>
  <si>
    <t xml:space="preserve">12J212814 </t>
  </si>
  <si>
    <t>LWFC LLC</t>
  </si>
  <si>
    <t>LOC NO 12J212814 LWFC LLC, 8072 SUBURBAN AVE, SAINT LOUIS 63140; 20 $1025.93; 21
$390.74; 22 $321.21; FEE $20.00; TOTAL  $1757.88</t>
  </si>
  <si>
    <t xml:space="preserve"> 8072 SUBURBAN AVE, SAINT LOUIS 63140</t>
  </si>
  <si>
    <t xml:space="preserve"> 405 MUELLER AVE</t>
  </si>
  <si>
    <t>$2339.41</t>
  </si>
  <si>
    <t xml:space="preserve">12J240983 </t>
  </si>
  <si>
    <t>PALMER CLAUDELL</t>
  </si>
  <si>
    <t>LOC NO 12J240983 PALMER CLAUDELL, 405 MUELLER AVE, SAINT LOUIS 63135; 20 $772.54; 21 $814.78; 22 $732.09; FEE $20.00; TOTAL  $2339.41</t>
  </si>
  <si>
    <t xml:space="preserve"> 405 MUELLER AVE, SAINT LOUIS 63135</t>
  </si>
  <si>
    <t xml:space="preserve"> 354 MUELLER AVE</t>
  </si>
  <si>
    <t>$2368.99</t>
  </si>
  <si>
    <t xml:space="preserve">12J241373 </t>
  </si>
  <si>
    <t>BAKER ELIZABETH</t>
  </si>
  <si>
    <t>LOC NO 12J241373 BAKER ELIZABETH, 354 MUELLER AVE, SAINT LOUIS 63135; 20 $616.55; 21 $1081.17; 22 $651.27; FEE $20.00; TOTAL  $2368.99</t>
  </si>
  <si>
    <t xml:space="preserve"> 354 MUELLER AVE, SAINT LOUIS 63135</t>
  </si>
  <si>
    <t xml:space="preserve"> 342 PLAZA AVE</t>
  </si>
  <si>
    <t>$1921.33</t>
  </si>
  <si>
    <t xml:space="preserve">12J241616 </t>
  </si>
  <si>
    <t>ALLEN DOROTHY</t>
  </si>
  <si>
    <t>LOC NO 12J241616 ALLEN DOROTHY, 342 PLAZA AVE, SAINT LOUIS 63135; 20 $602.98; 21
$683.62; 22 $614.73; FEE $20.00; TOTAL  $1921.33</t>
  </si>
  <si>
    <t xml:space="preserve"> 342 PLAZA AVE, SAINT LOUIS 63135</t>
  </si>
  <si>
    <t xml:space="preserve"> 5340 HERN DR</t>
  </si>
  <si>
    <t>$5155.87</t>
  </si>
  <si>
    <t xml:space="preserve">12J310244 </t>
  </si>
  <si>
    <t>TATUM PATRIA L</t>
  </si>
  <si>
    <t>LOC NO 12J310244 TATUM PATRIA L, 5340 HERN DR, SAINT LOUIS 63134; 20 $2051.35; 21
$1626.22; 22 $1458.30; FEE $20.00; TOTAL  $5155.87</t>
  </si>
  <si>
    <t xml:space="preserve"> 5340 HERN DR, SAINT LOUIS 63134</t>
  </si>
  <si>
    <t xml:space="preserve"> 736 BROTHERTON LN</t>
  </si>
  <si>
    <t>$5325.83</t>
  </si>
  <si>
    <t xml:space="preserve">12J311025 </t>
  </si>
  <si>
    <t>MURPHY ANTHONY R SR</t>
  </si>
  <si>
    <t>LOC NO 12J311025 MURPHY ANTHONY R SR, 736 BROTHERTON LN, SAINT LOUIS 63135; 20
$1740.77; 21 $2215.49; 22 $1349.57; FEE $20.00; TOTAL  $5325.83</t>
  </si>
  <si>
    <t xml:space="preserve"> 736 BROTHERTON LN, SAINT LOUIS 63135</t>
  </si>
  <si>
    <t xml:space="preserve"> 528 GRAF AVE</t>
  </si>
  <si>
    <t>$2714.45</t>
  </si>
  <si>
    <t xml:space="preserve">12J330660 </t>
  </si>
  <si>
    <t>HOWARD JAMES &amp; GRETA H/W</t>
  </si>
  <si>
    <t>LOC NO 12J330660 HOWARD JAMES &amp; GRETA H/W, 528 GRAF AVE, SAINT LOUIS 63135; 20
$1003.05; 21 $891.04; 22 $800.36; FEE $20.00; TOTAL  $2714.45</t>
  </si>
  <si>
    <t xml:space="preserve"> 528 GRAF AVE, SAINT LOUIS 63135</t>
  </si>
  <si>
    <t xml:space="preserve"> 610 GRAF AVE</t>
  </si>
  <si>
    <t>$2949.90</t>
  </si>
  <si>
    <t xml:space="preserve">12J330682 </t>
  </si>
  <si>
    <t>LANE RICKY E SR &amp; DENINA H/W</t>
  </si>
  <si>
    <t>LOC NO 12J330682 LANE RICKY E SR &amp; DENINA H/W, 610 GRAF AVE, SAINT LOUIS 63135; 20
$1106.13; 21 $960.88; 22 $862.89; FEE $20.00; TOTAL  $2949.90</t>
  </si>
  <si>
    <t xml:space="preserve"> 610 GRAF AVE, SAINT LOUIS 63135</t>
  </si>
  <si>
    <t xml:space="preserve"> 371 S HARVEY AVE</t>
  </si>
  <si>
    <t>$5450.96</t>
  </si>
  <si>
    <t xml:space="preserve">12J330981 </t>
  </si>
  <si>
    <t>HARRIS HELPERS L L C</t>
  </si>
  <si>
    <t>LOC NO 12J330981 HARRIS HELPERS L L C, 371 S HARVEY AVE, SAINT LOUIS 63135; 20
$2519.20; 21 $2078.68; 22 $833.08; FEE $20.00; TOTAL  $5450.96</t>
  </si>
  <si>
    <t xml:space="preserve"> 371 S HARVEY AVE, SAINT LOUIS 63135</t>
  </si>
  <si>
    <t xml:space="preserve"> 329 S DADE AVE</t>
  </si>
  <si>
    <t>$3234.28</t>
  </si>
  <si>
    <t xml:space="preserve">12J331232 </t>
  </si>
  <si>
    <t>PARKER ANTHONY</t>
  </si>
  <si>
    <t>LOC NO 12J331232 PARKER ANTHONY, 329 S DADE AVE, SAINT LOUIS 63135; 20 $1237.68; 21 $1041.55; 22 $935.05; FEE $20.00; TOTAL  $3234.28</t>
  </si>
  <si>
    <t xml:space="preserve"> 329 S DADE AVE, SAINT LOUIS 63135</t>
  </si>
  <si>
    <t xml:space="preserve"> 321 S DADE AVE</t>
  </si>
  <si>
    <t>$2131.15</t>
  </si>
  <si>
    <t xml:space="preserve">12J331302 </t>
  </si>
  <si>
    <t>BENHARDT ROBERT L</t>
  </si>
  <si>
    <t>LOC NO 12J331302 BENHARDT ROBERT L, 321 S DADE AVE, SAINT LOUIS 63135; 19 $582.83; 20 $533.82; 21 $532.70; 22 $461.80; FEE $20.00; TOTAL  $2131.15</t>
  </si>
  <si>
    <t xml:space="preserve"> 321 S DADE AVE, SAINT LOUIS 63135</t>
  </si>
  <si>
    <t xml:space="preserve"> 250 SUBURBAN AVE</t>
  </si>
  <si>
    <t>$3241.07</t>
  </si>
  <si>
    <t xml:space="preserve">12J340571 </t>
  </si>
  <si>
    <t>BINEY ARIKA</t>
  </si>
  <si>
    <t>LOC NO 12J340571 BINEY ARIKA, 250 SUBURBAN AVE, SAINT LOUIS 63135; 20 $1122.36; 21
$1105.97; 22 $992.74; FEE $20.00; TOTAL  $3241.07</t>
  </si>
  <si>
    <t xml:space="preserve"> 250 SUBURBAN AVE, SAINT LOUIS 63135</t>
  </si>
  <si>
    <t xml:space="preserve"> 445 GEORGIA AVE</t>
  </si>
  <si>
    <t>$4183.71</t>
  </si>
  <si>
    <t xml:space="preserve">12J340607 </t>
  </si>
  <si>
    <t>DANIELS CATHY LEE</t>
  </si>
  <si>
    <t>LOC NO 12J340607 DANIELS CATHY LEE, 445 GEORGIA AVE, SAINT LOUIS 63135; 20
$1722.83; 21 $1286.56; 22 $1154.32; FEE $20.00; TOTAL  $4183.71</t>
  </si>
  <si>
    <t xml:space="preserve"> 445 GEORGIA AVE, SAINT LOUIS 63135</t>
  </si>
  <si>
    <t xml:space="preserve"> 5852 GARFIELD AVE</t>
  </si>
  <si>
    <t>$8104.17</t>
  </si>
  <si>
    <t xml:space="preserve">12J431200 </t>
  </si>
  <si>
    <t>KINLOCH PROPERTIES</t>
  </si>
  <si>
    <t>LOC NO 12J431200 KINLOCH PROPERTIES, 5852 GARFIELD AVE, SAINT LOUIS 63140; 19
$2335.70; 20 $2182.93; 21 $1907.77; 22 $1657.77; FEE $20.00; TOTAL  $8104.17</t>
  </si>
  <si>
    <t xml:space="preserve"> 5852 GARFIELD AVE, SAINT LOUIS 63140</t>
  </si>
  <si>
    <t xml:space="preserve"> 5900 EVERGREEN BLVD</t>
  </si>
  <si>
    <t>$1591.96</t>
  </si>
  <si>
    <t xml:space="preserve">12J431354 </t>
  </si>
  <si>
    <t>RHODES REALTY 2 L L C</t>
  </si>
  <si>
    <t>LOC NO 12J431354 RHODES REALTY 2 L L C, 5900 EVERGREEN BLVD, SAINT LOUIS 63134; 20
$638.16; 21 $497.03; 22 $436.77; FEE $20.00; TOTAL  $1591.96</t>
  </si>
  <si>
    <t xml:space="preserve"> 5900 EVERGREEN BLVD, SAINT LOUIS 63134</t>
  </si>
  <si>
    <t xml:space="preserve"> 5901 JACKSON AVE</t>
  </si>
  <si>
    <t>$3428.68</t>
  </si>
  <si>
    <t xml:space="preserve">12J431365 </t>
  </si>
  <si>
    <t>RHODES REALTY 2 LLC</t>
  </si>
  <si>
    <t>LOC NO 12J431365 RHODES REALTY 2 LLC, 5901 JACKSON AVE, SAINT LOUIS 63134; 20
$1245.51; 21 $1153.92; 22 $1009.25; FEE $20.00; TOTAL  $3428.68</t>
  </si>
  <si>
    <t xml:space="preserve"> 5901 JACKSON AVE, SAINT LOUIS 63134</t>
  </si>
  <si>
    <t xml:space="preserve"> 5906 EVERGREEN BLVD</t>
  </si>
  <si>
    <t>$5192.21</t>
  </si>
  <si>
    <t xml:space="preserve">12J431475 </t>
  </si>
  <si>
    <t>LOC NO 12J431475 RHODES REALTY 2 LLC, 5906 EVERGREEN BLVD, SAINT LOUIS 63134; 20
$1930.50; 21 $1725.95; 22 $1515.76; FEE $20.00; TOTAL  $5192.21</t>
  </si>
  <si>
    <t xml:space="preserve"> 5906 EVERGREEN BLVD, SAINT LOUIS 63134</t>
  </si>
  <si>
    <t xml:space="preserve"> 5920 HANCOCK AVE</t>
  </si>
  <si>
    <t>$2240.99</t>
  </si>
  <si>
    <t xml:space="preserve">12J431705 </t>
  </si>
  <si>
    <t>LINZIE BRIAN K</t>
  </si>
  <si>
    <t>LOC NO 12J431705 LINZIE BRIAN K, 5920 HANCOCK AVE, SAINT LOUIS 63134; 20 $872.77; 21
$718.55; 22 $629.67; FEE $20.00; TOTAL  $2240.99</t>
  </si>
  <si>
    <t xml:space="preserve"> 5920 HANCOCK AVE, SAINT LOUIS 63134</t>
  </si>
  <si>
    <t xml:space="preserve"> 8337 OAKRIDGE AVE</t>
  </si>
  <si>
    <t>$84.06</t>
  </si>
  <si>
    <t xml:space="preserve">12J441825 </t>
  </si>
  <si>
    <t>HILL ROBERT K JR</t>
  </si>
  <si>
    <t>LOC NO 12J441825 HILL ROBERT K JR, 8337 OAKRIDGE AVE, SAINT LOUIS 63140; 20 $36.19; 21 $15.29; 22 $12.58; FEE $20.00; TOTAL  $84.06</t>
  </si>
  <si>
    <t xml:space="preserve"> 8337 OAKRIDGE AVE, SAINT LOUIS 63140</t>
  </si>
  <si>
    <t xml:space="preserve"> 8333 OAKRIDGE AVE</t>
  </si>
  <si>
    <t xml:space="preserve">12J441870 </t>
  </si>
  <si>
    <t>LOC NO 12J441870 HILL ROBERT K JR, 8333 OAKRIDGE AVE, SAINT LOUIS 63140; 20 $36.19; 21 $15.29; 22 $12.58; FEE $20.00; TOTAL  $84.06</t>
  </si>
  <si>
    <t xml:space="preserve"> 8333 OAKRIDGE AVE, SAINT LOUIS 63140</t>
  </si>
  <si>
    <t xml:space="preserve"> 8341 OAKRIDGE AVE</t>
  </si>
  <si>
    <t>$336.71</t>
  </si>
  <si>
    <t xml:space="preserve">12J441917 </t>
  </si>
  <si>
    <t>LOC NO 12J441917 HILL ROBERT K JR, 8341 OAKRIDGE AVE, SAINT LOUIS 63140; 20 $182.47; 21 $73.67; 22 $60.57; FEE $20.00; TOTAL  $336.71</t>
  </si>
  <si>
    <t xml:space="preserve"> 8341 OAKRIDGE AVE, SAINT LOUIS 63140</t>
  </si>
  <si>
    <t xml:space="preserve"> 8349 OAKRIDGE AVE</t>
  </si>
  <si>
    <t xml:space="preserve">12J441926 </t>
  </si>
  <si>
    <t>LOC NO 12J441926 HILL ESTATE INC, 8349 OAKRIDGE AVE, SAINT LOUIS 63140; 20 $36.19; 21 $15.29; 22 $12.58; FEE $20.00; TOTAL  $84.06</t>
  </si>
  <si>
    <t xml:space="preserve"> 8349 OAKRIDGE AVE, SAINT LOUIS 63140</t>
  </si>
  <si>
    <t xml:space="preserve"> 8345 OAKRIDGE AVE</t>
  </si>
  <si>
    <t xml:space="preserve">12J441944 </t>
  </si>
  <si>
    <t>LOC NO 12J441944 HILL ROBERT K JR, 8345 OAKRIDGE AVE, SAINT LOUIS 63140; 20 $182.47; 21 $73.67; 22 $60.57; FEE $20.00; TOTAL  $336.71</t>
  </si>
  <si>
    <t xml:space="preserve"> 8345 OAKRIDGE AVE, SAINT LOUIS 63140</t>
  </si>
  <si>
    <t xml:space="preserve"> 8154 GREGORY DR</t>
  </si>
  <si>
    <t>$103.07</t>
  </si>
  <si>
    <t xml:space="preserve">12J512271 </t>
  </si>
  <si>
    <t>DAVE MANSFIELD C  DELORES C</t>
  </si>
  <si>
    <t>LOC NO 12J512271 DAVE MANSFIELD C  DELORES C, 8154 GREGORY DR, SAINT LOUIS 63140; 19 $22.37; 20 $20.45; 21 $31.11; 22 $9.14; FEE $20.00; TOTAL  $103.07</t>
  </si>
  <si>
    <t xml:space="preserve"> 8154 GREGORY DR, SAINT LOUIS 63140</t>
  </si>
  <si>
    <t xml:space="preserve"> 5723 EVELYN ST</t>
  </si>
  <si>
    <t>$81.56</t>
  </si>
  <si>
    <t xml:space="preserve">12J520278 </t>
  </si>
  <si>
    <t>DAVE MANSFIELD C &amp; DELORES C</t>
  </si>
  <si>
    <t>LOC NO 12J520278 DAVE MANSFIELD C &amp; DELORES C, 5723 EVELYN ST, SAINT LOUIS 63140; 19 $13.79; 20 $12.59; 21 $28.33; 22 $6.85; FEE $20.00; TOTAL  $81.56</t>
  </si>
  <si>
    <t xml:space="preserve"> 5723 EVELYN ST, SAINT LOUIS 63140</t>
  </si>
  <si>
    <t xml:space="preserve"> 301 PLAZA AVE</t>
  </si>
  <si>
    <t>$2056.34</t>
  </si>
  <si>
    <t xml:space="preserve">12J520476 </t>
  </si>
  <si>
    <t>BERRYMAN DAVID</t>
  </si>
  <si>
    <t>LOC NO 12J520476 BERRYMAN DAVID, 301 PLAZA AVE, SAINT LOUIS 63135; 20 $643.69; 21
$720.19; 22 $672.46; FEE $20.00; TOTAL  $2056.34</t>
  </si>
  <si>
    <t xml:space="preserve"> 301 PLAZA AVE, SAINT LOUIS 63135</t>
  </si>
  <si>
    <t xml:space="preserve"> 810 TIFFIN AVE</t>
  </si>
  <si>
    <t>$307.60</t>
  </si>
  <si>
    <t xml:space="preserve">12J521587 </t>
  </si>
  <si>
    <t>FIRST BAPTIST CHURCH OF ELMWOOD PARK</t>
  </si>
  <si>
    <t>LOC NO 12J521587 FIRST BAPTIST CHURCH OF ELMWOOD PARK, 810 TIFFIN AVE, SAINT LOUIS 63135; 19 $87.77; 20 $80.03; 21 $72.67; 22 $47.13; FEE $20.00; TOTAL  $307.60</t>
  </si>
  <si>
    <t xml:space="preserve"> 810 TIFFIN AVE, SAINT LOUIS 63135</t>
  </si>
  <si>
    <t xml:space="preserve"> 8169 GREGORY DR</t>
  </si>
  <si>
    <t>$2142.89</t>
  </si>
  <si>
    <t xml:space="preserve">12J530123 </t>
  </si>
  <si>
    <t>GRAYSON CLARA</t>
  </si>
  <si>
    <t>LOC NO 12J530123 GRAYSON CLARA, 8169 GREGORY DR, SAINT LOUIS 63140; 20 $693.89; 21 $784.26; 22 $644.74; FEE $20.00; TOTAL  $2142.89</t>
  </si>
  <si>
    <t xml:space="preserve"> 8169 GREGORY DR, SAINT LOUIS 63140</t>
  </si>
  <si>
    <t xml:space="preserve"> 8207 5TH AVE</t>
  </si>
  <si>
    <t>$395.05</t>
  </si>
  <si>
    <t xml:space="preserve">12J531070 </t>
  </si>
  <si>
    <t>DORTCH MILDRED</t>
  </si>
  <si>
    <t>LOC NO 12J531070 DORTCH MILDRED, 8207 5TH AVE, SAINT LOUIS 63140; 20 $182.53; 21
$105.66; 22 $86.86; FEE $20.00; TOTAL  $395.05</t>
  </si>
  <si>
    <t xml:space="preserve"> 8207 5TH AVE, SAINT LOUIS 63140</t>
  </si>
  <si>
    <t xml:space="preserve"> 8205 5TH AVE</t>
  </si>
  <si>
    <t>$391.93</t>
  </si>
  <si>
    <t xml:space="preserve">12J531135 </t>
  </si>
  <si>
    <t>LOC NO 12J531135 DORTCH MILDRED, 8205 5TH AVE, SAINT LOUIS 63140; 20 $179.41; 21
$105.66; 22 $86.86; FEE $20.00; TOTAL  $391.93</t>
  </si>
  <si>
    <t xml:space="preserve"> 8205 5TH AVE, SAINT LOUIS 63140</t>
  </si>
  <si>
    <t xml:space="preserve"> 8228 MARTIN LUTHER KING BLVD</t>
  </si>
  <si>
    <t>$389.00</t>
  </si>
  <si>
    <t xml:space="preserve">12J531597 </t>
  </si>
  <si>
    <t>BAYLESS WILLIAM   LUCILLE   H/W</t>
  </si>
  <si>
    <t>LOC NO 12J531597 BAYLESS WILLIAM   LUCILLE   H/W, 8228 MARTIN LUTHER KING BLVD, SAINT LOUIS 63140; 20 $176.54; 21 $105.62; 22 $86.84; FEE $20.00; TOTAL  $389.00</t>
  </si>
  <si>
    <t xml:space="preserve"> 8228 MARTIN LUTHER KING BLVD, SAINT LOUIS 63140</t>
  </si>
  <si>
    <t xml:space="preserve"> 846 CARSON RD</t>
  </si>
  <si>
    <t>$4421.10</t>
  </si>
  <si>
    <t xml:space="preserve">12J540991 </t>
  </si>
  <si>
    <t>LOC NO 12J540991 REAL ESTATE GURU LLC, 846 CARSON RD, SAINT LOUIS 63135; 20
$1640.47; 21 $1455.30; 22 $1305.33; FEE $20.00; TOTAL  $4421.10</t>
  </si>
  <si>
    <t xml:space="preserve"> 846 CARSON RD, SAINT LOUIS 63135</t>
  </si>
  <si>
    <t xml:space="preserve"> 321 S HARVEY AVE</t>
  </si>
  <si>
    <t>$4404.59</t>
  </si>
  <si>
    <t xml:space="preserve">12J610027 </t>
  </si>
  <si>
    <t>MARTIN MICHELLE</t>
  </si>
  <si>
    <t>LOC NO 12J610027 MARTIN MICHELLE, 321 S HARVEY AVE, SAINT LOUIS 63135; 20
$1689.10; 21 $1420.92; 22 $1274.57; FEE $20.00; TOTAL  $4404.59</t>
  </si>
  <si>
    <t xml:space="preserve"> 321 S HARVEY AVE, SAINT LOUIS 63135</t>
  </si>
  <si>
    <t xml:space="preserve"> 329 S MARGUERITE AVE</t>
  </si>
  <si>
    <t>$3399.54</t>
  </si>
  <si>
    <t xml:space="preserve">12J610225 </t>
  </si>
  <si>
    <t>ARH INNOVATIONS LLC</t>
  </si>
  <si>
    <t>LOC NO 12J610225 ARH INNOVATIONS LLC, 329 S MARGUERITE AVE, SAINT LOUIS 63135; 20
$70.99; 21 $1744.45; 22 $1564.10; FEE $20.00; TOTAL  $3399.54</t>
  </si>
  <si>
    <t xml:space="preserve"> 329 S MARGUERITE AVE, SAINT LOUIS 63135</t>
  </si>
  <si>
    <t xml:space="preserve"> 274 S DADE AVE</t>
  </si>
  <si>
    <t>$3833.83</t>
  </si>
  <si>
    <t xml:space="preserve">12J610335 </t>
  </si>
  <si>
    <t>BOONE EVENDIE</t>
  </si>
  <si>
    <t>LOC NO 12J610335 BOONE EVENDIE, 274 S DADE AVE, SAINT LOUIS 63135; 20 $1397.36; 21
$1273.68; 22 $1142.79; FEE $20.00; TOTAL  $3833.83</t>
  </si>
  <si>
    <t xml:space="preserve"> 274 S DADE AVE, SAINT LOUIS 63135</t>
  </si>
  <si>
    <t xml:space="preserve"> 4 BELLEVILLE CT</t>
  </si>
  <si>
    <t>$3993.80</t>
  </si>
  <si>
    <t xml:space="preserve">12J610379 </t>
  </si>
  <si>
    <t>CARTER ANTHONY J</t>
  </si>
  <si>
    <t>LOC NO 12J610379 CARTER ANTHONY J, 4 BELLEVILLE CT, SAINT LOUIS 63135; 20 $1518.63; 21 $1294.09; 22 $1161.08; FEE $20.00; TOTAL  $3993.80</t>
  </si>
  <si>
    <t xml:space="preserve"> 4 BELLEVILLE CT, SAINT LOUIS 63135</t>
  </si>
  <si>
    <t xml:space="preserve"> 254 S HARVEY AVE</t>
  </si>
  <si>
    <t>$1696.73</t>
  </si>
  <si>
    <t xml:space="preserve">12J610500 </t>
  </si>
  <si>
    <t>DUGGAN JOSEPH P</t>
  </si>
  <si>
    <t>LOC NO 12J610500 DUGGAN JOSEPH P, 254 S HARVEY AVE, SAINT LOUIS 63135; 20 $631.97; 21 $551.35; 22 $493.41; FEE $20.00; TOTAL  $1696.73</t>
  </si>
  <si>
    <t xml:space="preserve"> 254 S HARVEY AVE, SAINT LOUIS 63135</t>
  </si>
  <si>
    <t xml:space="preserve"> 252 S HARVEY AVE</t>
  </si>
  <si>
    <t>$3259.45</t>
  </si>
  <si>
    <t xml:space="preserve">12J610632 </t>
  </si>
  <si>
    <t>LOC NO 12J610632 DUGGAN JOSEPH P, 252 S HARVEY AVE, SAINT LOUIS 63135; 20
$1122.37; 21 $1115.69; 22 $1001.39; FEE $20.00; TOTAL  $3259.45</t>
  </si>
  <si>
    <t xml:space="preserve"> 252 S HARVEY AVE, SAINT LOUIS 63135</t>
  </si>
  <si>
    <t xml:space="preserve"> 240 S HARVEY AVE</t>
  </si>
  <si>
    <t>$1413.12</t>
  </si>
  <si>
    <t xml:space="preserve">12J610711 </t>
  </si>
  <si>
    <t>LOC NO 12J610711 DUGGAN JOSEPH P, 240 S HARVEY AVE, SAINT LOUIS 63135; 20 $503.10; 21 $469.69; 22 $420.33; FEE $20.00; TOTAL  $1413.12</t>
  </si>
  <si>
    <t xml:space="preserve"> 240 S HARVEY AVE, SAINT LOUIS 63135</t>
  </si>
  <si>
    <t xml:space="preserve"> 500 ESTELLE AVE</t>
  </si>
  <si>
    <t>$8347.24</t>
  </si>
  <si>
    <t xml:space="preserve">12J610841 </t>
  </si>
  <si>
    <t>LOC NO 12J610841 DUGGAN JOSEPH P, 500 ESTELLE AVE, SAINT LOUIS 63135; 20 $3179.60; 21 $2714.98; 22 $2432.66; FEE $20.00; TOTAL  $8347.24</t>
  </si>
  <si>
    <t xml:space="preserve"> 500 ESTELLE AVE, SAINT LOUIS 63135</t>
  </si>
  <si>
    <t xml:space="preserve"> 209 S DADE AVE</t>
  </si>
  <si>
    <t>$3309.65</t>
  </si>
  <si>
    <t xml:space="preserve">12J611138 </t>
  </si>
  <si>
    <t>GILL DAN &amp; ROSANDRA H/W</t>
  </si>
  <si>
    <t>LOC NO 12J611138 GILL DAN &amp; ROSANDRA H/W, 209 S DADE AVE, SAINT LOUIS 63135; 20
$339.62; 21 $1555.26; 22 $1394.77; FEE $20.00; TOTAL  $3309.65</t>
  </si>
  <si>
    <t xml:space="preserve"> 209 S DADE AVE, SAINT LOUIS 63135</t>
  </si>
  <si>
    <t xml:space="preserve"> 312 GEORGIA AVE</t>
  </si>
  <si>
    <t>$2863.71</t>
  </si>
  <si>
    <t xml:space="preserve">12J620192 </t>
  </si>
  <si>
    <t>COOPERIDER SANDRA D ETAL J/T</t>
  </si>
  <si>
    <t>LOC NO 12J620192 COOPERIDER SANDRA D ETAL J/T, 312 GEORGIA AVE, SAINT LOUIS 63135; 20 $1119.69; 21 $908.25; 22 $815.77; FEE $20.00; TOTAL  $2863.71</t>
  </si>
  <si>
    <t xml:space="preserve"> 312 GEORGIA AVE, SAINT LOUIS 63135</t>
  </si>
  <si>
    <t xml:space="preserve"> 414 ESTELLE AVE</t>
  </si>
  <si>
    <t>$5966.49</t>
  </si>
  <si>
    <t xml:space="preserve">12J621050 </t>
  </si>
  <si>
    <t>DUGGAN JOSEPH</t>
  </si>
  <si>
    <t>LOC NO 12J621050 DUGGAN JOSEPH, 414 ESTELLE AVE, SAINT LOUIS 63135; 20 $1965.89; 21
$2099.11; 22 $1881.49; FEE $20.00; TOTAL  $5966.49</t>
  </si>
  <si>
    <t xml:space="preserve"> 414 ESTELLE AVE, SAINT LOUIS 63135</t>
  </si>
  <si>
    <t xml:space="preserve"> 304 TIFFIN AVE</t>
  </si>
  <si>
    <t>$4715.68</t>
  </si>
  <si>
    <t xml:space="preserve">12J621357 </t>
  </si>
  <si>
    <t>COLE MARTIN A JR</t>
  </si>
  <si>
    <t>LOC NO 12J621357 COLE MARTIN A JR, 304 TIFFIN AVE, SAINT LOUIS 63135; 20 $1739.45; 21
$1558.51; 22 $1397.72; FEE $20.00; TOTAL  $4715.68</t>
  </si>
  <si>
    <t xml:space="preserve"> 304 TIFFIN AVE, SAINT LOUIS 63135</t>
  </si>
  <si>
    <t xml:space="preserve"> 720 TIFFIN AVE</t>
  </si>
  <si>
    <t>$12793.37</t>
  </si>
  <si>
    <t xml:space="preserve">12J630014 </t>
  </si>
  <si>
    <t>PATTERSON BRUCE E &amp; KIM W H/W</t>
  </si>
  <si>
    <t>LOC NO 12J630014 PATTERSON BRUCE E &amp; KIM W H/W, 720 TIFFIN AVE, SAINT LOUIS 63135; 20 $4034.45; 21 $4633.71; 22 $4105.21; FEE $20.00; TOTAL  $12793.37</t>
  </si>
  <si>
    <t xml:space="preserve"> 720 TIFFIN AVE, SAINT LOUIS 63135</t>
  </si>
  <si>
    <t xml:space="preserve"> 18 S HARVEY AVE</t>
  </si>
  <si>
    <t>$4491.91</t>
  </si>
  <si>
    <t xml:space="preserve">12J630731 </t>
  </si>
  <si>
    <t>MCGILBERRY GEORGE     ETAL</t>
  </si>
  <si>
    <t>LOC NO 12J630731 MCGILBERRY GEORGE     ETAL, 18 S HARVEY AVE, SAINT LOUIS 63135; 20
$1208.18; 21 $1720.80; 22 $1542.93; FEE $20.00; TOTAL  $4491.91</t>
  </si>
  <si>
    <t xml:space="preserve"> 18 S HARVEY AVE, SAINT LOUIS 63135</t>
  </si>
  <si>
    <t xml:space="preserve"> 608 CARSON RD</t>
  </si>
  <si>
    <t>$2734.45</t>
  </si>
  <si>
    <t xml:space="preserve">12J630894 </t>
  </si>
  <si>
    <t>FARRIS PATRICK</t>
  </si>
  <si>
    <t>LOC NO 12J630894 FARRIS PATRICK, 608 CARSON RD, SAINT LOUIS 63135; 20 $1035.59; 21
$893.85; 22 $785.01; FEE $20.00; TOTAL  $2734.45</t>
  </si>
  <si>
    <t xml:space="preserve"> 608 CARSON RD, SAINT LOUIS 63135</t>
  </si>
  <si>
    <t xml:space="preserve"> 715 CARSON RD</t>
  </si>
  <si>
    <t>$3807.06</t>
  </si>
  <si>
    <t xml:space="preserve">12J631136 </t>
  </si>
  <si>
    <t>WHITFIELD  SHELIA W</t>
  </si>
  <si>
    <t>LOC NO 12J631136 WHITFIELD  SHELIA W, 715 CARSON RD, SAINT LOUIS 63135; 20
$1342.09; 21 $1288.71; 22 $1156.26; FEE $20.00; TOTAL  $3807.06</t>
  </si>
  <si>
    <t xml:space="preserve"> 715 CARSON RD, SAINT LOUIS 63135</t>
  </si>
  <si>
    <t xml:space="preserve"> 238 WESLEY AVE</t>
  </si>
  <si>
    <t>$4457.54</t>
  </si>
  <si>
    <t xml:space="preserve">12J640365 </t>
  </si>
  <si>
    <t>TRIFILETTI SALVATORE F JR</t>
  </si>
  <si>
    <t>LOC NO 12J640365 TRIFILETTI SALVATORE F JR, 238 WESLEY AVE, SAINT LOUIS 63135; 20
$1316.35; 21 $1645.58; 22 $1475.61; FEE $20.00; TOTAL  $4457.54</t>
  </si>
  <si>
    <t xml:space="preserve"> 238 WESLEY AVE, SAINT LOUIS 63135</t>
  </si>
  <si>
    <t xml:space="preserve"> 323 CARSON RD</t>
  </si>
  <si>
    <t>$4962.53</t>
  </si>
  <si>
    <t xml:space="preserve">12J640893 </t>
  </si>
  <si>
    <t>GLOVER KAREN</t>
  </si>
  <si>
    <t>LOC NO 12J640893 GLOVER KAREN, 323 CARSON RD, SAINT LOUIS 63135; 20 $1839.75; 21
$1635.85; 22 $1466.93; FEE $20.00; TOTAL  $4962.53</t>
  </si>
  <si>
    <t xml:space="preserve"> 323 CARSON RD, SAINT LOUIS 63135</t>
  </si>
  <si>
    <t xml:space="preserve"> 9260 LEITH AVE</t>
  </si>
  <si>
    <t>$8098.73</t>
  </si>
  <si>
    <t xml:space="preserve">12K120406 </t>
  </si>
  <si>
    <t>KUNZ ASHLEY LYNN</t>
  </si>
  <si>
    <t>LOC NO 12K120406 KUNZ ASHLEY LYNN, 9260 LEITH AVE, SAINT LOUIS 63134; 20 $3031.12; 21 $2701.72; 22 $2345.89; FEE $20.00; TOTAL  $8098.73</t>
  </si>
  <si>
    <t xml:space="preserve"> 9260 LEITH AVE, SAINT LOUIS 63134</t>
  </si>
  <si>
    <t xml:space="preserve"> 5750 N HANLEY RD</t>
  </si>
  <si>
    <t>$21101.64</t>
  </si>
  <si>
    <t xml:space="preserve">12K620861 </t>
  </si>
  <si>
    <t>ANDERSON ROOFING &amp; CONSTRUCTION LLP</t>
  </si>
  <si>
    <t>LOC NO 12K620861 ANDERSON ROOFING &amp; CONSTRUCTION LLP, 5750 N HANLEY RD, SAINT LOUIS 63134; 20 $8541.42; 21 $6709.21; 22 $5831.01; FEE $20.00; TOTAL  $21101.64</t>
  </si>
  <si>
    <t xml:space="preserve"> 5750 N HANLEY RD, SAINT LOUIS 63134</t>
  </si>
  <si>
    <t xml:space="preserve"> 8619 MARY AVE R</t>
  </si>
  <si>
    <t>$34.23</t>
  </si>
  <si>
    <t xml:space="preserve">12K641332 </t>
  </si>
  <si>
    <t>ARGENTA4 L L C</t>
  </si>
  <si>
    <t>LOC NO 12K641332 ARGENTA4 L L C, 8619 MARY AVE R, SAINT LOUIS 63134; 20 $5.60; 21
$4.62; 22 $4.01; FEE $20.00; TOTAL  $34.23</t>
  </si>
  <si>
    <t xml:space="preserve"> 8619 MARY AVE R, SAINT LOUIS 63134</t>
  </si>
  <si>
    <t xml:space="preserve"> 3949 ASHBY RD</t>
  </si>
  <si>
    <t>SAINT ANN</t>
  </si>
  <si>
    <t>63074</t>
  </si>
  <si>
    <t>$6405.42</t>
  </si>
  <si>
    <t xml:space="preserve">12L110196 </t>
  </si>
  <si>
    <t>EVANS KIMBERLY DAWN</t>
  </si>
  <si>
    <t>LOC NO 12L110196 EVANS KIMBERLY DAWN, 3949 ASHBY RD, SAINT ANN 63074; 20
$1993.04; 21 $2351.36; 22 $2041.02; FEE $20.00; TOTAL  $6405.42</t>
  </si>
  <si>
    <t xml:space="preserve"> 3949 ASHBY RD, SAINT ANN 63074</t>
  </si>
  <si>
    <t xml:space="preserve"> 4045 ASHBY RD</t>
  </si>
  <si>
    <t>$5352.75</t>
  </si>
  <si>
    <t xml:space="preserve">12L110781 </t>
  </si>
  <si>
    <t>VAN METER ANDREA</t>
  </si>
  <si>
    <t>LOC NO 12L110781 VAN METER ANDREA, 4045 ASHBY RD, SAINT ANN 63074; 20 $579.26; 21
$2544.84; 22 $2208.65; FEE $20.00; TOTAL  $5352.75</t>
  </si>
  <si>
    <t xml:space="preserve"> 4045 ASHBY RD, SAINT ANN 63074</t>
  </si>
  <si>
    <t xml:space="preserve"> 3974 WRIGHT AVE</t>
  </si>
  <si>
    <t>$6973.56</t>
  </si>
  <si>
    <t xml:space="preserve">12L210384 </t>
  </si>
  <si>
    <t>THUDIUM MATTHEW ETAL J/T</t>
  </si>
  <si>
    <t>LOC NO 12L210384 THUDIUM MATTHEW ETAL J/T, 3974 WRIGHT AVE, SAINT ANN 63074; 20
$2430.50; 21 $2421.73; 22 $2101.33; FEE $20.00; TOTAL  $6973.56</t>
  </si>
  <si>
    <t xml:space="preserve"> 3974 WRIGHT AVE, SAINT ANN 63074</t>
  </si>
  <si>
    <t xml:space="preserve"> 3946 WRIGHT AVE</t>
  </si>
  <si>
    <t>$5495.90</t>
  </si>
  <si>
    <t xml:space="preserve">12L211541 </t>
  </si>
  <si>
    <t>JACKSON SANDRA S</t>
  </si>
  <si>
    <t>LOC NO 12L211541 JACKSON SANDRA S, 3946 WRIGHT AVE, SAINT ANN 63074; 20 $1975.85; 21 $1873.53; 22 $1626.52; FEE $20.00; TOTAL  $5495.90</t>
  </si>
  <si>
    <t xml:space="preserve"> 3946 WRIGHT AVE, SAINT ANN 63074</t>
  </si>
  <si>
    <t xml:space="preserve"> 4035 ESSELDALE DR</t>
  </si>
  <si>
    <t>$2242.72</t>
  </si>
  <si>
    <t xml:space="preserve">12L222066 </t>
  </si>
  <si>
    <t>WINFIELD MARK D ETAL J/T</t>
  </si>
  <si>
    <t>LOC NO 12L222066 WINFIELD MARK D ETAL J/T, 4035 ESSELDALE DR, SAINT ANN 63074; 20
$677.66; 21 $1162.74; 22 $382.32; FEE $20.00; TOTAL  $2242.72</t>
  </si>
  <si>
    <t xml:space="preserve"> 4035 ESSELDALE DR, SAINT ANN 63074</t>
  </si>
  <si>
    <t xml:space="preserve"> 4031 ESSELDALE DR</t>
  </si>
  <si>
    <t xml:space="preserve">12L222077 </t>
  </si>
  <si>
    <t>LOC NO 12L222077 WINFIELD MARK D ETAL J/T, 4031 ESSELDALE DR, SAINT ANN 63074; 20
$677.66; 21 $1162.74; 22 $382.32; FEE $20.00; TOTAL  $2242.72</t>
  </si>
  <si>
    <t xml:space="preserve"> 4031 ESSELDALE DR, SAINT ANN 63074</t>
  </si>
  <si>
    <t xml:space="preserve"> 10121 ISABELLE PL</t>
  </si>
  <si>
    <t>$9795.07</t>
  </si>
  <si>
    <t xml:space="preserve">12L230481 </t>
  </si>
  <si>
    <t>LOC NO 12L230481 JACKSON SANDRA S, 10121 ISABELLE PL, SAINT ANN 63074; 20 $3649.19; 21 $3280.61; 22 $2845.27; FEE $20.00; TOTAL  $9795.07</t>
  </si>
  <si>
    <t xml:space="preserve"> 10121 ISABELLE PL, SAINT ANN 63074</t>
  </si>
  <si>
    <t xml:space="preserve"> 4415 DOTHAN DR</t>
  </si>
  <si>
    <t>$4929.13</t>
  </si>
  <si>
    <t xml:space="preserve">12L310743 </t>
  </si>
  <si>
    <t>TROXELL CAROLYN</t>
  </si>
  <si>
    <t>LOC NO 12L310743 TROXELL CAROLYN, 4415 DOTHAN DR, SAINT LOUIS 63134; 20 $1432.07; 21 $1858.86; 22 $1618.20; FEE $20.00; TOTAL  $4929.13</t>
  </si>
  <si>
    <t xml:space="preserve"> 4415 DOTHAN DR, SAINT LOUIS 63134</t>
  </si>
  <si>
    <t xml:space="preserve"> 4414 DABNEY DR</t>
  </si>
  <si>
    <t>$7357.06</t>
  </si>
  <si>
    <t xml:space="preserve">12L310752 </t>
  </si>
  <si>
    <t>SHELTON MARLENE THERESA</t>
  </si>
  <si>
    <t>LOC NO 12L310752 SHELTON MARLENE THERESA, 4414 DABNEY DR, SAINT LOUIS 63134; 20
$2745.19; 21 $2455.97; 22 $2135.90; FEE $20.00; TOTAL  $7357.06</t>
  </si>
  <si>
    <t xml:space="preserve"> 4414 DABNEY DR, SAINT LOUIS 63134</t>
  </si>
  <si>
    <t xml:space="preserve"> 4418 DOTHAN DR</t>
  </si>
  <si>
    <t>$5606.01</t>
  </si>
  <si>
    <t xml:space="preserve">12L310835 </t>
  </si>
  <si>
    <t>SHELTON MARLENE T</t>
  </si>
  <si>
    <t>LOC NO 12L310835 SHELTON MARLENE T, 4418 DOTHAN DR, SAINT LOUIS 63134; 20
$1958.72; 21 $1939.30; 22 $1687.99; FEE $20.00; TOTAL  $5606.01</t>
  </si>
  <si>
    <t xml:space="preserve"> 4418 DOTHAN DR, SAINT LOUIS 63134</t>
  </si>
  <si>
    <t xml:space="preserve"> 4447 EDMUNDSON RD</t>
  </si>
  <si>
    <t>$6211.63</t>
  </si>
  <si>
    <t xml:space="preserve">12L330121 </t>
  </si>
  <si>
    <t>CARTER CHERYLDENISE</t>
  </si>
  <si>
    <t>LOC NO 12L330121 CARTER CHERYLDENISE, 4447 EDMUNDSON RD, SAINT LOUIS 63134; 20
$1782.86; 21 $2357.89; 22 $2050.88; FEE $20.00; TOTAL  $6211.63</t>
  </si>
  <si>
    <t xml:space="preserve"> 4447 EDMUNDSON RD, SAINT LOUIS 63134</t>
  </si>
  <si>
    <t xml:space="preserve"> 4325 ST CECELIA LN</t>
  </si>
  <si>
    <t>$7770.00</t>
  </si>
  <si>
    <t xml:space="preserve">12L410793 </t>
  </si>
  <si>
    <t>DAVIS CALVIN SR</t>
  </si>
  <si>
    <t>LOC NO 12L410793 DAVIS CALVIN SR, 4325 ST CECELIA LN, SAINT ANN 63074; 20 $1993.32; 21 $3082.33; 22 $2674.35; FEE $20.00; TOTAL  $7770.00</t>
  </si>
  <si>
    <t xml:space="preserve"> 4325 ST CECELIA LN, SAINT ANN 63074</t>
  </si>
  <si>
    <t xml:space="preserve"> 4523 ASHBY RD</t>
  </si>
  <si>
    <t>$5458.43</t>
  </si>
  <si>
    <t xml:space="preserve">12L421155 </t>
  </si>
  <si>
    <t>DEGRASSO DIANE R</t>
  </si>
  <si>
    <t>LOC NO 12L421155 DEGRASSO DIANE R, 4523 ASHBY RD, SAINT ANN 63074; 20 $1908.87; 21
$1889.07; 22 $1640.49; FEE $20.00; TOTAL  $5458.43</t>
  </si>
  <si>
    <t xml:space="preserve"> 4523 ASHBY RD, SAINT ANN 63074</t>
  </si>
  <si>
    <t xml:space="preserve"> 3756 HIGH DR</t>
  </si>
  <si>
    <t>$6368.94</t>
  </si>
  <si>
    <t xml:space="preserve">12M310241 </t>
  </si>
  <si>
    <t>HOLMES HAZEL D</t>
  </si>
  <si>
    <t>LOC NO 12M310241 HOLMES HAZEL D, 3756 HIGH DR, SAINT ANN 63074; 20 $2119.15; 21
$2262.31; 22 $1967.48; FEE $20.00; TOTAL  $6368.94</t>
  </si>
  <si>
    <t xml:space="preserve"> 3756 HIGH DR, SAINT ANN 63074</t>
  </si>
  <si>
    <t xml:space="preserve"> 11272 ST SHAWN LN</t>
  </si>
  <si>
    <t>$6327.45</t>
  </si>
  <si>
    <t xml:space="preserve">12M340967 </t>
  </si>
  <si>
    <t>ZGIET ANN R</t>
  </si>
  <si>
    <t>LOC NO 12M340967 ZGIET ANN R, 11272 ST SHAWN LN, SAINT ANN 63074; 20 $1503.81; 21
$2571.71; 22 $2231.93; FEE $20.00; TOTAL  $6327.45</t>
  </si>
  <si>
    <t xml:space="preserve"> 11272 ST SHAWN LN, SAINT ANN 63074</t>
  </si>
  <si>
    <t xml:space="preserve"> 3080 CHARMBROOK LN</t>
  </si>
  <si>
    <t>MARYLAND HEIGHTS</t>
  </si>
  <si>
    <t>63043</t>
  </si>
  <si>
    <t>$10556.19</t>
  </si>
  <si>
    <t xml:space="preserve">12N120656 </t>
  </si>
  <si>
    <t>KOPECKY MICHAEL R</t>
  </si>
  <si>
    <t>LOC NO 12N120656 KOPECKY MICHAEL R, 3080 CHARMBROOK LN, MARYLAND HEIGHTS 63043; 20 $3609.58; 21 $3726.20; 22 $3200.41; FEE $20.00; TOTAL  $10556.19</t>
  </si>
  <si>
    <t xml:space="preserve"> 3080 CHARMBROOK LN, MARYLAND HEIGHTS 63043</t>
  </si>
  <si>
    <t xml:space="preserve"> 11811 ADMIRALTON DR</t>
  </si>
  <si>
    <t>$15280.40</t>
  </si>
  <si>
    <t xml:space="preserve">12N520384 </t>
  </si>
  <si>
    <t>CAMPBELL JOHN T  VIRGINIA L  H/W</t>
  </si>
  <si>
    <t>LOC NO 12N520384 CAMPBELL JOHN T  VIRGINIA L  H/W, 11811 ADMIRALTON DR, BRIDGETON 63044; 20 $5664.16; 21 $5109.47; 22 $4486.77; FEE $20.00; TOTAL  $15280.40</t>
  </si>
  <si>
    <t xml:space="preserve"> 11811 ADMIRALTON DR, BRIDGETON 63044</t>
  </si>
  <si>
    <t xml:space="preserve"> 11613 OLD ST CHARLES RD</t>
  </si>
  <si>
    <t>$2882.64</t>
  </si>
  <si>
    <t xml:space="preserve">12N610474 </t>
  </si>
  <si>
    <t>RICHARDSON CAROL A ET AL</t>
  </si>
  <si>
    <t>LOC NO 12N610474 RICHARDSON CAROL A ET AL, 11613 OLD ST CHARLES RD, BRIDGETON 63044; 20 $1098.19; 21 $939.81; 22 $824.64; FEE $20.00; TOTAL  $2882.64</t>
  </si>
  <si>
    <t xml:space="preserve"> 11613 OLD ST CHARLES RD, BRIDGETON 63044</t>
  </si>
  <si>
    <t xml:space="preserve"> 2661 DUNHILL DR</t>
  </si>
  <si>
    <t>$8758.53</t>
  </si>
  <si>
    <t xml:space="preserve">12O330803 </t>
  </si>
  <si>
    <t>CUNNINGHAM NANCY L</t>
  </si>
  <si>
    <t>LOC NO 12O330803 CUNNINGHAM NANCY L, 2661 DUNHILL DR, MARYLAND HEIGHTS 63043; 20 $2661.14; 21 $3237.35; 22 $2840.04; FEE $20.00; TOTAL  $8758.53</t>
  </si>
  <si>
    <t xml:space="preserve"> 2661 DUNHILL DR, MARYLAND HEIGHTS 63043</t>
  </si>
  <si>
    <t xml:space="preserve"> 12186 MCKELVEY RD</t>
  </si>
  <si>
    <t>$10644.64</t>
  </si>
  <si>
    <t xml:space="preserve">12O611311 </t>
  </si>
  <si>
    <t>STEVEN W LITZSINGER LLC</t>
  </si>
  <si>
    <t>LOC NO 12O611311 STEVEN W LITZSINGER LLC, 12186 MCKELVEY RD, MARYLAND HEIGHTS 63043; 20 $3810.71; 21 $3861.16; 22 $2952.77; FEE $20.00; TOTAL  $10644.64</t>
  </si>
  <si>
    <t xml:space="preserve"> 12186 MCKELVEY RD, MARYLAND HEIGHTS 63043</t>
  </si>
  <si>
    <t xml:space="preserve"> 901 RAFORD CT</t>
  </si>
  <si>
    <t>$385.89</t>
  </si>
  <si>
    <t xml:space="preserve">13E430103 </t>
  </si>
  <si>
    <t>SM T E H REALTY 6 LLC</t>
  </si>
  <si>
    <t>LOC NO 13E430103 SM T E H REALTY 6 LLC, 901 RAFORD CT, SAINT LOUIS 63137; 20
$142.00; 21 $119.50; 22 $104.39; FEE $20.00; TOTAL  $385.89</t>
  </si>
  <si>
    <t xml:space="preserve"> 901 RAFORD CT, SAINT LOUIS 63137</t>
  </si>
  <si>
    <t xml:space="preserve"> 944 FONTAINE PL</t>
  </si>
  <si>
    <t>$5049.90</t>
  </si>
  <si>
    <t xml:space="preserve">13E430763 </t>
  </si>
  <si>
    <t>LOC NO 13E430763 J4 REALTY LLC, 944 FONTAINE PL, SAINT LOUIS 63137; 20 $2070.68; 21
$1577.44; 22 $1381.78; FEE $20.00; TOTAL  $5049.90</t>
  </si>
  <si>
    <t xml:space="preserve"> 944 FONTAINE PL, SAINT LOUIS 63137</t>
  </si>
  <si>
    <t xml:space="preserve"> 835 FONTAINE PL</t>
  </si>
  <si>
    <t>$6161.85</t>
  </si>
  <si>
    <t xml:space="preserve">13E430819 </t>
  </si>
  <si>
    <t>LOC NO 13E430819 COLE ACQUISITIONS LLC, 835 FONTAINE PL, SAINT LOUIS 63137; 20
$2194.72; 21 $2104.67; 22 $1842.46; FEE $20.00; TOTAL  $6161.85</t>
  </si>
  <si>
    <t xml:space="preserve"> 835 FONTAINE PL, SAINT LOUIS 63137</t>
  </si>
  <si>
    <t xml:space="preserve"> 800 CHAIN OF ROCKS DR</t>
  </si>
  <si>
    <t>$1313.15</t>
  </si>
  <si>
    <t xml:space="preserve">13E440012 </t>
  </si>
  <si>
    <t>QASH LLC</t>
  </si>
  <si>
    <t>LOC NO 13E440012 QASH LLC, 800 CHAIN OF ROCKS DR, SAINT LOUIS 63137; 20 $354.98; 21
$500.69; 22 $437.48; FEE $20.00; TOTAL  $1313.15</t>
  </si>
  <si>
    <t xml:space="preserve"> 800 CHAIN OF ROCKS DR, SAINT LOUIS 63137</t>
  </si>
  <si>
    <t xml:space="preserve"> 811 FONTAINE PL</t>
  </si>
  <si>
    <t>$5507.60</t>
  </si>
  <si>
    <t xml:space="preserve">13E440074 </t>
  </si>
  <si>
    <t>COLE ACQUISITION LLC</t>
  </si>
  <si>
    <t>LOC NO 13E440074 COLE ACQUISITION LLC, 811 FONTAINE PL, SAINT LOUIS 63137; 20
$1938.48; 21 $1892.25; 22 $1656.87; FEE $20.00; TOTAL  $5507.60</t>
  </si>
  <si>
    <t xml:space="preserve"> 811 FONTAINE PL, SAINT LOUIS 63137</t>
  </si>
  <si>
    <t xml:space="preserve"> 826 FONTAINE PL</t>
  </si>
  <si>
    <t>$5091.87</t>
  </si>
  <si>
    <t xml:space="preserve">13E440096 </t>
  </si>
  <si>
    <t>JONES RANDY REVOCABLE LIVING TRUST THE</t>
  </si>
  <si>
    <t>LOC NO 13E440096 JONES RANDY REVOCABLE LIVING TRUST THE, 826 FONTAINE PL, SAINT LOUIS 63137; 20 $1794.15; 21 $1756.74; 22 $1520.98; FEE $20.00; TOTAL  $5091.87</t>
  </si>
  <si>
    <t xml:space="preserve"> 826 FONTAINE PL, SAINT LOUIS 63137</t>
  </si>
  <si>
    <t xml:space="preserve"> 815 FONTAINE PL</t>
  </si>
  <si>
    <t>$4674.08</t>
  </si>
  <si>
    <t xml:space="preserve">13E440113 </t>
  </si>
  <si>
    <t>SMITH LEONARD CHARLES &amp; JOSEPHINE H/W</t>
  </si>
  <si>
    <t>LOC NO 13E440113 SMITH LEONARD CHARLES &amp; JOSEPHINE H/W, 815 FONTAINE PL, SAINT LOUIS 63137; 20 $1680.67; 21 $1585.02; 22 $1388.39; FEE $20.00; TOTAL  $4674.08</t>
  </si>
  <si>
    <t xml:space="preserve"> 815 FONTAINE PL, SAINT LOUIS 63137</t>
  </si>
  <si>
    <t xml:space="preserve"> 823 FONTAINE PL</t>
  </si>
  <si>
    <t>$5783.29</t>
  </si>
  <si>
    <t xml:space="preserve">13E440162 </t>
  </si>
  <si>
    <t>CATHERS EDGAR &amp; LINDA H/W</t>
  </si>
  <si>
    <t>LOC NO 13E440162 CATHERS EDGAR &amp; LINDA H/W, 823 FONTAINE PL, SAINT LOUIS 63137; 19 $1248.70; 20 $1453.65; 21 $1641.04; 22 $1419.90; FEE $20.00; TOTAL  $5783.29</t>
  </si>
  <si>
    <t xml:space="preserve"> 823 FONTAINE PL, SAINT LOUIS 63137</t>
  </si>
  <si>
    <t xml:space="preserve"> 1932 DAMATO CT</t>
  </si>
  <si>
    <t>$3061.56</t>
  </si>
  <si>
    <t xml:space="preserve">13F110233 </t>
  </si>
  <si>
    <t>WARD MATTIE S</t>
  </si>
  <si>
    <t>LOC NO 13F110233 WARD MATTIE S, 1932 DAMATO CT, SAINT LOUIS 63136; 20 $868.81; 21
$1154.46; 22 $1018.29; FEE $20.00; TOTAL  $3061.56</t>
  </si>
  <si>
    <t xml:space="preserve"> 1932 DAMATO CT, SAINT LOUIS 63136</t>
  </si>
  <si>
    <t xml:space="preserve"> 1934 DAMATO CT</t>
  </si>
  <si>
    <t>$4660.26</t>
  </si>
  <si>
    <t xml:space="preserve">13F110260 </t>
  </si>
  <si>
    <t>BC MCKEE CONSTRUCTION LLC</t>
  </si>
  <si>
    <t>LOC NO 13F110260 BC MCKEE CONSTRUCTION LLC, 1934 DAMATO CT, SAINT LOUIS 63136; 19 $1377.40; 20 $1280.80; 21 $1062.32; 22 $919.74; FEE $20.00; TOTAL  $4660.26</t>
  </si>
  <si>
    <t xml:space="preserve"> 1934 DAMATO CT, SAINT LOUIS 63136</t>
  </si>
  <si>
    <t xml:space="preserve"> 1933 SWITZER AVE</t>
  </si>
  <si>
    <t>$5915.20</t>
  </si>
  <si>
    <t xml:space="preserve">13F110282 </t>
  </si>
  <si>
    <t>KRP HOUSING L L C</t>
  </si>
  <si>
    <t>LOC NO 13F110282 KRP HOUSING L L C, 1933 SWITZER AVE, SAINT LOUIS 63136; 20
$1187.84; 21 $1247.87; 22 $3459.49; FEE $20.00; TOTAL  $5915.20</t>
  </si>
  <si>
    <t xml:space="preserve"> 1933 SWITZER AVE, SAINT LOUIS 63136</t>
  </si>
  <si>
    <t xml:space="preserve"> 1939 DAMATO CT</t>
  </si>
  <si>
    <t>$4123.37</t>
  </si>
  <si>
    <t xml:space="preserve">13F110453 </t>
  </si>
  <si>
    <t>JOHNSON JERRY  ELIZABETH</t>
  </si>
  <si>
    <t>LOC NO 13F110453 JOHNSON JERRY  ELIZABETH, 1939 DAMATO CT, SAINT LOUIS 63136; 20
$1256.78; 21 $1139.16; 22 $1707.43; FEE $20.00; TOTAL  $4123.37</t>
  </si>
  <si>
    <t xml:space="preserve"> 1939 DAMATO CT, SAINT LOUIS 63136</t>
  </si>
  <si>
    <t xml:space="preserve"> 1949 DAMATO CT</t>
  </si>
  <si>
    <t>$5969.98</t>
  </si>
  <si>
    <t xml:space="preserve">13F110590 </t>
  </si>
  <si>
    <t>ST LOUIS PROPERTY DEVELOPMENT LLC</t>
  </si>
  <si>
    <t>LOC NO 13F110590 ST LOUIS PROPERTY DEVELOPMENT LLC, 1949 DAMATO CT, SAINT LOUIS 63136; 20 $2254.39; 21 $1964.86; 22 $1730.73; FEE $20.00; TOTAL  $5969.98</t>
  </si>
  <si>
    <t xml:space="preserve"> 1949 DAMATO CT, SAINT LOUIS 63136</t>
  </si>
  <si>
    <t xml:space="preserve"> 8714 WESCOTT AVE</t>
  </si>
  <si>
    <t>$4443.24</t>
  </si>
  <si>
    <t xml:space="preserve">13F110912 </t>
  </si>
  <si>
    <t>MCMULLEN DERRAL</t>
  </si>
  <si>
    <t>LOC NO 13F110912 MCMULLEN DERRAL, 8714 WESCOTT AVE, SAINT LOUIS 63136; 19
$1257.93; 20 $1151.36; 21 $1079.30; 22 $934.65; FEE $20.00; TOTAL  $4443.24</t>
  </si>
  <si>
    <t xml:space="preserve"> 8714 WESCOTT AVE, SAINT LOUIS 63136</t>
  </si>
  <si>
    <t xml:space="preserve"> 1811 VERONICA AVE</t>
  </si>
  <si>
    <t>$5530.99</t>
  </si>
  <si>
    <t xml:space="preserve">13F120160 </t>
  </si>
  <si>
    <t>FOSTER THEODORE V SR</t>
  </si>
  <si>
    <t>LOC NO 13F120160 FOSTER THEODORE V SR, 1811 VERONICA AVE, SAINT LOUIS 63136; 20
$2201.67; 21 $1759.30; 22 $1550.02; FEE $20.00; TOTAL  $5530.99</t>
  </si>
  <si>
    <t xml:space="preserve"> 1811 VERONICA AVE, SAINT LOUIS 63136</t>
  </si>
  <si>
    <t xml:space="preserve"> 8726 GRANADA PL</t>
  </si>
  <si>
    <t>$2969.68</t>
  </si>
  <si>
    <t xml:space="preserve">13F130181 </t>
  </si>
  <si>
    <t>LOC NO 13F130181 CRUMP HOSIE JR, 8726 GRANADA PL, SAINT LOUIS 63136; 20 $1019.54; 21 $1025.34; 22 $904.80; FEE $20.00; TOTAL  $2969.68</t>
  </si>
  <si>
    <t xml:space="preserve"> 8726 GRANADA PL, SAINT LOUIS 63136</t>
  </si>
  <si>
    <t xml:space="preserve"> 8728 GRANADA PL</t>
  </si>
  <si>
    <t>$2998.37</t>
  </si>
  <si>
    <t xml:space="preserve">13F130217 </t>
  </si>
  <si>
    <t>STRAUB KORAN</t>
  </si>
  <si>
    <t>LOC NO 13F130217 STRAUB KORAN, 8728 GRANADA PL, SAINT LOUIS 63136; 20 $1169.57; 21 $960.77; 22 $848.03; FEE $20.00; TOTAL  $2998.37</t>
  </si>
  <si>
    <t xml:space="preserve"> 8728 GRANADA PL, SAINT LOUIS 63136</t>
  </si>
  <si>
    <t xml:space="preserve"> 8733 ACACIA DR</t>
  </si>
  <si>
    <t>$4460.51</t>
  </si>
  <si>
    <t xml:space="preserve">13F130712 </t>
  </si>
  <si>
    <t>LOC NO 13F130712 CHICAGO EQUITIES L L C, 8733 ACACIA DR, SAINT LOUIS 63136; 20
$1492.00; 21 $1567.29; 22 $1381.22; FEE $20.00; TOTAL  $4460.51</t>
  </si>
  <si>
    <t xml:space="preserve"> 8733 ACACIA DR, SAINT LOUIS 63136</t>
  </si>
  <si>
    <t xml:space="preserve"> 2022 HILDRED AVE</t>
  </si>
  <si>
    <t>$4827.96</t>
  </si>
  <si>
    <t xml:space="preserve">13F130914 </t>
  </si>
  <si>
    <t>GRAY DEBORAH A</t>
  </si>
  <si>
    <t>LOC NO 13F130914 GRAY DEBORAH A, 2022 HILDRED AVE, SAINT LOUIS 63136; 20 $1808.31; 21 $1594.51; 22 $1405.14; FEE $20.00; TOTAL  $4827.96</t>
  </si>
  <si>
    <t xml:space="preserve"> 2022 HILDRED AVE, SAINT LOUIS 63136</t>
  </si>
  <si>
    <t xml:space="preserve"> 2034 MURVALE DR</t>
  </si>
  <si>
    <t>$5764.91</t>
  </si>
  <si>
    <t xml:space="preserve">13F131292 </t>
  </si>
  <si>
    <t>FORTSON WILLIE C</t>
  </si>
  <si>
    <t>LOC NO 13F131292 FORTSON WILLIE C, 2034 MURVALE DR, SAINT LOUIS 63136; 20
$2205.72; 21 $1881.62; 22 $1657.57; FEE $20.00; TOTAL  $5764.91</t>
  </si>
  <si>
    <t xml:space="preserve"> 2034 MURVALE DR, SAINT LOUIS 63136</t>
  </si>
  <si>
    <t xml:space="preserve"> 8825 JENNINGS STATION RD</t>
  </si>
  <si>
    <t>$4126.76</t>
  </si>
  <si>
    <t xml:space="preserve">13F131519 </t>
  </si>
  <si>
    <t>LOC NO 13F131519 DUNLAP PAULA, 8825 JENNINGS STATION RD, SAINT LOUIS 63136; 20
$1506.19; 21 $1382.12; 22 $1218.45; FEE $20.00; TOTAL  $4126.76</t>
  </si>
  <si>
    <t xml:space="preserve"> 8825 JENNINGS STATION RD, SAINT LOUIS 63136</t>
  </si>
  <si>
    <t xml:space="preserve"> 1926 HILDRED AVE</t>
  </si>
  <si>
    <t>$2579.71</t>
  </si>
  <si>
    <t xml:space="preserve">13F140410 </t>
  </si>
  <si>
    <t>CLAYBORN TRACIE D ET AL</t>
  </si>
  <si>
    <t>LOC NO 13F140410 CLAYBORN TRACIE D ET AL, 1926 HILDRED AVE, SAINT LOUIS 63136; 20
$342.24; 21 $1178.26; 22 $1039.21; FEE $20.00; TOTAL  $2579.71</t>
  </si>
  <si>
    <t xml:space="preserve"> 1926 HILDRED AVE, SAINT LOUIS 63136</t>
  </si>
  <si>
    <t xml:space="preserve"> 1900 HILDRED AVE</t>
  </si>
  <si>
    <t>$6364.41</t>
  </si>
  <si>
    <t xml:space="preserve">13F140429 </t>
  </si>
  <si>
    <t>POOL PAUL S</t>
  </si>
  <si>
    <t>LOC NO 13F140429 POOL PAUL S, 1900 HILDRED AVE, SAINT LOUIS 63136; 19 $1879.51; 20
$1719.07; 21 $1256.01; 22 $1489.82; FEE $20.00; TOTAL  $6364.41</t>
  </si>
  <si>
    <t xml:space="preserve"> 1900 HILDRED AVE, SAINT LOUIS 63136</t>
  </si>
  <si>
    <t xml:space="preserve"> 1938 HILDRED AVE</t>
  </si>
  <si>
    <t>$2956.09</t>
  </si>
  <si>
    <t xml:space="preserve">13F140483 </t>
  </si>
  <si>
    <t>RISING INVESTMENTS LLC</t>
  </si>
  <si>
    <t>LOC NO 13F140483 RISING INVESTMENTS LLC, 1938 HILDRED AVE, SAINT LOUIS 63136; 20
$670.77; 21 $1203.71; 22 $1061.61; FEE $20.00; TOTAL  $2956.09</t>
  </si>
  <si>
    <t xml:space="preserve"> 1938 HILDRED AVE, SAINT LOUIS 63136</t>
  </si>
  <si>
    <t xml:space="preserve"> 1907 MORA LN</t>
  </si>
  <si>
    <t>$5383.24</t>
  </si>
  <si>
    <t xml:space="preserve">13F140575 </t>
  </si>
  <si>
    <t>LOC NO 13F140575 CRUMP HOSIE JR, 1907 MORA LN, SAINT LOUIS 63136; 20 $2047.55; 21
$1762.70; 22 $1552.99; FEE $20.00; TOTAL  $5383.24</t>
  </si>
  <si>
    <t xml:space="preserve"> 1907 MORA LN, SAINT LOUIS 63136</t>
  </si>
  <si>
    <t xml:space="preserve"> 1926 MORA LN</t>
  </si>
  <si>
    <t>$5431.65</t>
  </si>
  <si>
    <t xml:space="preserve">13F140722 </t>
  </si>
  <si>
    <t>ANDERSON MARLON S</t>
  </si>
  <si>
    <t>LOC NO 13F140722 ANDERSON MARLON S, 1926 MORA LN, SAINT LOUIS 63136; 19
$1657.56; 20 $1516.29; 21 $1309.14; 22 $928.66; FEE $20.00; TOTAL  $5431.65</t>
  </si>
  <si>
    <t xml:space="preserve"> 1926 MORA LN, SAINT LOUIS 63136</t>
  </si>
  <si>
    <t xml:space="preserve"> 1951 HILDRED AVE</t>
  </si>
  <si>
    <t>$2906.22</t>
  </si>
  <si>
    <t xml:space="preserve">13F140786 </t>
  </si>
  <si>
    <t>TRE CAPITAL LLC</t>
  </si>
  <si>
    <t>LOC NO 13F140786 TRE CAPITAL LLC, 1951 HILDRED AVE, SAINT LOUIS 63136; 20 $429.32; 21 $1305.67; 22 $1151.23; FEE $20.00; TOTAL  $2906.22</t>
  </si>
  <si>
    <t xml:space="preserve"> 1951 HILDRED AVE, SAINT LOUIS 63136</t>
  </si>
  <si>
    <t xml:space="preserve"> 1923 MORA LN</t>
  </si>
  <si>
    <t>$5207.76</t>
  </si>
  <si>
    <t xml:space="preserve">13F140823 </t>
  </si>
  <si>
    <t>ANDERSON MARLON S ET AL</t>
  </si>
  <si>
    <t>LOC NO 13F140823 ANDERSON MARLON S ET AL, 1923 MORA LN, SAINT LOUIS 63136; 19
$1670.86; 20 $1528.48; 21 $1065.72; 22 $922.70; FEE $20.00; TOTAL  $5207.76</t>
  </si>
  <si>
    <t xml:space="preserve"> 1923 MORA LN, SAINT LOUIS 63136</t>
  </si>
  <si>
    <t xml:space="preserve"> 1927 MORA LN</t>
  </si>
  <si>
    <t>$3569.37</t>
  </si>
  <si>
    <t xml:space="preserve">13F140887 </t>
  </si>
  <si>
    <t>EVANS ROBERT</t>
  </si>
  <si>
    <t>LOC NO 13F140887 EVANS ROBERT, 1927 MORA LN, SAINT LOUIS 63136; 20 $1410.91; 21
$1145.56; 22 $992.90; FEE $20.00; TOTAL  $3569.37</t>
  </si>
  <si>
    <t xml:space="preserve"> 1927 MORA LN, SAINT LOUIS 63136</t>
  </si>
  <si>
    <t xml:space="preserve"> 1942 MORA LN</t>
  </si>
  <si>
    <t>$4083.59</t>
  </si>
  <si>
    <t xml:space="preserve">13F140924 </t>
  </si>
  <si>
    <t>LONG BATEMAN CONSTRUCTION</t>
  </si>
  <si>
    <t>LOC NO 13F140924 LONG BATEMAN CONSTRUCTION, 1942 MORA LN, SAINT LOUIS 63136; 20 $1731.26; 21 $1239.38; 22 $1092.95; FEE $20.00; TOTAL  $4083.59</t>
  </si>
  <si>
    <t xml:space="preserve"> 1942 MORA LN, SAINT LOUIS 63136</t>
  </si>
  <si>
    <t xml:space="preserve"> 2016 WEDGEWOOD DR</t>
  </si>
  <si>
    <t>$3262.63</t>
  </si>
  <si>
    <t xml:space="preserve">13F141309 </t>
  </si>
  <si>
    <t>WILLIAMS THOMAS M IV &amp; RHONDAL H/W</t>
  </si>
  <si>
    <t>LOC NO 13F141309 WILLIAMS THOMAS M IV &amp; RHONDAL H/W, 2016 WEDGEWOOD DR, SAINT LOUIS 63136; 20 $1226.32; 21 $1071.19; 22 $945.12; FEE $20.00; TOTAL  $3262.63</t>
  </si>
  <si>
    <t xml:space="preserve"> 2016 WEDGEWOOD DR, SAINT LOUIS 63136</t>
  </si>
  <si>
    <t xml:space="preserve"> 8929 GATELAND AVE</t>
  </si>
  <si>
    <t>$6218.29</t>
  </si>
  <si>
    <t xml:space="preserve">13F230050 </t>
  </si>
  <si>
    <t>SMITH TAMYRA</t>
  </si>
  <si>
    <t>LOC NO 13F230050 SMITH TAMYRA, 8929 GATELAND AVE, SAINT LOUIS 63136; 20 $2228.07; 21 $2111.00; 22 $1859.22; FEE $20.00; TOTAL  $6218.29</t>
  </si>
  <si>
    <t xml:space="preserve"> 8929 GATELAND AVE, SAINT LOUIS 63136</t>
  </si>
  <si>
    <t xml:space="preserve"> 1819 COLERIDGE DR</t>
  </si>
  <si>
    <t>$5463.16</t>
  </si>
  <si>
    <t xml:space="preserve">13F230243 </t>
  </si>
  <si>
    <t>MAY ROXANE D &amp; EARL L H/H</t>
  </si>
  <si>
    <t>LOC NO 13F230243 MAY ROXANE D &amp; EARL L H/H, 1819 COLERIDGE DR, SAINT LOUIS 63136; 20 $2025.29; 21 $1817.05; 22 $1600.82; FEE $20.00; TOTAL  $5463.16</t>
  </si>
  <si>
    <t xml:space="preserve"> 1819 COLERIDGE DR, SAINT LOUIS 63136</t>
  </si>
  <si>
    <t xml:space="preserve"> 1823 COLERIDGE DR</t>
  </si>
  <si>
    <t>$5209.01</t>
  </si>
  <si>
    <t xml:space="preserve">13F230252 </t>
  </si>
  <si>
    <t>SMITH MARC A     ETAL J/T</t>
  </si>
  <si>
    <t>LOC NO 13F230252 SMITH MARC A     ETAL J/T, 1823 COLERIDGE DR, SAINT LOUIS 63136; 20
$2128.69; 21 $1626.78; 22 $1433.54; FEE $20.00; TOTAL  $5209.01</t>
  </si>
  <si>
    <t xml:space="preserve"> 1823 COLERIDGE DR, SAINT LOUIS 63136</t>
  </si>
  <si>
    <t xml:space="preserve"> 8844 GREENBROOK DR</t>
  </si>
  <si>
    <t>$6451.09</t>
  </si>
  <si>
    <t xml:space="preserve">13F410230 </t>
  </si>
  <si>
    <t>CAIN WESTBROOK CMC AUTOMOTIVE L L C</t>
  </si>
  <si>
    <t>LOC NO 13F410230 CAIN WESTBROOK CMC AUTOMOTIVE L L C, 8844 GREENBROOK DR, SAINT LOUIS 63136; 19 $1841.82; 20 $1684.62; 21 $1553.30; 22 $1351.35; FEE $20.00; TOTAL  $6451.09</t>
  </si>
  <si>
    <t xml:space="preserve"> 8844 GREENBROOK DR, SAINT LOUIS 63136</t>
  </si>
  <si>
    <t xml:space="preserve"> 2110 BROOKFIELD DR</t>
  </si>
  <si>
    <t>$3529.37</t>
  </si>
  <si>
    <t xml:space="preserve">13F410331 </t>
  </si>
  <si>
    <t>WILLIAMS VIOLA</t>
  </si>
  <si>
    <t>LOC NO 13F410331 WILLIAMS VIOLA, 2110 BROOKFIELD DR, SAINT LOUIS 63136; 20
$602.35; 21 $1545.20; 22 $1361.82; FEE $20.00; TOTAL  $3529.37</t>
  </si>
  <si>
    <t xml:space="preserve"> 2110 BROOKFIELD DR, SAINT LOUIS 63136</t>
  </si>
  <si>
    <t xml:space="preserve"> 2052 COLERIDGE DR</t>
  </si>
  <si>
    <t>$3668.88</t>
  </si>
  <si>
    <t xml:space="preserve">13F420394 </t>
  </si>
  <si>
    <t>BURCH JEFFREY   LINDA    H/W</t>
  </si>
  <si>
    <t>LOC NO 13F420394 BURCH JEFFREY   LINDA    H/W, 2052 COLERIDGE DR, SAINT LOUIS 63136; 20 $1402.77; 21 $1193.49; 22 $1052.62; FEE $20.00; TOTAL  $3668.88</t>
  </si>
  <si>
    <t xml:space="preserve"> 2052 COLERIDGE DR, SAINT LOUIS 63136</t>
  </si>
  <si>
    <t xml:space="preserve"> 2077 COLERIDGE DR</t>
  </si>
  <si>
    <t>$2737.09</t>
  </si>
  <si>
    <t xml:space="preserve">13F420855 </t>
  </si>
  <si>
    <t>CUE FRANK</t>
  </si>
  <si>
    <t>LOC NO 13F420855 CUE FRANK, 2077 COLERIDGE DR, SAINT LOUIS 63136; 20 $429.32; 21
$1461.79; 22 $825.98; FEE $20.00; TOTAL  $2737.09</t>
  </si>
  <si>
    <t xml:space="preserve"> 2077 COLERIDGE DR, SAINT LOUIS 63136</t>
  </si>
  <si>
    <t xml:space="preserve"> 2347 DOTLEY AVE</t>
  </si>
  <si>
    <t>$6248.89</t>
  </si>
  <si>
    <t xml:space="preserve">13F430544 </t>
  </si>
  <si>
    <t>SPEARS SHANNON A</t>
  </si>
  <si>
    <t>LOC NO 13F430544 SPEARS SHANNON A, 2347 DOTLEY AVE, SAINT LOUIS 63136; 20
$2447.04; 21 $2010.75; 22 $1771.10; FEE $20.00; TOTAL  $6248.89</t>
  </si>
  <si>
    <t xml:space="preserve"> 2347 DOTLEY AVE, SAINT LOUIS 63136</t>
  </si>
  <si>
    <t xml:space="preserve"> 2412 SHARIDGE DR</t>
  </si>
  <si>
    <t>$3332.71</t>
  </si>
  <si>
    <t xml:space="preserve">13F430847 </t>
  </si>
  <si>
    <t>WILLIFORD JAMES P JR    ETAL</t>
  </si>
  <si>
    <t>LOC NO 13F430847 WILLIFORD JAMES P JR    ETAL, 2412 SHARIDGE DR, SAINT LOUIS 63136; 20 $392.85; 21 $1552.04; 22 $1367.82; FEE $20.00; TOTAL  $3332.71</t>
  </si>
  <si>
    <t xml:space="preserve"> 2412 SHARIDGE DR, SAINT LOUIS 63136</t>
  </si>
  <si>
    <t xml:space="preserve"> 2418 SHARIDGE DR</t>
  </si>
  <si>
    <t>$3212.54</t>
  </si>
  <si>
    <t xml:space="preserve">13F430865 </t>
  </si>
  <si>
    <t>LOC NO 13F430865 TRE CAPITAL LLC, 2418 SHARIDGE DR, SAINT LOUIS 63136; 20 $298.25; 21 $1538.43; 22 $1355.86; FEE $20.00; TOTAL  $3212.54</t>
  </si>
  <si>
    <t xml:space="preserve"> 2418 SHARIDGE DR, SAINT LOUIS 63136</t>
  </si>
  <si>
    <t xml:space="preserve"> 9223 RIVERWOOD DR</t>
  </si>
  <si>
    <t>$5229.61</t>
  </si>
  <si>
    <t xml:space="preserve">13F510264 </t>
  </si>
  <si>
    <t>LOC NO 13F510264 BORDEN HOLLY, 9223 RIVERWOOD DR, SAINT LOUIS 63136; 20
$1838.74; 21 $1801.41; 22 $1569.46; FEE $20.00; TOTAL  $5229.61</t>
  </si>
  <si>
    <t xml:space="preserve"> 9223 RIVERWOOD DR, SAINT LOUIS 63136</t>
  </si>
  <si>
    <t xml:space="preserve"> 9410 AUBURN DR</t>
  </si>
  <si>
    <t>$6954.06</t>
  </si>
  <si>
    <t xml:space="preserve">13F520362 </t>
  </si>
  <si>
    <t>LOC NO 13F520362 JSTON HOLDINGS LLC, 9410 AUBURN DR, SAINT LOUIS 63136; 20
$2497.70; 21 $2359.07; 22 $2077.29; FEE $20.00; TOTAL  $6954.06</t>
  </si>
  <si>
    <t xml:space="preserve"> 9410 AUBURN DR, SAINT LOUIS 63136</t>
  </si>
  <si>
    <t xml:space="preserve"> 9411 AUBURN DR</t>
  </si>
  <si>
    <t>$5793.46</t>
  </si>
  <si>
    <t xml:space="preserve">13F520515 </t>
  </si>
  <si>
    <t>GRAY RICHARD &amp; DIGGS RENE H/W J/T</t>
  </si>
  <si>
    <t>LOC NO 13F520515 GRAY RICHARD &amp; DIGGS RENE H/W J/T, 9411 AUBURN DR, SAINT LOUIS 63136; 20 $2144.85; 21 $1929.21; 22 $1699.40; FEE $20.00; TOTAL  $5793.46</t>
  </si>
  <si>
    <t xml:space="preserve"> 9411 AUBURN DR, SAINT LOUIS 63136</t>
  </si>
  <si>
    <t xml:space="preserve"> 9452 BAGLEY DR</t>
  </si>
  <si>
    <t>$4123.39</t>
  </si>
  <si>
    <t xml:space="preserve">13F520634 </t>
  </si>
  <si>
    <t>MITCHELL DEANDRE</t>
  </si>
  <si>
    <t>LOC NO 13F520634 MITCHELL DEANDRE, 9452 BAGLEY DR, SAINT LOUIS 63136; 20 $420.56; 21 $1958.07; 22 $1724.76; FEE $20.00; TOTAL  $4123.39</t>
  </si>
  <si>
    <t xml:space="preserve"> 9452 BAGLEY DR, SAINT LOUIS 63136</t>
  </si>
  <si>
    <t xml:space="preserve"> 9411 EDGEWATER DR</t>
  </si>
  <si>
    <t>$6438.36</t>
  </si>
  <si>
    <t xml:space="preserve">13F530011 </t>
  </si>
  <si>
    <t>BELL ANTHONY</t>
  </si>
  <si>
    <t>LOC NO 13F530011 BELL ANTHONY, 9411 EDGEWATER DR, SAINT LOUIS 63136; 20
$2460.94; 21 $2104.18; 22 $1853.24; FEE $20.00; TOTAL  $6438.36</t>
  </si>
  <si>
    <t xml:space="preserve"> 9411 EDGEWATER DR, SAINT LOUIS 63136</t>
  </si>
  <si>
    <t xml:space="preserve"> 9449 BLUEGRASS DR</t>
  </si>
  <si>
    <t>$5738.74</t>
  </si>
  <si>
    <t xml:space="preserve">13F530471 </t>
  </si>
  <si>
    <t>LEAKE MARLA</t>
  </si>
  <si>
    <t>LOC NO 13F530471 LEAKE MARLA, 9449 BLUEGRASS DR, SAINT LOUIS 63136; 20 $2090.13; 21 $1929.21; 22 $1699.40; FEE $20.00; TOTAL  $5738.74</t>
  </si>
  <si>
    <t xml:space="preserve"> 9449 BLUEGRASS DR, SAINT LOUIS 63136</t>
  </si>
  <si>
    <t xml:space="preserve"> 9443 WESTCHESTER DR</t>
  </si>
  <si>
    <t>$5580.65</t>
  </si>
  <si>
    <t xml:space="preserve">13F530727 </t>
  </si>
  <si>
    <t>ROBINSON GERMALE</t>
  </si>
  <si>
    <t>LOC NO 13F530727 ROBINSON GERMALE, 9443 WESTCHESTER DR, SAINT LOUIS 63136; 20
$1772.40; 21 $2014.16; 22 $1774.09; FEE $20.00; TOTAL  $5580.65</t>
  </si>
  <si>
    <t xml:space="preserve"> 9443 WESTCHESTER DR, SAINT LOUIS 63136</t>
  </si>
  <si>
    <t xml:space="preserve"> 1256 JENNINGS STATION RD</t>
  </si>
  <si>
    <t>$5432.63</t>
  </si>
  <si>
    <t xml:space="preserve">13F540470 </t>
  </si>
  <si>
    <t>MAXWELL ERIC A</t>
  </si>
  <si>
    <t>LOC NO 13F540470 MAXWELL ERIC A, 1256 JENNINGS STATION RD, SAINT LOUIS 63137; 20
$1696.45; 21 $1981.42; 22 $1734.76; FEE $20.00; TOTAL  $5432.63</t>
  </si>
  <si>
    <t xml:space="preserve"> 1256 JENNINGS STATION RD, SAINT LOUIS 63137</t>
  </si>
  <si>
    <t xml:space="preserve"> 1241 BLUEGRASS DR</t>
  </si>
  <si>
    <t>$7207.87</t>
  </si>
  <si>
    <t xml:space="preserve">13F540883 </t>
  </si>
  <si>
    <t>BILLS JACQUELINE RENAE</t>
  </si>
  <si>
    <t>LOC NO 13F540883 BILLS JACQUELINE RENAE, 1241 BLUEGRASS DR, SAINT LOUIS 63137; 20
$2363.01; 21 $2573.13; 22 $2251.73; FEE $20.00; TOTAL  $7207.87</t>
  </si>
  <si>
    <t xml:space="preserve"> 1241 BLUEGRASS DR, SAINT LOUIS 63137</t>
  </si>
  <si>
    <t xml:space="preserve"> 9266 LEWIS AND CLARK BLVD</t>
  </si>
  <si>
    <t>$24658.12</t>
  </si>
  <si>
    <t xml:space="preserve">13F541011 </t>
  </si>
  <si>
    <t>WADE EXCHANGE PROPERTIES LLC</t>
  </si>
  <si>
    <t>LOC NO 13F541011 WADE EXCHANGE PROPERTIES LLC, 9266 LEWIS AND CLARK BLVD, SAINT LOUIS 63136; 20 $279.92; 21 $13047.81; 22 $11310.39; FEE $20.00; TOTAL  $24658.12</t>
  </si>
  <si>
    <t xml:space="preserve"> 9266 LEWIS AND CLARK BLVD, SAINT LOUIS 63136</t>
  </si>
  <si>
    <t xml:space="preserve"> 1152 ORAN DR</t>
  </si>
  <si>
    <t>$5974.38</t>
  </si>
  <si>
    <t xml:space="preserve">13F610034 </t>
  </si>
  <si>
    <t>DAVIS NATHANIEL &amp; FAITH L  T/E</t>
  </si>
  <si>
    <t>LOC NO 13F610034 DAVIS NATHANIEL &amp; FAITH L  T/E, 1152 ORAN DR, SAINT LOUIS 63137; 20 $2035.65; 21 $2089.53; 22 $1829.20; FEE $20.00; TOTAL  $5974.38</t>
  </si>
  <si>
    <t xml:space="preserve"> 1152 ORAN DR, SAINT LOUIS 63137</t>
  </si>
  <si>
    <t xml:space="preserve"> 1148 ORAN DR</t>
  </si>
  <si>
    <t>$5605.69</t>
  </si>
  <si>
    <t xml:space="preserve">13F610056 </t>
  </si>
  <si>
    <t>JOHNSON TODD</t>
  </si>
  <si>
    <t>LOC NO 13F610056 JOHNSON TODD, 1148 ORAN DR, SAINT LOUIS 63137; 20 $1937.06; 21
$1945.37; 22 $1703.26; FEE $20.00; TOTAL  $5605.69</t>
  </si>
  <si>
    <t xml:space="preserve"> 1148 ORAN DR, SAINT LOUIS 63137</t>
  </si>
  <si>
    <t xml:space="preserve"> 1132 ORAN DR</t>
  </si>
  <si>
    <t>$4220.35</t>
  </si>
  <si>
    <t xml:space="preserve">13F610100 </t>
  </si>
  <si>
    <t>CSF PROPERTIES 3 L L C</t>
  </si>
  <si>
    <t>LOC NO 13F610100 CSF PROPERTIES 3 L L C, 1132 ORAN DR, SAINT LOUIS 63137; 20 $349.20; 21 $2053.45; 22 $1797.70; FEE $20.00; TOTAL  $4220.35</t>
  </si>
  <si>
    <t xml:space="preserve"> 1132 ORAN DR, SAINT LOUIS 63137</t>
  </si>
  <si>
    <t xml:space="preserve"> 9224 EDNA ST</t>
  </si>
  <si>
    <t>$4856.11</t>
  </si>
  <si>
    <t xml:space="preserve">13F610463 </t>
  </si>
  <si>
    <t>MOORING SECURED LIQUIDITY FUNDS L L C</t>
  </si>
  <si>
    <t>LOC NO 13F610463 MOORING SECURED LIQUIDITY FUNDS L L C, 9224 EDNA ST, SAINT LOUIS 63137; 20 $1759.55; 21 $1640.06; 22 $1436.50; FEE $20.00; TOTAL  $4856.11</t>
  </si>
  <si>
    <t xml:space="preserve"> 9224 EDNA ST, SAINT LOUIS 63137</t>
  </si>
  <si>
    <t xml:space="preserve"> 9165 EDNA ST A</t>
  </si>
  <si>
    <t>$78.90</t>
  </si>
  <si>
    <t xml:space="preserve">13F610980 </t>
  </si>
  <si>
    <t>HOMESIDE LENDING INC</t>
  </si>
  <si>
    <t>LOC NO 13F610980 HOMESIDE LENDING INC, 9165 EDNA ST A, SAINT LOUIS 63137; 19
$12.85; 20 $11.83; 21 $27.59; 22 $6.63; FEE $20.00; TOTAL  $78.90</t>
  </si>
  <si>
    <t xml:space="preserve"> 9165 EDNA ST A, SAINT LOUIS 63137</t>
  </si>
  <si>
    <t xml:space="preserve"> 1012 DONNELL AVE</t>
  </si>
  <si>
    <t>$4805.20</t>
  </si>
  <si>
    <t xml:space="preserve">13F620066 </t>
  </si>
  <si>
    <t>MARTIN BRENDA F</t>
  </si>
  <si>
    <t>LOC NO 13F620066 MARTIN BRENDA F, 1012 DONNELL AVE, SAINT LOUIS 63137; 20
$1694.50; 21 $1647.60; 22 $1443.10; FEE $20.00; TOTAL  $4805.20</t>
  </si>
  <si>
    <t xml:space="preserve"> 1012 DONNELL AVE, SAINT LOUIS 63137</t>
  </si>
  <si>
    <t xml:space="preserve"> 1000 ORAN DR</t>
  </si>
  <si>
    <t>$5803.89</t>
  </si>
  <si>
    <t xml:space="preserve">13F620088 </t>
  </si>
  <si>
    <t>THURMAN KISHA &amp; ALVIN H/H</t>
  </si>
  <si>
    <t>LOC NO 13F620088 THURMAN KISHA &amp; ALVIN H/H, 1000 ORAN DR, SAINT LOUIS 63137; 20
$1946.91; 21 $2045.89; 22 $1791.09; FEE $20.00; TOTAL  $5803.89</t>
  </si>
  <si>
    <t xml:space="preserve"> 1000 ORAN DR, SAINT LOUIS 63137</t>
  </si>
  <si>
    <t xml:space="preserve"> 1115 DONNELL AVE</t>
  </si>
  <si>
    <t>$5563.01</t>
  </si>
  <si>
    <t xml:space="preserve">13F630153 </t>
  </si>
  <si>
    <t>HEAROD WILLIE ET AL</t>
  </si>
  <si>
    <t>LOC NO 13F630153 HEAROD WILLIE ET AL, 1115 DONNELL AVE, SAINT LOUIS 63137; 20
$2136.01; 21 $1816.42; 22 $1590.58; FEE $20.00; TOTAL  $5563.01</t>
  </si>
  <si>
    <t xml:space="preserve"> 1115 DONNELL AVE, SAINT LOUIS 63137</t>
  </si>
  <si>
    <t xml:space="preserve"> 9214 ASTORIA DR</t>
  </si>
  <si>
    <t>$5656.73</t>
  </si>
  <si>
    <t xml:space="preserve">13F630717 </t>
  </si>
  <si>
    <t>DAVIS VALERIE ETAL J/T</t>
  </si>
  <si>
    <t>LOC NO 13F630717 DAVIS VALERIE ETAL J/T, 9214 ASTORIA DR, SAINT LOUIS 63137; 20
$1913.43; 21 $1985.23; 22 $1738.07; FEE $20.00; TOTAL  $5656.73</t>
  </si>
  <si>
    <t xml:space="preserve"> 9214 ASTORIA DR, SAINT LOUIS 63137</t>
  </si>
  <si>
    <t xml:space="preserve"> 5525 SUNBURY AVE</t>
  </si>
  <si>
    <t>$3351.16</t>
  </si>
  <si>
    <t xml:space="preserve">13G110151 </t>
  </si>
  <si>
    <t>TURNER KEITH</t>
  </si>
  <si>
    <t>LOC NO 13G110151 TURNER KEITH, 5525 SUNBURY AVE, SAINT LOUIS 63136; 20 $1165.73; 21 $1151.48; 22 $1013.95; FEE $20.00; TOTAL  $3351.16</t>
  </si>
  <si>
    <t xml:space="preserve"> 5525 SUNBURY AVE, SAINT LOUIS 63136</t>
  </si>
  <si>
    <t xml:space="preserve"> 5529 SUNBURY AVE</t>
  </si>
  <si>
    <t>$3781.44</t>
  </si>
  <si>
    <t xml:space="preserve">13G110182 </t>
  </si>
  <si>
    <t>LOC NO 13G110182 TURNER KEITH, 5529 SUNBURY AVE, SAINT LOUIS 63136; 20 $1400.73; 21 $1255.49; 22 $1105.22; FEE $20.00; TOTAL  $3781.44</t>
  </si>
  <si>
    <t xml:space="preserve"> 5529 SUNBURY AVE, SAINT LOUIS 63136</t>
  </si>
  <si>
    <t xml:space="preserve"> 5549 SUNBURY AVE</t>
  </si>
  <si>
    <t>$3859.86</t>
  </si>
  <si>
    <t xml:space="preserve">13G110292 </t>
  </si>
  <si>
    <t>MADISON CATINA P</t>
  </si>
  <si>
    <t>LOC NO 13G110292 MADISON CATINA P, 5549 SUNBURY AVE, SAINT LOUIS 63136; 20
$1418.37; 21 $1287.85; 22 $1133.64; FEE $20.00; TOTAL  $3859.86</t>
  </si>
  <si>
    <t xml:space="preserve"> 5549 SUNBURY AVE, SAINT LOUIS 63136</t>
  </si>
  <si>
    <t xml:space="preserve"> 7532 EUNICE AVE</t>
  </si>
  <si>
    <t xml:space="preserve">
$3241.26</t>
  </si>
  <si>
    <t xml:space="preserve">13G110481 </t>
  </si>
  <si>
    <t>DORE EDWARD &amp; RUTH ETHELH/W TRUSTEES</t>
  </si>
  <si>
    <t>LOC NO 13G110481 DORE EDWARD &amp; RUTH ETHELH/W TRUSTEES, 7532 EUNICE AVE, SAINT
LOUIS 63136; 19 $20.00; 20 $1124.61; 21 $1113.54; 22 $963.11; FEE $20.00; TOTAL 
$3241.26</t>
  </si>
  <si>
    <t xml:space="preserve"> 7532 EUNICE AVE, SAINT
LOUIS 63136</t>
  </si>
  <si>
    <t xml:space="preserve"> 5544 ALBIA TER</t>
  </si>
  <si>
    <t>$5575.69</t>
  </si>
  <si>
    <t xml:space="preserve">13G120015 </t>
  </si>
  <si>
    <t>AMERICAN ESTATE &amp; TRUST FBO PATTY BATH</t>
  </si>
  <si>
    <t>LOC NO 13G120015 AMERICAN ESTATE &amp; TRUST FBO PATTY BATH, 5544 ALBIA TER, SAINT LOUIS 63136; 20 $2016.17; 21 $2057.55; 22 $1481.97; FEE $20.00; TOTAL  $5575.69</t>
  </si>
  <si>
    <t xml:space="preserve"> 5544 ALBIA TER, SAINT LOUIS 63136</t>
  </si>
  <si>
    <t xml:space="preserve"> 5629 ALBIA TER</t>
  </si>
  <si>
    <t>$3570.61</t>
  </si>
  <si>
    <t xml:space="preserve">13G120730 </t>
  </si>
  <si>
    <t>PAUL ANGELIA</t>
  </si>
  <si>
    <t>LOC NO 13G120730 PAUL ANGELIA, 5629 ALBIA TER, SAINT LOUIS 63136; 20 $1512.00; 21
$1083.07; 22 $955.54; FEE $20.00; TOTAL  $3570.61</t>
  </si>
  <si>
    <t xml:space="preserve"> 5629 ALBIA TER, SAINT LOUIS 63136</t>
  </si>
  <si>
    <t xml:space="preserve"> 7411 VICTORY CT</t>
  </si>
  <si>
    <t>$3081.17</t>
  </si>
  <si>
    <t xml:space="preserve">13G121335 </t>
  </si>
  <si>
    <t>JACKSON MERCEDENE</t>
  </si>
  <si>
    <t>LOC NO 13G121335 JACKSON MERCEDENE, 7411 VICTORY CT, SAINT LOUIS 63136; 20
$1052.57; 21 $1067.95; 22 $940.65; FEE $20.00; TOTAL  $3081.17</t>
  </si>
  <si>
    <t xml:space="preserve"> 7411 VICTORY CT, SAINT LOUIS 63136</t>
  </si>
  <si>
    <t xml:space="preserve"> 7415 VICTORY CT</t>
  </si>
  <si>
    <t>$4342.33</t>
  </si>
  <si>
    <t xml:space="preserve">13G121371 </t>
  </si>
  <si>
    <t>TAYLOR OSCAR      ETAL</t>
  </si>
  <si>
    <t>LOC NO 13G121371 TAYLOR OSCAR      ETAL, 7415 VICTORY CT, SAINT LOUIS 63136; 20
$1606.36; 21 $1444.69; 22 $1271.28; FEE $20.00; TOTAL  $4342.33</t>
  </si>
  <si>
    <t xml:space="preserve"> 7415 VICTORY CT, SAINT LOUIS 63136</t>
  </si>
  <si>
    <t xml:space="preserve"> 5620 STATLER AVE</t>
  </si>
  <si>
    <t>$4680.44</t>
  </si>
  <si>
    <t xml:space="preserve">13G121380 </t>
  </si>
  <si>
    <t>HUNTER MITCHELL   SHEILA D  H/W</t>
  </si>
  <si>
    <t>LOC NO 13G121380 HUNTER MITCHELL   SHEILA D  H/W, 5620 STATLER AVE, SAINT LOUIS 63136; 19 $1214.09; 20 $1222.55; 21 $1191.92; 22 $1031.88; FEE $20.00; TOTAL  $4680.44</t>
  </si>
  <si>
    <t xml:space="preserve"> 5620 STATLER AVE, SAINT LOUIS 63136</t>
  </si>
  <si>
    <t xml:space="preserve"> 5618 LUCAS AND HUNT RD</t>
  </si>
  <si>
    <t>$4444.77</t>
  </si>
  <si>
    <t xml:space="preserve">13G130346 </t>
  </si>
  <si>
    <t>BORDEN HOLLY E ETAL</t>
  </si>
  <si>
    <t>LOC NO 13G130346 BORDEN HOLLY E ETAL, 5618 LUCAS AND HUNT RD, SAINT LOUIS 63136; 20 $1606.35; 21 $1499.25; 22 $1319.17; FEE $20.00; TOTAL  $4444.77</t>
  </si>
  <si>
    <t xml:space="preserve"> 5618 LUCAS AND HUNT RD, SAINT LOUIS 63136</t>
  </si>
  <si>
    <t xml:space="preserve"> 5644 STATLER AVE</t>
  </si>
  <si>
    <t>$3446.35</t>
  </si>
  <si>
    <t xml:space="preserve">13G140282 </t>
  </si>
  <si>
    <t>HARDING PROPERTIES MANAGEMENT LLC</t>
  </si>
  <si>
    <t>LOC NO 13G140282 HARDING PROPERTIES MANAGEMENT LLC, 5644 STATLER AVE, SAINT LOUIS 63136; 20 $1222.55; 21 $1171.92; 22 $1031.88; FEE $20.00; TOTAL  $3446.35</t>
  </si>
  <si>
    <t xml:space="preserve"> 5644 STATLER AVE, SAINT LOUIS 63136</t>
  </si>
  <si>
    <t xml:space="preserve"> 7513 JENWOOD AVE</t>
  </si>
  <si>
    <t>$4160.28</t>
  </si>
  <si>
    <t xml:space="preserve">13G141290 </t>
  </si>
  <si>
    <t>PARSON CATHERINE</t>
  </si>
  <si>
    <t>LOC NO 13G141290 PARSON CATHERINE, 7513 JENWOOD AVE, SAINT LOUIS 63136; 19
$1134.43; 20 $1018.86; 21 $1065.78; 22 $921.21; FEE $20.00; TOTAL  $4160.28</t>
  </si>
  <si>
    <t xml:space="preserve"> 7513 JENWOOD AVE, SAINT LOUIS 63136</t>
  </si>
  <si>
    <t xml:space="preserve"> 5666 LEVERETTE AVE</t>
  </si>
  <si>
    <t>$3786.87</t>
  </si>
  <si>
    <t xml:space="preserve">13G141373 </t>
  </si>
  <si>
    <t>WILSON JAMES L</t>
  </si>
  <si>
    <t>LOC NO 13G141373 WILSON JAMES L, 5666 LEVERETTE AVE, SAINT LOUIS 63136; 20
$1351.78; 21 $1284.44; 22 $1130.65; FEE $20.00; TOTAL  $3786.87</t>
  </si>
  <si>
    <t xml:space="preserve"> 5666 LEVERETTE AVE, SAINT LOUIS 63136</t>
  </si>
  <si>
    <t xml:space="preserve"> 7517 CHANDLER AVE</t>
  </si>
  <si>
    <t>$2015.72</t>
  </si>
  <si>
    <t xml:space="preserve">13G142107 </t>
  </si>
  <si>
    <t>PARSONS HELEN L</t>
  </si>
  <si>
    <t>LOC NO 13G142107 PARSONS HELEN L, 7517 CHANDLER AVE, SAINT LOUIS 63136; 20
$47.98; 21 $1035.52; 22 $912.22; FEE $20.00; TOTAL  $2015.72</t>
  </si>
  <si>
    <t xml:space="preserve"> 7517 CHANDLER AVE, SAINT LOUIS 63136</t>
  </si>
  <si>
    <t xml:space="preserve"> 7303 MARGE AVE</t>
  </si>
  <si>
    <t>$2933.31</t>
  </si>
  <si>
    <t xml:space="preserve">13G210013 </t>
  </si>
  <si>
    <t>GALES MILDRED DIANE</t>
  </si>
  <si>
    <t>LOC NO 13G210013 GALES MILDRED DIANE, 7303 MARGE AVE, SAINT LOUIS 63136; 20
$1069.37; 21 $979.48; 22 $864.46; FEE $20.00; TOTAL  $2933.31</t>
  </si>
  <si>
    <t xml:space="preserve"> 7303 MARGE AVE, SAINT LOUIS 63136</t>
  </si>
  <si>
    <t xml:space="preserve"> 7307 MARGE AVE</t>
  </si>
  <si>
    <t>$3057.70</t>
  </si>
  <si>
    <t xml:space="preserve">13G210132 </t>
  </si>
  <si>
    <t>PROP INVESTMENTS L L C</t>
  </si>
  <si>
    <t>LOC NO 13G210132 PROP INVESTMENTS L L C, 7307 MARGE AVE, SAINT LOUIS 63136; 20
$1088.44; 21 $1035.53; 22 $913.73; FEE $20.00; TOTAL  $3057.70</t>
  </si>
  <si>
    <t xml:space="preserve"> 7307 MARGE AVE, SAINT LOUIS 63136</t>
  </si>
  <si>
    <t xml:space="preserve"> 5627 APRICOT AVE</t>
  </si>
  <si>
    <t>$5085.26</t>
  </si>
  <si>
    <t xml:space="preserve">13G210293 </t>
  </si>
  <si>
    <t>HUNTS HOUSING LLC</t>
  </si>
  <si>
    <t>LOC NO 13G210293 HUNTS HOUSING LLC, 5627 APRICOT AVE, SAINT LOUIS 63136; 19
$1446.62; 20 $1323.70; 21 $1228.83; 22 $1066.11; FEE $20.00; TOTAL  $5085.26</t>
  </si>
  <si>
    <t xml:space="preserve"> 5627 APRICOT AVE, SAINT LOUIS 63136</t>
  </si>
  <si>
    <t xml:space="preserve"> 7206 HARNEY AVE</t>
  </si>
  <si>
    <t>$3574.13</t>
  </si>
  <si>
    <t xml:space="preserve">13G210343 </t>
  </si>
  <si>
    <t>WASHINGTON VICTORIA J</t>
  </si>
  <si>
    <t>LOC NO 13G210343 WASHINGTON VICTORIA J, 7206 HARNEY AVE, SAINT LOUIS 63136; 20
$1333.45; 21 $1179.96; 22 $1040.72; FEE $20.00; TOTAL  $3574.13</t>
  </si>
  <si>
    <t xml:space="preserve"> 7206 HARNEY AVE, SAINT LOUIS 63136</t>
  </si>
  <si>
    <t xml:space="preserve"> 5631 APRICOT AVE</t>
  </si>
  <si>
    <t>$3139.41</t>
  </si>
  <si>
    <t xml:space="preserve">13G210426 </t>
  </si>
  <si>
    <t>CLOWER RONALD</t>
  </si>
  <si>
    <t>LOC NO 13G210426 CLOWER RONALD, 5631 APRICOT AVE, SAINT LOUIS 63136; 20
$1195.70; 21 $1021.92; 22 $901.79; FEE $20.00; TOTAL  $3139.41</t>
  </si>
  <si>
    <t xml:space="preserve"> 5631 APRICOT AVE, SAINT LOUIS 63136</t>
  </si>
  <si>
    <t xml:space="preserve"> 7216 HARNEY AVE</t>
  </si>
  <si>
    <t>$4401.88</t>
  </si>
  <si>
    <t xml:space="preserve">13G210471 </t>
  </si>
  <si>
    <t>CLAY DARNELL</t>
  </si>
  <si>
    <t>LOC NO 13G210471 CLAY DARNELL, 7216 HARNEY AVE, SAINT LOUIS 63136; 20 $1626.59; 21
$1853.12; 22 $902.17; FEE $20.00; TOTAL  $4401.88</t>
  </si>
  <si>
    <t xml:space="preserve"> 7216 HARNEY AVE, SAINT LOUIS 63136</t>
  </si>
  <si>
    <t xml:space="preserve"> 7311 EUNICE AVE</t>
  </si>
  <si>
    <t>$2077.78</t>
  </si>
  <si>
    <t xml:space="preserve">13G210637 </t>
  </si>
  <si>
    <t>LOC NO 13G210637 PROP INVESTMENTS L L C, 7311 EUNICE AVE, SAINT LOUIS 63136; 20
$1320.69; 21 $28.00; 22 $709.09; FEE $20.00; TOTAL  $2077.78</t>
  </si>
  <si>
    <t xml:space="preserve"> 7311 EUNICE AVE, SAINT LOUIS 63136</t>
  </si>
  <si>
    <t xml:space="preserve"> 7300 HARNEY AVE</t>
  </si>
  <si>
    <t>$2196.73</t>
  </si>
  <si>
    <t xml:space="preserve">13G210655 </t>
  </si>
  <si>
    <t>LCCNET INC</t>
  </si>
  <si>
    <t>LOC NO 13G210655 LCCNET INC, 7300 HARNEY AVE, SAINT LOUIS 63136; 20 $482.95; 21
$899.56; 22 $794.22; FEE $20.00; TOTAL  $2196.73</t>
  </si>
  <si>
    <t xml:space="preserve"> 7300 HARNEY AVE, SAINT LOUIS 63136</t>
  </si>
  <si>
    <t xml:space="preserve"> 5628 SAPPHIRE AVE</t>
  </si>
  <si>
    <t>$5178.57</t>
  </si>
  <si>
    <t xml:space="preserve">13G210691 </t>
  </si>
  <si>
    <t>5628 SAPPHIRE LAND TRUST</t>
  </si>
  <si>
    <t>LOC NO 13G210691 5628 SAPPHIRE LAND TRUST, 5628 SAPPHIRE AVE, SAINT LOUIS 63136; 20 $2085.11; 21 $1863.96; 22 $1209.50; FEE $20.00; TOTAL  $5178.57</t>
  </si>
  <si>
    <t xml:space="preserve"> 5628 SAPPHIRE AVE, SAINT LOUIS 63136</t>
  </si>
  <si>
    <t xml:space="preserve"> 5623 SAPPHIRE AVE</t>
  </si>
  <si>
    <t>$3969.79</t>
  </si>
  <si>
    <t xml:space="preserve">13G210738 </t>
  </si>
  <si>
    <t>SOMMER MARK MAURICE</t>
  </si>
  <si>
    <t>LOC NO 13G210738 SOMMER MARK MAURICE, 5623 SAPPHIRE AVE, SAINT LOUIS 63136; 20
$1623.80; 21 $1236.01; 22 $1089.98; FEE $20.00; TOTAL  $3969.79</t>
  </si>
  <si>
    <t xml:space="preserve"> 5623 SAPPHIRE AVE, SAINT LOUIS 63136</t>
  </si>
  <si>
    <t xml:space="preserve"> 7306 HARNEY AVE</t>
  </si>
  <si>
    <t>$3478.40</t>
  </si>
  <si>
    <t xml:space="preserve">13G210756 </t>
  </si>
  <si>
    <t>REED JAYLEN ET AL</t>
  </si>
  <si>
    <t>LOC NO 13G210756 REED JAYLEN ET AL, 7306 HARNEY AVE, SAINT LOUIS 63136; 20 $341.70; 21 $2083.09; 22 $1033.61; FEE $20.00; TOTAL  $3478.40</t>
  </si>
  <si>
    <t xml:space="preserve"> 7306 HARNEY AVE, SAINT LOUIS 63136</t>
  </si>
  <si>
    <t xml:space="preserve"> 7308 HARNEY AVE</t>
  </si>
  <si>
    <t>$3245.03</t>
  </si>
  <si>
    <t xml:space="preserve">13G210792 </t>
  </si>
  <si>
    <t>LOC NO 13G210792 REED JAYLEN ET AL, 7308 HARNEY AVE, SAINT LOUIS 63136; 20 $341.70; 21 $1952.80; 22 $930.53; FEE $20.00; TOTAL  $3245.03</t>
  </si>
  <si>
    <t xml:space="preserve"> 7308 HARNEY AVE, SAINT LOUIS 63136</t>
  </si>
  <si>
    <t xml:space="preserve"> 5629 SAPPHIRE AVE</t>
  </si>
  <si>
    <t>$3508.91</t>
  </si>
  <si>
    <t xml:space="preserve">13G210820 </t>
  </si>
  <si>
    <t>5629 SAPPHIRE LAND TRUST</t>
  </si>
  <si>
    <t>LOC NO 13G210820 5629 SAPPHIRE LAND TRUST, 5629 SAPPHIRE AVE, SAINT LOUIS 63136; 20 $1453.47; 21 $1081.38; 22 $954.06; FEE $20.00; TOTAL  $3508.91</t>
  </si>
  <si>
    <t xml:space="preserve"> 5629 SAPPHIRE AVE, SAINT LOUIS 63136</t>
  </si>
  <si>
    <t xml:space="preserve"> 5636 SAPPHIRE AVE</t>
  </si>
  <si>
    <t>$5095.02</t>
  </si>
  <si>
    <t xml:space="preserve">13G210875 </t>
  </si>
  <si>
    <t>KEYS TO THE CITY REAL ESTATE L L C</t>
  </si>
  <si>
    <t>LOC NO 13G210875 KEYS TO THE CITY REAL ESTATE L L C, 5636 SAPPHIRE AVE, SAINT LOUIS 63136; 20 $1025.10; 21 $2849.00; 22 $1200.92; FEE $20.00; TOTAL  $5095.02</t>
  </si>
  <si>
    <t xml:space="preserve"> 5636 SAPPHIRE AVE, SAINT LOUIS 63136</t>
  </si>
  <si>
    <t xml:space="preserve"> 5662 APRICOT AVE</t>
  </si>
  <si>
    <t>$2115.76</t>
  </si>
  <si>
    <t xml:space="preserve">13G211012 </t>
  </si>
  <si>
    <t>PARIS ANDREW II</t>
  </si>
  <si>
    <t>LOC NO 13G211012 PARIS ANDREW II, 5662 APRICOT AVE, SAINT LOUIS 63136; 20 $860.19; 21 $445.98; 22 $789.59; FEE $20.00; TOTAL  $2115.76</t>
  </si>
  <si>
    <t xml:space="preserve"> 5662 APRICOT AVE, SAINT LOUIS 63136</t>
  </si>
  <si>
    <t xml:space="preserve"> 7213 JENWOOD AVE</t>
  </si>
  <si>
    <t>$2652.23</t>
  </si>
  <si>
    <t xml:space="preserve">13G211131 </t>
  </si>
  <si>
    <t>HARRIS LISA ANN</t>
  </si>
  <si>
    <t>LOC NO 13G211131 HARRIS LISA ANN, 7213 JENWOOD AVE, SAINT LOUIS 63136; 20
$568.00; 21 $1096.71; 22 $967.52; FEE $20.00; TOTAL  $2652.23</t>
  </si>
  <si>
    <t xml:space="preserve"> 7213 JENWOOD AVE, SAINT LOUIS 63136</t>
  </si>
  <si>
    <t xml:space="preserve"> 7310 JENWOOD AVE</t>
  </si>
  <si>
    <t>$3011.41</t>
  </si>
  <si>
    <t xml:space="preserve">13G211272 </t>
  </si>
  <si>
    <t>JENWOOD ESTATES L L C</t>
  </si>
  <si>
    <t>LOC NO 13G211272 JENWOOD ESTATES L L C, 7310 JENWOOD AVE, SAINT LOUIS 63136; 20
$1045.90; 21 $1188.60; 22 $756.91; FEE $20.00; TOTAL  $3011.41</t>
  </si>
  <si>
    <t xml:space="preserve"> 7310 JENWOOD AVE, SAINT LOUIS 63136</t>
  </si>
  <si>
    <t xml:space="preserve"> 7341 HARNEY AVE</t>
  </si>
  <si>
    <t>$4849.50</t>
  </si>
  <si>
    <t xml:space="preserve">13G211416 </t>
  </si>
  <si>
    <t>CHICAGO EQUITIES LLC</t>
  </si>
  <si>
    <t>LOC NO 13G211416 CHICAGO EQUITIES LLC, 7341 HARNEY AVE, SAINT LOUIS 63136; 20
$2274.71; 21 $1151.06; 22 $1403.73; FEE $20.00; TOTAL  $4849.50</t>
  </si>
  <si>
    <t xml:space="preserve"> 7341 HARNEY AVE, SAINT LOUIS 63136</t>
  </si>
  <si>
    <t xml:space="preserve"> 7320 JENWOOD AVE</t>
  </si>
  <si>
    <t>$3214.42</t>
  </si>
  <si>
    <t xml:space="preserve">13G211425 </t>
  </si>
  <si>
    <t>DECLUE WILLIAM L  PATRICIA E</t>
  </si>
  <si>
    <t>LOC NO 13G211425 DECLUE WILLIAM L  PATRICIA E, 7320 JENWOOD AVE, SAINT LOUIS 63136; 20 $670.49; 21 $1341.34; 22 $1182.59; FEE $20.00; TOTAL  $3214.42</t>
  </si>
  <si>
    <t xml:space="preserve"> 7320 JENWOOD AVE, SAINT LOUIS 63136</t>
  </si>
  <si>
    <t xml:space="preserve"> 5734 APRICOT AVE</t>
  </si>
  <si>
    <t>$3708.01</t>
  </si>
  <si>
    <t xml:space="preserve">13G211663 </t>
  </si>
  <si>
    <t>PARAGON REALTY LLC</t>
  </si>
  <si>
    <t>LOC NO 13G211663 PARAGON REALTY LLC, 5734 APRICOT AVE, SAINT LOUIS 63136; 20
$1364.25; 21 $1404.02; 22 $919.74; FEE $20.00; TOTAL  $3708.01</t>
  </si>
  <si>
    <t xml:space="preserve"> 5734 APRICOT AVE, SAINT LOUIS 63136</t>
  </si>
  <si>
    <t xml:space="preserve"> 7210 HARNEY AVE</t>
  </si>
  <si>
    <t>$5217.83</t>
  </si>
  <si>
    <t xml:space="preserve">13G212002 </t>
  </si>
  <si>
    <t>PHAN LUAN</t>
  </si>
  <si>
    <t>LOC NO 13G212002 PHAN LUAN, 7210 HARNEY AVE, SAINT LOUIS 63136; 19 $1537.62; 20
$1406.81; 21 $1206.73; 22 $1046.67; FEE $20.00; TOTAL  $5217.83</t>
  </si>
  <si>
    <t xml:space="preserve"> 7210 HARNEY AVE, SAINT LOUIS 63136</t>
  </si>
  <si>
    <t xml:space="preserve"> 7343 JENWOOD AVE</t>
  </si>
  <si>
    <t>$2348.65</t>
  </si>
  <si>
    <t xml:space="preserve">13G212141 </t>
  </si>
  <si>
    <t>ROWLAND MICHAEL R</t>
  </si>
  <si>
    <t>LOC NO 13G212141 ROWLAND MICHAEL R, 7343 JENWOOD AVE, SAINT LOUIS 63136; 20
$922.19; 21 $746.66; 22 $659.80; FEE $20.00; TOTAL  $2348.65</t>
  </si>
  <si>
    <t xml:space="preserve"> 7343 JENWOOD AVE, SAINT LOUIS 63136</t>
  </si>
  <si>
    <t xml:space="preserve"> 7321 JENWOOD AVE</t>
  </si>
  <si>
    <t>$5844.31</t>
  </si>
  <si>
    <t xml:space="preserve">13G212152 </t>
  </si>
  <si>
    <t>GATES TAMICHA L</t>
  </si>
  <si>
    <t>LOC NO 13G212152 GATES TAMICHA L, 7321 JENWOOD AVE, SAINT LOUIS 63136; 20
$2278.75; 21 $1885.02; 22 $1660.54; FEE $20.00; TOTAL  $5844.31</t>
  </si>
  <si>
    <t xml:space="preserve"> 7321 JENWOOD AVE, SAINT LOUIS 63136</t>
  </si>
  <si>
    <t xml:space="preserve"> 7309 JENWOOD AVE</t>
  </si>
  <si>
    <t>$4468.91</t>
  </si>
  <si>
    <t xml:space="preserve">13G212185 </t>
  </si>
  <si>
    <t>IVY PATRICIA LIVING TRUST</t>
  </si>
  <si>
    <t>LOC NO 13G212185 IVY PATRICIA LIVING TRUST, 7309 JENWOOD AVE, SAINT LOUIS 63136; 19 $1231.32; 20 $1127.03; 21 $1120.08; 22 $970.48; FEE $20.00; TOTAL  $4468.91</t>
  </si>
  <si>
    <t xml:space="preserve"> 7309 JENWOOD AVE, SAINT LOUIS 63136</t>
  </si>
  <si>
    <t xml:space="preserve"> 7301 JENWOOD AVE</t>
  </si>
  <si>
    <t>$2313.67</t>
  </si>
  <si>
    <t xml:space="preserve">13G212204 </t>
  </si>
  <si>
    <t>COOLEY JEFFREY ET AL J/T</t>
  </si>
  <si>
    <t>LOC NO 13G212204 COOLEY JEFFREY ET AL J/T, 7301 JENWOOD AVE, SAINT LOUIS 63136; 20
$738.07; 21 $608.99; 22 $946.61; FEE $20.00; TOTAL  $2313.67</t>
  </si>
  <si>
    <t xml:space="preserve"> 7301 JENWOOD AVE, SAINT LOUIS 63136</t>
  </si>
  <si>
    <t xml:space="preserve"> 7128 LAMONT DR</t>
  </si>
  <si>
    <t>$2804.99</t>
  </si>
  <si>
    <t xml:space="preserve">13G220151 </t>
  </si>
  <si>
    <t>GULLY FRANK MARVIN</t>
  </si>
  <si>
    <t>LOC NO 13G220151 GULLY FRANK MARVIN, 7128 LAMONT DR, SAINT LOUIS 63136; 20
$1069.49; 21 $915.34; 22 $800.16; FEE $20.00; TOTAL  $2804.99</t>
  </si>
  <si>
    <t xml:space="preserve"> 7128 LAMONT DR, SAINT LOUIS 63136</t>
  </si>
  <si>
    <t xml:space="preserve"> 7101 PAISLEY DR</t>
  </si>
  <si>
    <t>$3405.70</t>
  </si>
  <si>
    <t xml:space="preserve">13G220353 </t>
  </si>
  <si>
    <t>LINDSEY BIRTHA</t>
  </si>
  <si>
    <t>LOC NO 13G220353 LINDSEY BIRTHA, 7101 PAISLEY DR, SAINT LOUIS 63136; 19 $960.64; 20
$859.88; 21 $844.46; 22 $720.72; FEE $20.00; TOTAL  $3405.70</t>
  </si>
  <si>
    <t xml:space="preserve"> 7101 PAISLEY DR, SAINT LOUIS 63136</t>
  </si>
  <si>
    <t xml:space="preserve"> 7125 MANETTE DR</t>
  </si>
  <si>
    <t>$2235.51</t>
  </si>
  <si>
    <t xml:space="preserve">13G220995 </t>
  </si>
  <si>
    <t>LOC NO 13G220995 CHICAGO EQUITIES LLC, 7125 MANETTE DR, SAINT LOUIS 63136; 20
$813.96; 21 $747.83; 22 $653.72; FEE $20.00; TOTAL  $2235.51</t>
  </si>
  <si>
    <t xml:space="preserve"> 7125 MANETTE DR, SAINT LOUIS 63136</t>
  </si>
  <si>
    <t xml:space="preserve"> 7203 JENWOOD AVE</t>
  </si>
  <si>
    <t>$4503.37</t>
  </si>
  <si>
    <t xml:space="preserve">13G221031 </t>
  </si>
  <si>
    <t>FOSSIE JEVIN</t>
  </si>
  <si>
    <t>LOC NO 13G221031 FOSSIE JEVIN, 7203 JENWOOD AVE, SAINT LOUIS 63136; 20 $1443.63; 21 $1860.16; 22 $1179.58; FEE $20.00; TOTAL  $4503.37</t>
  </si>
  <si>
    <t xml:space="preserve"> 7203 JENWOOD AVE, SAINT LOUIS 63136</t>
  </si>
  <si>
    <t xml:space="preserve"> 7140 MANETTE DR</t>
  </si>
  <si>
    <t xml:space="preserve">13G221095 </t>
  </si>
  <si>
    <t>BONNETT SUNITA</t>
  </si>
  <si>
    <t>LOC NO 13G221095 BONNETT SUNITA, 7140 MANETTE DR, SAINT LOUIS 63136; 20 $927.19; 21 $747.83; 22 $653.72; FEE $20.00; TOTAL  $2348.74</t>
  </si>
  <si>
    <t xml:space="preserve"> 7140 MANETTE DR, SAINT LOUIS 63136</t>
  </si>
  <si>
    <t xml:space="preserve"> 7205 CALVIN AVE</t>
  </si>
  <si>
    <t>$2491.76</t>
  </si>
  <si>
    <t xml:space="preserve">13G221491 </t>
  </si>
  <si>
    <t>CATLIN MARQUETTA</t>
  </si>
  <si>
    <t>LOC NO 13G221491 CATLIN MARQUETTA, 7205 CALVIN AVE, SAINT LOUIS 63136; 20
$934.36; 21 $816.33; 22 $721.07; FEE $20.00; TOTAL  $2491.76</t>
  </si>
  <si>
    <t xml:space="preserve"> 7205 CALVIN AVE, SAINT LOUIS 63136</t>
  </si>
  <si>
    <t xml:space="preserve"> 8316 MAYFAIR PL</t>
  </si>
  <si>
    <t>$3036.58</t>
  </si>
  <si>
    <t xml:space="preserve">13G221848 </t>
  </si>
  <si>
    <t>SHYKEN PROPERTY INVESTMENTS LLC</t>
  </si>
  <si>
    <t>LOC NO 13G221848 SHYKEN PROPERTY INVESTMENTS LLC, 8316 MAYFAIR PL, SAINT LOUIS 63136; 20 $1214.21; 21 $957.35; 22 $845.02; FEE $20.00; TOTAL  $3036.58</t>
  </si>
  <si>
    <t xml:space="preserve"> 8316 MAYFAIR PL, SAINT LOUIS 63136</t>
  </si>
  <si>
    <t xml:space="preserve"> 7150 WEST FLORISSANT AVE</t>
  </si>
  <si>
    <t>$2864.25</t>
  </si>
  <si>
    <t xml:space="preserve">13G221912 </t>
  </si>
  <si>
    <t>BROWN MARLO D</t>
  </si>
  <si>
    <t>LOC NO 13G221912 BROWN MARLO D, 7150 WEST FLORISSANT AVE, SAINT LOUIS 63136; 20
$1067.94; 21 $947.78; 22 $828.53; FEE $20.00; TOTAL  $2864.25</t>
  </si>
  <si>
    <t xml:space="preserve"> 7150 WEST FLORISSANT AVE, SAINT LOUIS 63136</t>
  </si>
  <si>
    <t xml:space="preserve"> 5737 HIGGINS AVE</t>
  </si>
  <si>
    <t>$4077.04</t>
  </si>
  <si>
    <t xml:space="preserve">13G221921 </t>
  </si>
  <si>
    <t>SHELTON MONTEAL C</t>
  </si>
  <si>
    <t>LOC NO 13G221921 SHELTON MONTEAL C, 5737 HIGGINS AVE, SAINT LOUIS 63136; 19
$1280.12; 20 $1171.60; 21 $861.85; 22 $743.47; FEE $20.00; TOTAL  $4077.04</t>
  </si>
  <si>
    <t xml:space="preserve"> 5737 HIGGINS AVE, SAINT LOUIS 63136</t>
  </si>
  <si>
    <t xml:space="preserve"> 5739 HIGGINS AVE</t>
  </si>
  <si>
    <t>$3502.11</t>
  </si>
  <si>
    <t xml:space="preserve">13G222003 </t>
  </si>
  <si>
    <t>PAIGE MONTEAL C</t>
  </si>
  <si>
    <t>LOC NO 13G222003 PAIGE MONTEAL C, 5739 HIGGINS AVE, SAINT LOUIS 63136; 19
$1078.08; 20 $987.11; 21 $761.59; 22 $655.33; FEE $20.00; TOTAL  $3502.11</t>
  </si>
  <si>
    <t xml:space="preserve"> 5739 HIGGINS AVE, SAINT LOUIS 63136</t>
  </si>
  <si>
    <t xml:space="preserve"> 7071 WEST FLORISSANT AVE</t>
  </si>
  <si>
    <t>$3237.97</t>
  </si>
  <si>
    <t xml:space="preserve">13G222294 </t>
  </si>
  <si>
    <t>ALEXANDER CHARLES T</t>
  </si>
  <si>
    <t>LOC NO 13G222294 ALEXANDER CHARLES T, 7071 WEST FLORISSANT AVE, SAINT LOUIS 63136; 20 $1205.64; 21 $1073.71; 22 $938.62; FEE $20.00; TOTAL  $3237.97</t>
  </si>
  <si>
    <t xml:space="preserve"> 7071 WEST FLORISSANT AVE, SAINT LOUIS 63136</t>
  </si>
  <si>
    <t xml:space="preserve"> 7417 CHANDLER AVE</t>
  </si>
  <si>
    <t>$4952.46</t>
  </si>
  <si>
    <t xml:space="preserve">13G230703 </t>
  </si>
  <si>
    <t>SULLIVAN BRANDON</t>
  </si>
  <si>
    <t>LOC NO 13G230703 SULLIVAN BRANDON, 7417 CHANDLER AVE, SAINT LOUIS 63136; 20
$1810.00; 21 $1661.17; 22 $1461.29; FEE $20.00; TOTAL  $4952.46</t>
  </si>
  <si>
    <t xml:space="preserve"> 7417 CHANDLER AVE, SAINT LOUIS 63136</t>
  </si>
  <si>
    <t xml:space="preserve"> 7412 WEST FLORISSANT AVE</t>
  </si>
  <si>
    <t>$2149.39</t>
  </si>
  <si>
    <t xml:space="preserve">13G230794 </t>
  </si>
  <si>
    <t>HASKIN JADA</t>
  </si>
  <si>
    <t>LOC NO 13G230794 HASKIN JADA, 7412 WEST FLORISSANT AVE, SAINT LOUIS 63136; 20
$28.00; 21 $1117.37; 22 $984.02; FEE $20.00; TOTAL  $2149.39</t>
  </si>
  <si>
    <t xml:space="preserve"> 7412 WEST FLORISSANT AVE, SAINT LOUIS 63136</t>
  </si>
  <si>
    <t xml:space="preserve"> 2537 ADA AVE</t>
  </si>
  <si>
    <t>$3933.64</t>
  </si>
  <si>
    <t xml:space="preserve">13G230996 </t>
  </si>
  <si>
    <t>CARRAWELL KELVIN SR &amp; ROCHELLE H/W</t>
  </si>
  <si>
    <t>LOC NO 13G230996 CARRAWELL KELVIN SR &amp; ROCHELLE H/W, 2537 ADA AVE, SAINT LOUIS 63136; 20 $907.60; 21 $1597.91; 22 $1408.13; FEE $20.00; TOTAL  $3933.64</t>
  </si>
  <si>
    <t xml:space="preserve"> 2537 ADA AVE, SAINT LOUIS 63136</t>
  </si>
  <si>
    <t xml:space="preserve"> 2543 ADA AVE</t>
  </si>
  <si>
    <t>$9426.30</t>
  </si>
  <si>
    <t xml:space="preserve">13G231106 </t>
  </si>
  <si>
    <t>WILLIAMS GAYLARD</t>
  </si>
  <si>
    <t>LOC NO 13G231106 WILLIAMS GAYLARD, 2543 ADA AVE, SAINT LOUIS 63136; 20 $2083.82; 21 $3894.93; 22 $3427.55; FEE $20.00; TOTAL  $9426.30</t>
  </si>
  <si>
    <t xml:space="preserve"> 2543 ADA AVE, SAINT LOUIS 63136</t>
  </si>
  <si>
    <t xml:space="preserve"> 7360 CALVIN AVE</t>
  </si>
  <si>
    <t>$3333.97</t>
  </si>
  <si>
    <t xml:space="preserve">13G231500 </t>
  </si>
  <si>
    <t>NOBLES ANTONIO &amp; STEPHANIE H/W</t>
  </si>
  <si>
    <t>LOC NO 13G231500 NOBLES ANTONIO &amp; STEPHANIE H/W, 7360 CALVIN AVE, SAINT LOUIS 63136; 20 $1238.18; 21 $1103.74; 22 $972.05; FEE $20.00; TOTAL  $3333.97</t>
  </si>
  <si>
    <t xml:space="preserve"> 7360 CALVIN AVE, SAINT LOUIS 63136</t>
  </si>
  <si>
    <t xml:space="preserve"> 7352 CALVIN AVE</t>
  </si>
  <si>
    <t>$1038.49</t>
  </si>
  <si>
    <t xml:space="preserve">13G231546 </t>
  </si>
  <si>
    <t>PIOLET RONNIE ETAL</t>
  </si>
  <si>
    <t>LOC NO 13G231546 PIOLET RONNIE ETAL, 7352 CALVIN AVE, SAINT LOUIS 63136; 20
$390.98; 21 $332.12; 22 $295.39; FEE $20.00; TOTAL  $1038.49</t>
  </si>
  <si>
    <t xml:space="preserve"> 7352 CALVIN AVE, SAINT LOUIS 63136</t>
  </si>
  <si>
    <t xml:space="preserve"> 7417 WEST FLORISSANT AVE</t>
  </si>
  <si>
    <t>$11032.14</t>
  </si>
  <si>
    <t xml:space="preserve">13G231591 </t>
  </si>
  <si>
    <t>LOC NO 13G231591 BORDEN HOLLY, 7417 WEST FLORISSANT AVE, SAINT LOUIS 63136; 20
$3818.21; 21 $3810.34; 22 $3383.59; FEE $20.00; TOTAL  $11032.14</t>
  </si>
  <si>
    <t xml:space="preserve"> 7417 WEST FLORISSANT AVE, SAINT LOUIS 63136</t>
  </si>
  <si>
    <t xml:space="preserve"> 8327 ETON PL</t>
  </si>
  <si>
    <t>$6440.95</t>
  </si>
  <si>
    <t xml:space="preserve">13G240245 </t>
  </si>
  <si>
    <t>MCKINNEY LEONARD DON</t>
  </si>
  <si>
    <t>LOC NO 13G240245 MCKINNEY LEONARD DON, 8327 ETON PL, SAINT LOUIS 63136; 19
$1340.05; 20 $2388.10; 21 $1393.87; 22 $1298.93; FEE $20.00; TOTAL  $6440.95</t>
  </si>
  <si>
    <t xml:space="preserve"> 8327 ETON PL, SAINT LOUIS 63136</t>
  </si>
  <si>
    <t xml:space="preserve"> 8355 MAYFAIR PL</t>
  </si>
  <si>
    <t>$2785.41</t>
  </si>
  <si>
    <t xml:space="preserve">13G240391 </t>
  </si>
  <si>
    <t>LOC NO 13G240391 SHYKEN PROPERTY INVESTMENTS LLC, 8355 MAYFAIR PL, SAINT LOUIS 63136; 20 $1106.72; 21 $880.89; 22 $777.80; FEE $20.00; TOTAL  $2785.41</t>
  </si>
  <si>
    <t xml:space="preserve"> 8355 MAYFAIR PL, SAINT LOUIS 63136</t>
  </si>
  <si>
    <t xml:space="preserve"> 8339 ETON PL</t>
  </si>
  <si>
    <t>$5753.88</t>
  </si>
  <si>
    <t xml:space="preserve">13G240410 </t>
  </si>
  <si>
    <t>JOHNSON CARMEN J</t>
  </si>
  <si>
    <t>LOC NO 13G240410 JOHNSON CARMEN J, 8339 ETON PL, SAINT LOUIS 63136; 19 $1200.21; 20 $2410.74; 21 $894.12; 22 $1228.81; FEE $20.00; TOTAL  $5753.88</t>
  </si>
  <si>
    <t xml:space="preserve"> 8339 ETON PL, SAINT LOUIS 63136</t>
  </si>
  <si>
    <t xml:space="preserve"> 8347 ETON PL</t>
  </si>
  <si>
    <t xml:space="preserve">13G240548 </t>
  </si>
  <si>
    <t>MR K &amp; KAY PROPERTY MANAGEMENT GROUP</t>
  </si>
  <si>
    <t>LOC NO 13G240548 MR K &amp; KAY PROPERTY MANAGEMENT GROUP, 8347 ETON PL, SAINT LOUIS 63136; 20 $1106.72; 21 $880.89; 22 $777.80; FEE $20.00; TOTAL  $2785.41</t>
  </si>
  <si>
    <t xml:space="preserve"> 8347 ETON PL, SAINT LOUIS 63136</t>
  </si>
  <si>
    <t xml:space="preserve"> 2510 ADA AVE</t>
  </si>
  <si>
    <t>$7571.98</t>
  </si>
  <si>
    <t xml:space="preserve">13G240722 </t>
  </si>
  <si>
    <t>HUNTS HOUSING L L C</t>
  </si>
  <si>
    <t>LOC NO 13G240722 HUNTS HOUSING L L C, 2510 ADA AVE, SAINT LOUIS 63136; 19
$2325.83; 20 $2126.68; 21 $1656.98; 22 $1442.49; FEE $20.00; TOTAL  $7571.98</t>
  </si>
  <si>
    <t xml:space="preserve"> 2510 ADA AVE, SAINT LOUIS 63136</t>
  </si>
  <si>
    <t xml:space="preserve"> 2508 ADA AVE</t>
  </si>
  <si>
    <t>$2970.24</t>
  </si>
  <si>
    <t xml:space="preserve">13G240759 </t>
  </si>
  <si>
    <t>WILLIAMS BEVERLY J  JORNEL H  H/W</t>
  </si>
  <si>
    <t>LOC NO 13G240759 WILLIAMS BEVERLY J  JORNEL H  H/W, 2508 ADA AVE, SAINT LOUIS 63136; 20 $1157.41; 21 $952.28; 22 $840.55; FEE $20.00; TOTAL  $2970.24</t>
  </si>
  <si>
    <t xml:space="preserve"> 2508 ADA AVE, SAINT LOUIS 63136</t>
  </si>
  <si>
    <t xml:space="preserve"> 8379 COLLEGE AVE</t>
  </si>
  <si>
    <t>$3181.08</t>
  </si>
  <si>
    <t xml:space="preserve">13G240960 </t>
  </si>
  <si>
    <t>GOULD JEREMY B</t>
  </si>
  <si>
    <t>LOC NO 13G240960 GOULD JEREMY B, 8379 COLLEGE AVE, SAINT LOUIS 63136; 20
$1084.13; 21 $1214.00; 22 $862.95; FEE $20.00; TOTAL  $3181.08</t>
  </si>
  <si>
    <t xml:space="preserve"> 8379 COLLEGE AVE, SAINT LOUIS 63136</t>
  </si>
  <si>
    <t xml:space="preserve"> 2504 MAIN ST</t>
  </si>
  <si>
    <t>$4416.22</t>
  </si>
  <si>
    <t xml:space="preserve">13G241024 </t>
  </si>
  <si>
    <t>MURRAY DAVID S LINDA A  H/W</t>
  </si>
  <si>
    <t>LOC NO 13G241024 MURRAY DAVID S LINDA A  H/W, 2504 MAIN ST, SAINT LOUIS 63136; 20
$1719.08; 21 $1422.89; 22 $1254.25; FEE $20.00; TOTAL  $4416.22</t>
  </si>
  <si>
    <t xml:space="preserve"> 2504 MAIN ST, SAINT LOUIS 63136</t>
  </si>
  <si>
    <t xml:space="preserve"> 8436 CARL AVE</t>
  </si>
  <si>
    <t>$8194.08</t>
  </si>
  <si>
    <t xml:space="preserve">13G241381 </t>
  </si>
  <si>
    <t>WW HOMES 2 LLC</t>
  </si>
  <si>
    <t>LOC NO 13G241381 WW HOMES 2 LLC, 8436 CARL AVE, SAINT LOUIS 63136; 19 $3358.13; 20
$1984.69; 21 $1514.25; 22 $1317.01; FEE $20.00; TOTAL  $8194.08</t>
  </si>
  <si>
    <t xml:space="preserve"> 8436 CARL AVE, SAINT LOUIS 63136</t>
  </si>
  <si>
    <t xml:space="preserve"> 5811 HELEN AVE</t>
  </si>
  <si>
    <t>$2548.41</t>
  </si>
  <si>
    <t xml:space="preserve">13G310162 </t>
  </si>
  <si>
    <t>WHITE BAY LLC</t>
  </si>
  <si>
    <t>LOC NO 13G310162 WHITE BAY LLC, 5811 HELEN AVE, SAINT LOUIS 63136; 20 $930.35; 21
$848.61; 22 $749.45; FEE $20.00; TOTAL  $2548.41</t>
  </si>
  <si>
    <t xml:space="preserve"> 5811 HELEN AVE, SAINT LOUIS 63136</t>
  </si>
  <si>
    <t xml:space="preserve"> 5807 JANET AVE</t>
  </si>
  <si>
    <t>$36911.06</t>
  </si>
  <si>
    <t xml:space="preserve">13G310382 </t>
  </si>
  <si>
    <t>OZENKOSKI GLENJOSEPH</t>
  </si>
  <si>
    <t>LOC NO 13G310382 OZENKOSKI GLENJOSEPH, 5807 JANET AVE, SAINT LOUIS 63136; 20
$14450.60; 21 $11824.96; 22 $10615.50; FEE $20.00; TOTAL  $36911.06</t>
  </si>
  <si>
    <t xml:space="preserve"> 5807 JANET AVE, SAINT LOUIS 63136</t>
  </si>
  <si>
    <t xml:space="preserve"> 5811 JANET AVE</t>
  </si>
  <si>
    <t>$1330.86</t>
  </si>
  <si>
    <t xml:space="preserve">13G310461 </t>
  </si>
  <si>
    <t>OZENKOSKI GLEN J  LINDA   H/W</t>
  </si>
  <si>
    <t>LOC NO 13G310461 OZENKOSKI GLEN J  LINDA   H/W, 5811 JANET AVE, SAINT LOUIS 63136; 20 $609.95; 21 $371.19; 22 $329.72; FEE $20.00; TOTAL  $1330.86</t>
  </si>
  <si>
    <t xml:space="preserve"> 5811 JANET AVE, SAINT LOUIS 63136</t>
  </si>
  <si>
    <t xml:space="preserve"> 5821 JANET AVE</t>
  </si>
  <si>
    <t>$1985.62</t>
  </si>
  <si>
    <t xml:space="preserve">13G310526 </t>
  </si>
  <si>
    <t>LINNA &amp; CO LLC</t>
  </si>
  <si>
    <t>LOC NO 13G310526 LINNA &amp; CO LLC, 5821 JANET AVE, SAINT LOUIS 63136; 20 $926.27; 21
$551.31; 22 $488.04; FEE $20.00; TOTAL  $1985.62</t>
  </si>
  <si>
    <t xml:space="preserve"> 5821 JANET AVE, SAINT LOUIS 63136</t>
  </si>
  <si>
    <t xml:space="preserve"> 5825 JANET AVE</t>
  </si>
  <si>
    <t xml:space="preserve">
$5980.52</t>
  </si>
  <si>
    <t xml:space="preserve">13G310591 </t>
  </si>
  <si>
    <t>CABELL &amp; CABELL INVESTMENT GROUP L L C</t>
  </si>
  <si>
    <t>LOC NO 13G310591 CABELL &amp; CABELL INVESTMENT GROUP L L C, 5825 JANET AVE, SAINT LOUIS 63136; 19 $2507.07; 20 $1522.50; 21 $1035.13; 22 $895.82; FEE $20.00; TOTAL 
$5980.52</t>
  </si>
  <si>
    <t xml:space="preserve"> 5825 JANET AVE, SAINT LOUIS 63136</t>
  </si>
  <si>
    <t xml:space="preserve"> 8315 OCTAVIA AVE</t>
  </si>
  <si>
    <t>$2734.28</t>
  </si>
  <si>
    <t xml:space="preserve">13G310948 </t>
  </si>
  <si>
    <t>KENNELL VERSAY</t>
  </si>
  <si>
    <t>LOC NO 13G310948 KENNELL VERSAY, 8315 OCTAVIA AVE, SAINT LOUIS 63136; 20 $899.10; 21 $964.18; 22 $851.00; FEE $20.00; TOTAL  $2734.28</t>
  </si>
  <si>
    <t xml:space="preserve"> 8315 OCTAVIA AVE, SAINT LOUIS 63136</t>
  </si>
  <si>
    <t xml:space="preserve"> 5807 HELEN AVE</t>
  </si>
  <si>
    <t>$3900.38</t>
  </si>
  <si>
    <t xml:space="preserve">13G311662 </t>
  </si>
  <si>
    <t>GORDON SPENCER</t>
  </si>
  <si>
    <t>LOC NO 13G311662 GORDON SPENCER, 5807 HELEN AVE, SAINT LOUIS 63136; 19 $1264.57; 20 $1157.41; 21 $783.66; 22 $674.74; FEE $20.00; TOTAL  $3900.38</t>
  </si>
  <si>
    <t xml:space="preserve"> 5807 HELEN AVE, SAINT LOUIS 63136</t>
  </si>
  <si>
    <t xml:space="preserve"> 5829 HELEN AVE</t>
  </si>
  <si>
    <t>$5688.55</t>
  </si>
  <si>
    <t xml:space="preserve">13G320343 </t>
  </si>
  <si>
    <t>GEORGE SPIGHT TRUCKING INC</t>
  </si>
  <si>
    <t>LOC NO 13G320343 GEORGE SPIGHT TRUCKING INC, 5829 HELEN AVE, SAINT LOUIS 63136; 19 $2575.34; 20 $1143.32; 21 $1036.95; 22 $912.94; FEE $20.00; TOTAL  $5688.55</t>
  </si>
  <si>
    <t xml:space="preserve"> 5829 HELEN AVE, SAINT LOUIS 63136</t>
  </si>
  <si>
    <t xml:space="preserve"> 5831 HELEN AVE</t>
  </si>
  <si>
    <t>$4038.48</t>
  </si>
  <si>
    <t xml:space="preserve">13G320408 </t>
  </si>
  <si>
    <t>LOC NO 13G320408 GEORGE SPIGHT TRUCKING INC, 5831 HELEN AVE, SAINT LOUIS 63136; 19 $1527.70; 20 $952.00; 21 $820.32; 22 $718.46; FEE $20.00; TOTAL  $4038.48</t>
  </si>
  <si>
    <t xml:space="preserve"> 5831 HELEN AVE, SAINT LOUIS 63136</t>
  </si>
  <si>
    <t xml:space="preserve"> 2029 SWITZER AVE</t>
  </si>
  <si>
    <t>$5736.25</t>
  </si>
  <si>
    <t xml:space="preserve">13G320994 </t>
  </si>
  <si>
    <t>FORD OTIS LEE &amp; LITHA</t>
  </si>
  <si>
    <t>LOC NO 13G320994 FORD OTIS LEE &amp; LITHA, 2029 SWITZER AVE, SAINT LOUIS 63136; 20
$2183.41; 21 $1878.25; 22 $1654.59; FEE $20.00; TOTAL  $5736.25</t>
  </si>
  <si>
    <t xml:space="preserve"> 2029 SWITZER AVE, SAINT LOUIS 63136</t>
  </si>
  <si>
    <t xml:space="preserve"> 2060 SWITZER AVE</t>
  </si>
  <si>
    <t>$4365.38</t>
  </si>
  <si>
    <t xml:space="preserve">13G321012 </t>
  </si>
  <si>
    <t>RILEY TYRELL</t>
  </si>
  <si>
    <t>LOC NO 13G321012 RILEY TYRELL, 2060 SWITZER AVE, SAINT LOUIS 63136; 20 $1607.58; 21
$1455.14; 22 $1282.66; FEE $20.00; TOTAL  $4365.38</t>
  </si>
  <si>
    <t xml:space="preserve"> 2060 SWITZER AVE, SAINT LOUIS 63136</t>
  </si>
  <si>
    <t xml:space="preserve"> 2005 ELDREDGE AVE</t>
  </si>
  <si>
    <t>$4464.33</t>
  </si>
  <si>
    <t xml:space="preserve">13G321294 </t>
  </si>
  <si>
    <t>BROWN JIMMIE L</t>
  </si>
  <si>
    <t>LOC NO 13G321294 BROWN JIMMIE L, 2005 ELDREDGE AVE, SAINT LOUIS 63136; 19
$1302.31; 20 $1191.88; 21 $1045.34; 22 $904.80; FEE $20.00; TOTAL  $4464.33</t>
  </si>
  <si>
    <t xml:space="preserve"> 2005 ELDREDGE AVE, SAINT LOUIS 63136</t>
  </si>
  <si>
    <t xml:space="preserve"> 2121 SWITZER AVE</t>
  </si>
  <si>
    <t>$6174.05</t>
  </si>
  <si>
    <t xml:space="preserve">13G330151 </t>
  </si>
  <si>
    <t>OWENS PATRICIA</t>
  </si>
  <si>
    <t>LOC NO 13G330151 OWENS PATRICIA, 2121 SWITZER AVE, SAINT LOUIS 63136; 20 $2282.81; 21 $2058.32; 22 $1812.92; FEE $20.00; TOTAL  $6174.05</t>
  </si>
  <si>
    <t xml:space="preserve"> 2121 SWITZER AVE, SAINT LOUIS 63136</t>
  </si>
  <si>
    <t xml:space="preserve"> 2133 SWITZER AVE</t>
  </si>
  <si>
    <t>$1677.28</t>
  </si>
  <si>
    <t xml:space="preserve">13G330270 </t>
  </si>
  <si>
    <t>DEBRUNNER SARAH</t>
  </si>
  <si>
    <t>LOC NO 13G330270 DEBRUNNER SARAH, 2133 SWITZER AVE, SAINT LOUIS 63136; 20
$196.54; 21 $775.55; 22 $685.19; FEE $20.00; TOTAL  $1677.28</t>
  </si>
  <si>
    <t xml:space="preserve"> 2133 SWITZER AVE, SAINT LOUIS 63136</t>
  </si>
  <si>
    <t xml:space="preserve"> 2215 SWITZER AVE</t>
  </si>
  <si>
    <t>$6640.67</t>
  </si>
  <si>
    <t xml:space="preserve">13G330454 </t>
  </si>
  <si>
    <t>SCHAUMBERG WALTER H JR VIRGINIA M</t>
  </si>
  <si>
    <t>LOC NO 13G330454 SCHAUMBERG WALTER H JR VIRGINIA M, 2215 SWITZER AVE, SAINT LOUIS 63136; 20 $2292.90; 21 $2301.27; 22 $2026.50; FEE $20.00; TOTAL  $6640.67</t>
  </si>
  <si>
    <t xml:space="preserve"> 2215 SWITZER AVE, SAINT LOUIS 63136</t>
  </si>
  <si>
    <t xml:space="preserve"> 2223 SWITZER AVE</t>
  </si>
  <si>
    <t>$5834.54</t>
  </si>
  <si>
    <t xml:space="preserve">13G330555 </t>
  </si>
  <si>
    <t>BRITTON CLARENCE</t>
  </si>
  <si>
    <t>LOC NO 13G330555 BRITTON CLARENCE, 2223 SWITZER AVE, SAINT LOUIS 63136; 20
$2390.25; 21 $1820.49; 22 $1603.80; FEE $20.00; TOTAL  $5834.54</t>
  </si>
  <si>
    <t xml:space="preserve"> 2223 SWITZER AVE, SAINT LOUIS 63136</t>
  </si>
  <si>
    <t xml:space="preserve"> 2320 SWITZER AVE</t>
  </si>
  <si>
    <t>$3586.18</t>
  </si>
  <si>
    <t xml:space="preserve">13G330638 </t>
  </si>
  <si>
    <t>STAPLES ANGELA D</t>
  </si>
  <si>
    <t>LOC NO 13G330638 STAPLES ANGELA D, 2320 SWITZER AVE, SAINT LOUIS 63136; 20
$1268.95; 21 $1220.70; 22 $1076.53; FEE $20.00; TOTAL  $3586.18</t>
  </si>
  <si>
    <t xml:space="preserve"> 2320 SWITZER AVE, SAINT LOUIS 63136</t>
  </si>
  <si>
    <t xml:space="preserve"> 2402 SWITZER AVE</t>
  </si>
  <si>
    <t>$3336.08</t>
  </si>
  <si>
    <t xml:space="preserve">13G330821 </t>
  </si>
  <si>
    <t>BLACK SHAUN H</t>
  </si>
  <si>
    <t>LOC NO 13G330821 BLACK SHAUN H, 2402 SWITZER AVE, SAINT LOUIS 63136; 20 $1118.88; 21 $953.97; 22 $1243.23; FEE $20.00; TOTAL  $3336.08</t>
  </si>
  <si>
    <t xml:space="preserve"> 2402 SWITZER AVE, SAINT LOUIS 63136</t>
  </si>
  <si>
    <t xml:space="preserve"> 2410 SWITZER AVE</t>
  </si>
  <si>
    <t>$7649.82</t>
  </si>
  <si>
    <t xml:space="preserve">13G330995 </t>
  </si>
  <si>
    <t>BOURE DARAN   CYNTHIA   H/W</t>
  </si>
  <si>
    <t>LOC NO 13G330995 BOURE DARAN   CYNTHIA   H/W, 2410 SWITZER AVE, SAINT LOUIS 63136; 20 $2481.51; 21 $2737.93; 22 $2410.38; FEE $20.00; TOTAL  $7649.82</t>
  </si>
  <si>
    <t xml:space="preserve"> 2410 SWITZER AVE, SAINT LOUIS 63136</t>
  </si>
  <si>
    <t xml:space="preserve"> 2334 SHIRLEY AVE</t>
  </si>
  <si>
    <t>$6933.14</t>
  </si>
  <si>
    <t xml:space="preserve">13G331084 </t>
  </si>
  <si>
    <t>GD PROPERTY SOLUTIONS L L C</t>
  </si>
  <si>
    <t>LOC NO 13G331084 GD PROPERTY SOLUTIONS L L C, 2334 SHIRLEY AVE, SAINT LOUIS 63136; 19 $1810.75; 20 $2428.19; 21 $1552.83; 22 $1121.37; FEE $20.00; TOTAL  $6933.14</t>
  </si>
  <si>
    <t xml:space="preserve"> 2334 SHIRLEY AVE, SAINT LOUIS 63136</t>
  </si>
  <si>
    <t xml:space="preserve"> 2312 MCLARAN AVE</t>
  </si>
  <si>
    <t>$4185.52</t>
  </si>
  <si>
    <t xml:space="preserve">13G331161 </t>
  </si>
  <si>
    <t>HAMMERHEAD PROPERTIES LLC</t>
  </si>
  <si>
    <t>LOC NO 13G331161 HAMMERHEAD PROPERTIES LLC, 2312 MCLARAN AVE, SAINT LOUIS 63136; 20 $1692.70; 21 $1314.13; 22 $1158.69; FEE $20.00; TOTAL  $4185.52</t>
  </si>
  <si>
    <t xml:space="preserve"> 2312 MCLARAN AVE, SAINT LOUIS 63136</t>
  </si>
  <si>
    <t xml:space="preserve"> 8709 ACACIA DR</t>
  </si>
  <si>
    <t>$5481.48</t>
  </si>
  <si>
    <t xml:space="preserve">13G340217 </t>
  </si>
  <si>
    <t>SPEARS BARBARA J</t>
  </si>
  <si>
    <t>LOC NO 13G340217 SPEARS BARBARA J, 8709 ACACIA DR, SAINT LOUIS 63136; 20 $2298.99; 21 $1681.15; 22 $1481.34; FEE $20.00; TOTAL  $5481.48</t>
  </si>
  <si>
    <t xml:space="preserve"> 8709 ACACIA DR, SAINT LOUIS 63136</t>
  </si>
  <si>
    <t xml:space="preserve"> 8616 HENRY ST</t>
  </si>
  <si>
    <t>$3031.91</t>
  </si>
  <si>
    <t xml:space="preserve">13G340280 </t>
  </si>
  <si>
    <t>PEARSON MARIO</t>
  </si>
  <si>
    <t>LOC NO 13G340280 PEARSON MARIO, 8616 HENRY ST, SAINT LOUIS 63136; 20 $1094.58; 21
$1018.52; 22 $898.81; FEE $20.00; TOTAL  $3031.91</t>
  </si>
  <si>
    <t xml:space="preserve"> 8616 HENRY ST, SAINT LOUIS 63136</t>
  </si>
  <si>
    <t xml:space="preserve"> 8618 HENRY ST</t>
  </si>
  <si>
    <t>$5847.65</t>
  </si>
  <si>
    <t xml:space="preserve">13G340309 </t>
  </si>
  <si>
    <t>LOC NO 13G340309 BIBBS DEMETRI, 8618 HENRY ST, SAINT LOUIS 63136; 20 $2061.77; 21
$2002.26; 22 $1763.62; FEE $20.00; TOTAL  $5847.65</t>
  </si>
  <si>
    <t xml:space="preserve"> 8618 HENRY ST, SAINT LOUIS 63136</t>
  </si>
  <si>
    <t xml:space="preserve"> 2104 MCLARAN AVE</t>
  </si>
  <si>
    <t>$2608.65</t>
  </si>
  <si>
    <t xml:space="preserve">13G340336 </t>
  </si>
  <si>
    <t>BEALS DEANDRE</t>
  </si>
  <si>
    <t>LOC NO 13G340336 BEALS DEANDRE, 2104 MCLARAN AVE, SAINT LOUIS 63136; 20 $680.91; 21 $1013.42; 22 $894.32; FEE $20.00; TOTAL  $2608.65</t>
  </si>
  <si>
    <t xml:space="preserve"> 2104 MCLARAN AVE, SAINT LOUIS 63136</t>
  </si>
  <si>
    <t xml:space="preserve"> 8617 HENRY ST</t>
  </si>
  <si>
    <t>$4941.79</t>
  </si>
  <si>
    <t xml:space="preserve">13G340464 </t>
  </si>
  <si>
    <t>PRUITT SPECULATION LLC</t>
  </si>
  <si>
    <t>LOC NO 13G340464 PRUITT SPECULATION LLC, 8617 HENRY ST, SAINT LOUIS 63136; 20
$1788.04; 21 $1665.87; 22 $1467.88; FEE $20.00; TOTAL  $4941.79</t>
  </si>
  <si>
    <t xml:space="preserve"> 8617 HENRY ST, SAINT LOUIS 63136</t>
  </si>
  <si>
    <t xml:space="preserve"> 2117 MCLARAN AVE</t>
  </si>
  <si>
    <t>$4310.91</t>
  </si>
  <si>
    <t xml:space="preserve">13G340602 </t>
  </si>
  <si>
    <t>CALHOUN JAMES ZEL III</t>
  </si>
  <si>
    <t>LOC NO 13G340602 CALHOUN JAMES ZEL III, 2117 MCLARAN AVE, SAINT LOUIS 63136; 19
$1082.57; 20 $991.17; 21 $922.99; 22 $1294.18; FEE $20.00; TOTAL  $4310.91</t>
  </si>
  <si>
    <t xml:space="preserve"> 2117 MCLARAN AVE, SAINT LOUIS 63136</t>
  </si>
  <si>
    <t xml:space="preserve"> 2111 LEXA DR</t>
  </si>
  <si>
    <t>$3896.28</t>
  </si>
  <si>
    <t xml:space="preserve">13G340749 </t>
  </si>
  <si>
    <t>GERDINE THADDEUS</t>
  </si>
  <si>
    <t>LOC NO 13G340749 GERDINE THADDEUS, 2111 LEXA DR, SAINT LOUIS 63136; 20 $2151.03; 21 $1169.99; 22 $555.26; FEE $20.00; TOTAL  $3896.28</t>
  </si>
  <si>
    <t xml:space="preserve"> 2111 LEXA DR, SAINT LOUIS 63136</t>
  </si>
  <si>
    <t xml:space="preserve"> 2200 LEXA DR</t>
  </si>
  <si>
    <t>$4342.23</t>
  </si>
  <si>
    <t xml:space="preserve">13G340987 </t>
  </si>
  <si>
    <t>JOHNSON MELLARIE &amp; WESLEY G H/W</t>
  </si>
  <si>
    <t>LOC NO 13G340987 JOHNSON MELLARIE &amp; WESLEY G H/W, 2200 LEXA DR, SAINT LOUIS 63136; 20 $1514.16; 21 $1492.54; 22 $1315.53; FEE $20.00; TOTAL  $4342.23</t>
  </si>
  <si>
    <t xml:space="preserve"> 2200 LEXA DR, SAINT LOUIS 63136</t>
  </si>
  <si>
    <t xml:space="preserve"> 8635 JENNINGS STATION RD</t>
  </si>
  <si>
    <t>$7516.36</t>
  </si>
  <si>
    <t xml:space="preserve">13G341308 </t>
  </si>
  <si>
    <t>T 36 LLC</t>
  </si>
  <si>
    <t>LOC NO 13G341308 T 36 LLC, 8635 JENNINGS STATION RD, SAINT LOUIS 63136; 20 $2983.13; 21 $2387.72; 22 $2125.51; FEE $20.00; TOTAL  $7516.36</t>
  </si>
  <si>
    <t xml:space="preserve"> 8635 JENNINGS STATION RD, SAINT LOUIS 63136</t>
  </si>
  <si>
    <t xml:space="preserve"> 5718 LUCAS AND HUNT RD</t>
  </si>
  <si>
    <t>$3706.12</t>
  </si>
  <si>
    <t xml:space="preserve">13G420104 </t>
  </si>
  <si>
    <t>LOC NO 13G420104 COLE ACQUISITIONS LLC, 5718 LUCAS AND HUNT RD, SAINT LOUIS 63136; 20 $1367.06; 21 $1233.30; 22 $1085.76; FEE $20.00; TOTAL  $3706.12</t>
  </si>
  <si>
    <t xml:space="preserve"> 5718 LUCAS AND HUNT RD, SAINT LOUIS 63136</t>
  </si>
  <si>
    <t xml:space="preserve"> 8335 OSBORN DR</t>
  </si>
  <si>
    <t>$2590.59</t>
  </si>
  <si>
    <t xml:space="preserve">13G420618 </t>
  </si>
  <si>
    <t>PRINCE DAISAH</t>
  </si>
  <si>
    <t>LOC NO 13G420618 PRINCE DAISAH, 8335 OSBORN DR, SAINT LOUIS 63136; 20 $627.75; 21
$1032.09; 22 $910.75; FEE $20.00; TOTAL  $2590.59</t>
  </si>
  <si>
    <t xml:space="preserve"> 8335 OSBORN DR, SAINT LOUIS 63136</t>
  </si>
  <si>
    <t xml:space="preserve"> 2722 KINAMORE DR</t>
  </si>
  <si>
    <t>$3217.76</t>
  </si>
  <si>
    <t xml:space="preserve">13G420746 </t>
  </si>
  <si>
    <t>SCRUGGS AVA N</t>
  </si>
  <si>
    <t>LOC NO 13G420746 SCRUGGS AVA N, 2722 KINAMORE DR, SAINT LOUIS 63136; 20
$1353.83; 21 $979.47; 22 $864.46; FEE $20.00; TOTAL  $3217.76</t>
  </si>
  <si>
    <t xml:space="preserve"> 2722 KINAMORE DR, SAINT LOUIS 63136</t>
  </si>
  <si>
    <t xml:space="preserve"> 2550 AVIS ST</t>
  </si>
  <si>
    <t>$5157.23</t>
  </si>
  <si>
    <t xml:space="preserve">13G510054 </t>
  </si>
  <si>
    <t>J M B IRREVOCABLE TRUST</t>
  </si>
  <si>
    <t>LOC NO 13G510054 J M B IRREVOCABLE TRUST, 2550 AVIS ST, SAINT LOUIS 63136; 20
$1856.61; 21 $1744.02; 22 $1536.60; FEE $20.00; TOTAL  $5157.23</t>
  </si>
  <si>
    <t xml:space="preserve"> 2550 AVIS ST, SAINT LOUIS 63136</t>
  </si>
  <si>
    <t xml:space="preserve"> 2554 AVIS ST</t>
  </si>
  <si>
    <t>$4605.73</t>
  </si>
  <si>
    <t xml:space="preserve">13G510131 </t>
  </si>
  <si>
    <t>LOC NO 13G510131 BORDEN HOLLY, 2554 AVIS ST, SAINT LOUIS 63136; 20 $1611.61; 21
$1580.91; 22 $1393.21; FEE $20.00; TOTAL  $4605.73</t>
  </si>
  <si>
    <t xml:space="preserve"> 2554 AVIS ST, SAINT LOUIS 63136</t>
  </si>
  <si>
    <t xml:space="preserve"> 2553 AVIS ST</t>
  </si>
  <si>
    <t>$3702.00</t>
  </si>
  <si>
    <t xml:space="preserve">13G510221 </t>
  </si>
  <si>
    <t>BROWN TAMMY</t>
  </si>
  <si>
    <t>LOC NO 13G510221 BROWN TAMMY, 2553 AVIS ST, SAINT LOUIS 63136; 20 $956.99; 21
$1448.34; 22 $1276.67; FEE $20.00; TOTAL  $3702.00</t>
  </si>
  <si>
    <t xml:space="preserve"> 2553 AVIS ST, SAINT LOUIS 63136</t>
  </si>
  <si>
    <t xml:space="preserve"> 2604 AVIE DR</t>
  </si>
  <si>
    <t>$3423.57</t>
  </si>
  <si>
    <t xml:space="preserve">13G510351 </t>
  </si>
  <si>
    <t>SYKES ERIC M</t>
  </si>
  <si>
    <t>LOC NO 13G510351 SYKES ERIC M, 2604 AVIE DR, SAINT LOUIS 63136; 20 $1307.49; 21
$1113.67; 22 $982.41; FEE $20.00; TOTAL  $3423.57</t>
  </si>
  <si>
    <t xml:space="preserve"> 2604 AVIE DR, SAINT LOUIS 63136</t>
  </si>
  <si>
    <t xml:space="preserve"> 2700 KINAMORE DR</t>
  </si>
  <si>
    <t>$3718.20</t>
  </si>
  <si>
    <t xml:space="preserve">13G510533 </t>
  </si>
  <si>
    <t>EVANS ROBERT M SR    ETAL</t>
  </si>
  <si>
    <t>LOC NO 13G510533 EVANS ROBERT M SR    ETAL, 2700 KINAMORE DR, SAINT LOUIS 63136; 20 $1439.23; 21 $1200.34; 22 $1058.63; FEE $20.00; TOTAL  $3718.20</t>
  </si>
  <si>
    <t xml:space="preserve"> 2700 KINAMORE DR, SAINT LOUIS 63136</t>
  </si>
  <si>
    <t xml:space="preserve"> 8344 OSBORN DR</t>
  </si>
  <si>
    <t>$3908.85</t>
  </si>
  <si>
    <t xml:space="preserve">13G510560 </t>
  </si>
  <si>
    <t>THOMAS WILLIE EDWARD JR</t>
  </si>
  <si>
    <t>LOC NO 13G510560 THOMAS WILLIE EDWARD JR, 8344 OSBORN DR, SAINT LOUIS 63136; 20
$1358.16; 21 $1219.00; 22 $1311.69; FEE $20.00; TOTAL  $3908.85</t>
  </si>
  <si>
    <t xml:space="preserve"> 8344 OSBORN DR, SAINT LOUIS 63136</t>
  </si>
  <si>
    <t xml:space="preserve"> 2551 OAK CREST DR</t>
  </si>
  <si>
    <t>$6219.26</t>
  </si>
  <si>
    <t xml:space="preserve">13G510625 </t>
  </si>
  <si>
    <t>HENDERSON BARBARA</t>
  </si>
  <si>
    <t>LOC NO 13G510625 HENDERSON BARBARA, 2551 OAK CREST DR, SAINT LOUIS 63136; 20
$2165.18; 21 $2144.98; 22 $1889.10; FEE $20.00; TOTAL  $6219.26</t>
  </si>
  <si>
    <t xml:space="preserve"> 2551 OAK CREST DR, SAINT LOUIS 63136</t>
  </si>
  <si>
    <t xml:space="preserve"> 2615 AVIE DR</t>
  </si>
  <si>
    <t>$3541.52</t>
  </si>
  <si>
    <t xml:space="preserve">13G510634 </t>
  </si>
  <si>
    <t>MORGAN KEITH JR</t>
  </si>
  <si>
    <t>LOC NO 13G510634 MORGAN KEITH JR, 2615 AVIE DR, SAINT LOUIS 63136; 20 $1396.70; 21
$1128.95; 22 $995.87; FEE $20.00; TOTAL  $3541.52</t>
  </si>
  <si>
    <t xml:space="preserve"> 2615 AVIE DR, SAINT LOUIS 63136</t>
  </si>
  <si>
    <t xml:space="preserve"> 2643 TERRACE LN</t>
  </si>
  <si>
    <t>$4267.50</t>
  </si>
  <si>
    <t xml:space="preserve">13G511198 </t>
  </si>
  <si>
    <t>LOC NO 13G511198 DUNLAP PAULA, 2643 TERRACE LN, SAINT LOUIS 63136; 20 $1650.16; 21
$1380.42; 22 $1216.92; FEE $20.00; TOTAL  $4267.50</t>
  </si>
  <si>
    <t xml:space="preserve"> 2643 TERRACE LN, SAINT LOUIS 63136</t>
  </si>
  <si>
    <t xml:space="preserve"> 2514 SWITZER AVE</t>
  </si>
  <si>
    <t>$3569.13</t>
  </si>
  <si>
    <t xml:space="preserve">13G520086 </t>
  </si>
  <si>
    <t>WILLIAMS BERNARD R</t>
  </si>
  <si>
    <t>LOC NO 13G520086 WILLIAMS BERNARD R, 2514 SWITZER AVE, SAINT LOUIS 63136; 20
$1376.40; 21 $1154.45; 22 $1018.28; FEE $20.00; TOTAL  $3569.13</t>
  </si>
  <si>
    <t xml:space="preserve"> 2514 SWITZER AVE, SAINT LOUIS 63136</t>
  </si>
  <si>
    <t xml:space="preserve"> 2511 SWITZER AVE</t>
  </si>
  <si>
    <t>$2360.15</t>
  </si>
  <si>
    <t xml:space="preserve">13G520262 </t>
  </si>
  <si>
    <t>PEEBLES MILLER CASIONIA</t>
  </si>
  <si>
    <t>LOC NO 13G520262 PEEBLES MILLER CASIONIA, 2511 SWITZER AVE, SAINT LOUIS 63136; 20
$74.85; 21 $1314.22; 22 $951.08; FEE $20.00; TOTAL  $2360.15</t>
  </si>
  <si>
    <t xml:space="preserve"> 2511 SWITZER AVE, SAINT LOUIS 63136</t>
  </si>
  <si>
    <t xml:space="preserve"> 2525 SWITZER AVE</t>
  </si>
  <si>
    <t>$3933.57</t>
  </si>
  <si>
    <t xml:space="preserve">13G520361 </t>
  </si>
  <si>
    <t>WOODS STEPHANIE M</t>
  </si>
  <si>
    <t>LOC NO 13G520361 WOODS STEPHANIE M, 2525 SWITZER AVE, SAINT LOUIS 63136; 20
$1581.24; 21 $1239.38; 22 $1092.95; FEE $20.00; TOTAL  $3933.57</t>
  </si>
  <si>
    <t xml:space="preserve"> 2525 SWITZER AVE, SAINT LOUIS 63136</t>
  </si>
  <si>
    <t xml:space="preserve"> 2545 SHIRLEY AVE</t>
  </si>
  <si>
    <t>$3830.50</t>
  </si>
  <si>
    <t xml:space="preserve">13G520736 </t>
  </si>
  <si>
    <t>HAWKINS BARBARA A ET AL</t>
  </si>
  <si>
    <t>LOC NO 13G520736 HAWKINS BARBARA A ET AL, 2545 SHIRLEY AVE, SAINT LOUIS 63136; 20
$1599.44; 21 $1174.84; 22 $1036.22; FEE $20.00; TOTAL  $3830.50</t>
  </si>
  <si>
    <t xml:space="preserve"> 2545 SHIRLEY AVE, SAINT LOUIS 63136</t>
  </si>
  <si>
    <t xml:space="preserve"> 2561 SHIRLEY AVE</t>
  </si>
  <si>
    <t>$3830.52</t>
  </si>
  <si>
    <t xml:space="preserve">13G520819 </t>
  </si>
  <si>
    <t>YOUNG NYLA MARIE</t>
  </si>
  <si>
    <t>LOC NO 13G520819 YOUNG NYLA MARIE, 2561 SHIRLEY AVE, SAINT LOUIS 63136; 20
$1599.46; 21 $1174.84; 22 $1036.22; FEE $20.00; TOTAL  $3830.52</t>
  </si>
  <si>
    <t xml:space="preserve"> 2561 SHIRLEY AVE, SAINT LOUIS 63136</t>
  </si>
  <si>
    <t xml:space="preserve"> 2512 MCLARAN AVE</t>
  </si>
  <si>
    <t>$4391.13</t>
  </si>
  <si>
    <t xml:space="preserve">13G520828 </t>
  </si>
  <si>
    <t>SMITH JUSTIN</t>
  </si>
  <si>
    <t>LOC NO 13G520828 SMITH JUSTIN, 2512 MCLARAN AVE, SAINT LOUIS 63136; 19 $790.89; 20
$1496.01; 21 $1116.71; 22 $967.52; FEE $20.00; TOTAL  $4391.13</t>
  </si>
  <si>
    <t xml:space="preserve"> 2512 MCLARAN AVE, SAINT LOUIS 63136</t>
  </si>
  <si>
    <t xml:space="preserve"> 2601 HUISKAMP AVE</t>
  </si>
  <si>
    <t>$360.67</t>
  </si>
  <si>
    <t xml:space="preserve">13G521340 </t>
  </si>
  <si>
    <t>WONDERS GLENDENE J CUSTODIAN ETAL</t>
  </si>
  <si>
    <t>LOC NO 13G521340 WONDERS GLENDENE J CUSTODIAN ETAL, 2601 HUISKAMP AVE, SAINT LOUIS 63136; 20 $140.61; 21 $105.42; 22 $94.64; FEE $20.00; TOTAL  $360.67</t>
  </si>
  <si>
    <t xml:space="preserve"> 2601 HUISKAMP AVE, SAINT LOUIS 63136</t>
  </si>
  <si>
    <t xml:space="preserve"> 2637 HORD AVE</t>
  </si>
  <si>
    <t>$3794.78</t>
  </si>
  <si>
    <t xml:space="preserve">13G530241 </t>
  </si>
  <si>
    <t>SHELTER SOLUTIONS GROUP LLC</t>
  </si>
  <si>
    <t>LOC NO 13G530241 SHELTER SOLUTIONS GROUP LLC, 2637 HORD AVE, SAINT LOUIS 63136; 20 $1440.71; 21 $1240.45; 22 $1093.62; FEE $20.00; TOTAL  $3794.78</t>
  </si>
  <si>
    <t xml:space="preserve"> 2637 HORD AVE, SAINT LOUIS 63136</t>
  </si>
  <si>
    <t xml:space="preserve"> 8821 HUISKAMP AVE</t>
  </si>
  <si>
    <t>$4628.28</t>
  </si>
  <si>
    <t xml:space="preserve">13G530470 </t>
  </si>
  <si>
    <t>TAYLOR FRANCINE MARIE</t>
  </si>
  <si>
    <t>LOC NO 13G530470 TAYLOR FRANCINE MARIE, 8821 HUISKAMP AVE, SAINT LOUIS 63136; 20
$1210.72; 21 $1806.46; 22 $1591.10; FEE $20.00; TOTAL  $4628.28</t>
  </si>
  <si>
    <t xml:space="preserve"> 8821 HUISKAMP AVE, SAINT LOUIS 63136</t>
  </si>
  <si>
    <t xml:space="preserve"> 8824 HUISKAMP AVE</t>
  </si>
  <si>
    <t>$4193.04</t>
  </si>
  <si>
    <t xml:space="preserve">13G530782 </t>
  </si>
  <si>
    <t>RUSSELL RENEA A</t>
  </si>
  <si>
    <t>LOC NO 13G530782 RUSSELL RENEA A, 8824 HUISKAMP AVE, SAINT LOUIS 63136; 20
$1356.98; 21 $1496.97; 22 $1319.09; FEE $20.00; TOTAL  $4193.04</t>
  </si>
  <si>
    <t xml:space="preserve"> 8824 HUISKAMP AVE, SAINT LOUIS 63136</t>
  </si>
  <si>
    <t xml:space="preserve"> 2642 HORD AVE A</t>
  </si>
  <si>
    <t>$390.13</t>
  </si>
  <si>
    <t xml:space="preserve">13G531196 </t>
  </si>
  <si>
    <t>D3 PUBLISHING L L C ET AL</t>
  </si>
  <si>
    <t>LOC NO 13G531196 D3 PUBLISHING L L C ET AL, 2642 HORD AVE A, SAINT LOUIS 63136; 20
$54.73; 21 $290.02; 22 $25.38; FEE $20.00; TOTAL  $390.13</t>
  </si>
  <si>
    <t xml:space="preserve"> 2642 HORD AVE A, SAINT LOUIS 63136</t>
  </si>
  <si>
    <t xml:space="preserve"> 2533 OEPTS AVE</t>
  </si>
  <si>
    <t>$3958.56</t>
  </si>
  <si>
    <t xml:space="preserve">13G540051 </t>
  </si>
  <si>
    <t>JOHNSON PAMELAHANDY ETAL</t>
  </si>
  <si>
    <t>LOC NO 13G540051 JOHNSON PAMELAHANDY ETAL, 2533 OEPTS AVE, SAINT LOUIS 63136; 20 $1571.06; 21 $1258.11; 22 $1109.39; FEE $20.00; TOTAL  $3958.56</t>
  </si>
  <si>
    <t xml:space="preserve"> 2533 OEPTS AVE, SAINT LOUIS 63136</t>
  </si>
  <si>
    <t xml:space="preserve"> 2539 OEPTS AVE</t>
  </si>
  <si>
    <t>$3030.29</t>
  </si>
  <si>
    <t xml:space="preserve">13G540084 </t>
  </si>
  <si>
    <t>LONG LINDA</t>
  </si>
  <si>
    <t>LOC NO 13G540084 LONG LINDA, 2539 OEPTS AVE, SAINT LOUIS 63136; 20 $1169.58; 21
$977.76; 22 $862.95; FEE $20.00; TOTAL  $3030.29</t>
  </si>
  <si>
    <t xml:space="preserve"> 2539 OEPTS AVE, SAINT LOUIS 63136</t>
  </si>
  <si>
    <t xml:space="preserve"> 2621 HORD AVE</t>
  </si>
  <si>
    <t>$3971.10</t>
  </si>
  <si>
    <t xml:space="preserve">13G540417 </t>
  </si>
  <si>
    <t>MORAY PROPERTIES LLC</t>
  </si>
  <si>
    <t>LOC NO 13G540417 MORAY PROPERTIES LLC, 2621 HORD AVE, SAINT LOUIS 63136; 19
$88.80; 20 $1614.26; 21 $1204.02; 22 $1044.02; FEE $20.00; TOTAL  $3971.10</t>
  </si>
  <si>
    <t xml:space="preserve"> 2621 HORD AVE, SAINT LOUIS 63136</t>
  </si>
  <si>
    <t xml:space="preserve"> 2557 HORD AVE</t>
  </si>
  <si>
    <t>$3544.34</t>
  </si>
  <si>
    <t xml:space="preserve">13G540480 </t>
  </si>
  <si>
    <t>ROBINSON MARK</t>
  </si>
  <si>
    <t>LOC NO 13G540480 ROBINSON MARK, 2557 HORD AVE, SAINT LOUIS 63136; 20 $1350.90; 21 $1154.96; 22 $1018.48; FEE $20.00; TOTAL  $3544.34</t>
  </si>
  <si>
    <t xml:space="preserve"> 2557 HORD AVE, SAINT LOUIS 63136</t>
  </si>
  <si>
    <t xml:space="preserve"> 2631 HORD AVE</t>
  </si>
  <si>
    <t>$2457.09</t>
  </si>
  <si>
    <t xml:space="preserve">13G540554 </t>
  </si>
  <si>
    <t>WILLIES HOMES LLC</t>
  </si>
  <si>
    <t>LOC NO 13G540554 WILLIES HOMES LLC, 2631 HORD AVE, SAINT LOUIS 63136; 20 $.23; 21
$1295.15; 22 $1141.71; FEE $20.00; TOTAL  $2457.09</t>
  </si>
  <si>
    <t xml:space="preserve"> 2631 HORD AVE, SAINT LOUIS 63136</t>
  </si>
  <si>
    <t xml:space="preserve"> 8810 ORCHARD AVE</t>
  </si>
  <si>
    <t>$3517.42</t>
  </si>
  <si>
    <t xml:space="preserve">13G540875 </t>
  </si>
  <si>
    <t>TINDLE WILLIAM R  DEBORA E  H/W</t>
  </si>
  <si>
    <t>LOC NO 13G540875 TINDLE WILLIAM R  DEBORA E  H/W, 8810 ORCHARD AVE, SAINT LOUIS 63136; 20 $1279.02; 21 $1178.89; 22 $1039.51; FEE $20.00; TOTAL  $3517.42</t>
  </si>
  <si>
    <t xml:space="preserve"> 8810 ORCHARD AVE, SAINT LOUIS 63136</t>
  </si>
  <si>
    <t xml:space="preserve"> 8816 ORCHARD AVE</t>
  </si>
  <si>
    <t>$3524.80</t>
  </si>
  <si>
    <t xml:space="preserve">13G541052 </t>
  </si>
  <si>
    <t>COREY RANDLE INVESTMENTS L L C</t>
  </si>
  <si>
    <t>LOC NO 13G541052 COREY RANDLE INVESTMENTS L L C, 8816 ORCHARD AVE, SAINT LOUIS 63136; 20 $1312.10; 21 $1165.21; 22 $1027.49; FEE $20.00; TOTAL  $3524.80</t>
  </si>
  <si>
    <t xml:space="preserve"> 8816 ORCHARD AVE, SAINT LOUIS 63136</t>
  </si>
  <si>
    <t xml:space="preserve"> 2610 WINFRED AVE</t>
  </si>
  <si>
    <t>$2841.77</t>
  </si>
  <si>
    <t xml:space="preserve">13G541104 </t>
  </si>
  <si>
    <t>HEJKAL GARY D</t>
  </si>
  <si>
    <t>LOC NO 13G541104 HEJKAL GARY D, 2610 WINFRED AVE, SAINT LOUIS 63136; 20 $1024.24; 21 $954.90; 22 $842.63; FEE $20.00; TOTAL  $2841.77</t>
  </si>
  <si>
    <t xml:space="preserve"> 2610 WINFRED AVE, SAINT LOUIS 63136</t>
  </si>
  <si>
    <t xml:space="preserve"> 2609 WINFRED AVE</t>
  </si>
  <si>
    <t>$2323.55</t>
  </si>
  <si>
    <t xml:space="preserve">13G541294 </t>
  </si>
  <si>
    <t>D &amp; T ALL SEASON L L C</t>
  </si>
  <si>
    <t>LOC NO 13G541294 D &amp; T ALL SEASON L L C, 2609 WINFRED AVE, SAINT LOUIS 63136; 20
$767.03; 21 $974.96; 22 $561.56; FEE $20.00; TOTAL  $2323.55</t>
  </si>
  <si>
    <t xml:space="preserve"> 2609 WINFRED AVE, SAINT LOUIS 63136</t>
  </si>
  <si>
    <t xml:space="preserve"> 8813 ORCHARD AVE</t>
  </si>
  <si>
    <t>$6046.60</t>
  </si>
  <si>
    <t xml:space="preserve">13G541526 </t>
  </si>
  <si>
    <t>SULTAN CONSTRUCTION</t>
  </si>
  <si>
    <t>LOC NO 13G541526 SULTAN CONSTRUCTION, 8813 ORCHARD AVE, SAINT LOUIS 63136; 19
$1579.85; 20 $1753.25; 21 $1551.79; 22 $1141.71; FEE $20.00; TOTAL  $6046.60</t>
  </si>
  <si>
    <t xml:space="preserve"> 8813 ORCHARD AVE, SAINT LOUIS 63136</t>
  </si>
  <si>
    <t xml:space="preserve"> 8713 CLIFTON AVE</t>
  </si>
  <si>
    <t>$3426.08</t>
  </si>
  <si>
    <t xml:space="preserve">13G610033 </t>
  </si>
  <si>
    <t>MCCULLEY ROBERTH ET AL</t>
  </si>
  <si>
    <t>LOC NO 13G610033 MCCULLEY ROBERTH ET AL, 8713 CLIFTON AVE, SAINT LOUIS 63136; 20
$1274.76; 21 $1132.42; 22 $998.90; FEE $20.00; TOTAL  $3426.08</t>
  </si>
  <si>
    <t xml:space="preserve"> 8713 CLIFTON AVE, SAINT LOUIS 63136</t>
  </si>
  <si>
    <t xml:space="preserve"> 2420 MCLARAN AVE</t>
  </si>
  <si>
    <t>$3743.26</t>
  </si>
  <si>
    <t xml:space="preserve">13G610473 </t>
  </si>
  <si>
    <t>LOC NO 13G610473 DUNLAP PAULA, 2420 MCLARAN AVE, SAINT LOUIS 63136; 20 $1256.78; 21 $1310.76; 22 $1155.72; FEE $20.00; TOTAL  $3743.26</t>
  </si>
  <si>
    <t xml:space="preserve"> 2420 MCLARAN AVE, SAINT LOUIS 63136</t>
  </si>
  <si>
    <t xml:space="preserve"> 8709 EMILIE AVE</t>
  </si>
  <si>
    <t>$5166.27</t>
  </si>
  <si>
    <t xml:space="preserve">13G610505 </t>
  </si>
  <si>
    <t>GREEN MONICA</t>
  </si>
  <si>
    <t>LOC NO 13G610505 GREEN MONICA, 8709 EMILIE AVE, SAINT LOUIS 63136; 20 $1830.58; 21
$1762.70; 22 $1552.99; FEE $20.00; TOTAL  $5166.27</t>
  </si>
  <si>
    <t xml:space="preserve"> 8709 EMILIE AVE, SAINT LOUIS 63136</t>
  </si>
  <si>
    <t xml:space="preserve"> 8717 EMILIE AVE</t>
  </si>
  <si>
    <t>$6705.16</t>
  </si>
  <si>
    <t xml:space="preserve">13G610642 </t>
  </si>
  <si>
    <t>MOSES LEO G  JOAN M  H/W</t>
  </si>
  <si>
    <t>LOC NO 13G610642 MOSES LEO G  JOAN M  H/W, 8717 EMILIE AVE, SAINT LOUIS 63136; 19
$1883.99; 20 $1704.89; 21 $1655.29; 22 $1440.99; FEE $20.00; TOTAL  $6705.16</t>
  </si>
  <si>
    <t xml:space="preserve"> 8717 EMILIE AVE, SAINT LOUIS 63136</t>
  </si>
  <si>
    <t xml:space="preserve"> 8732 EMILIE AVE</t>
  </si>
  <si>
    <t>$7009.87</t>
  </si>
  <si>
    <t xml:space="preserve">13G610725 </t>
  </si>
  <si>
    <t>LOC NO 13G610725 DUNLAP PAULA, 8732 EMILIE AVE, SAINT LOUIS 63136; 19 $2077.10; 20
$1899.52; 21 $1611.10; 22 $1402.15; FEE $20.00; TOTAL  $7009.87</t>
  </si>
  <si>
    <t xml:space="preserve"> 8732 EMILIE AVE, SAINT LOUIS 63136</t>
  </si>
  <si>
    <t xml:space="preserve"> 2430 AKINS DR</t>
  </si>
  <si>
    <t>$746.85</t>
  </si>
  <si>
    <t xml:space="preserve">13G610862 </t>
  </si>
  <si>
    <t>GRAVES LATANYA</t>
  </si>
  <si>
    <t>LOC NO 13G610862 GRAVES LATANYA, 2430 AKINS DR, SAINT LOUIS 63136; 20 $235.23; 21
$261.62; 22 $230.00; FEE $20.00; TOTAL  $746.85</t>
  </si>
  <si>
    <t xml:space="preserve"> 2430 AKINS DR, SAINT LOUIS 63136</t>
  </si>
  <si>
    <t xml:space="preserve"> 2437 HORD AVE</t>
  </si>
  <si>
    <t>$4470.34</t>
  </si>
  <si>
    <t xml:space="preserve">13G611311 </t>
  </si>
  <si>
    <t>LOC NO 13G611311 DUNLAP PAULA, 2437 HORD AVE, SAINT LOUIS 63136; 20 $1530.49; 21
$1552.03; 22 $1367.82; FEE $20.00; TOTAL  $4470.34</t>
  </si>
  <si>
    <t xml:space="preserve"> 2437 HORD AVE, SAINT LOUIS 63136</t>
  </si>
  <si>
    <t xml:space="preserve"> 2439 HORD AVE</t>
  </si>
  <si>
    <t>$4875.00</t>
  </si>
  <si>
    <t xml:space="preserve">13G611331 </t>
  </si>
  <si>
    <t>LOC NO 13G611331 DUNLAP PAULA, 2439 HORD AVE, SAINT LOUIS 63136; 20 $1654.23; 21
$1701.52; 22 $1499.25; FEE $20.00; TOTAL  $4875.00</t>
  </si>
  <si>
    <t xml:space="preserve"> 2439 HORD AVE, SAINT LOUIS 63136</t>
  </si>
  <si>
    <t xml:space="preserve"> 2319 MCLARAN AVE</t>
  </si>
  <si>
    <t>$5310.15</t>
  </si>
  <si>
    <t xml:space="preserve">13G611430 </t>
  </si>
  <si>
    <t>MURPHY LORETTA</t>
  </si>
  <si>
    <t>LOC NO 13G611430 MURPHY LORETTA, 2319 MCLARAN AVE, SAINT LOUIS 63136; 19
$1555.53; 20 $1257.59; 21 $845.23; 22 $1631.80; FEE $20.00; TOTAL  $5310.15</t>
  </si>
  <si>
    <t xml:space="preserve"> 2319 MCLARAN AVE, SAINT LOUIS 63136</t>
  </si>
  <si>
    <t xml:space="preserve"> 8722 EMILIE AVE</t>
  </si>
  <si>
    <t>$3185.67</t>
  </si>
  <si>
    <t xml:space="preserve">13G611496 </t>
  </si>
  <si>
    <t>KING CAMERON</t>
  </si>
  <si>
    <t>LOC NO 13G611496 KING CAMERON, 8722 EMILIE AVE, SAINT LOUIS 63136; 20 $1012.12; 21
$1144.24; 22 $1009.31; FEE $20.00; TOTAL  $3185.67</t>
  </si>
  <si>
    <t xml:space="preserve"> 8722 EMILIE AVE, SAINT LOUIS 63136</t>
  </si>
  <si>
    <t xml:space="preserve"> 8725 CLIFTON AVE</t>
  </si>
  <si>
    <t>$4936.27</t>
  </si>
  <si>
    <t xml:space="preserve">13G620111 </t>
  </si>
  <si>
    <t>ANDERSON ALBERT</t>
  </si>
  <si>
    <t>LOC NO 13G620111 ANDERSON ALBERT, 8725 CLIFTON AVE, SAINT LOUIS 63136; 20
$1792.11; 21 $1660.74; 22 $1463.42; FEE $20.00; TOTAL  $4936.27</t>
  </si>
  <si>
    <t xml:space="preserve"> 8725 CLIFTON AVE, SAINT LOUIS 63136</t>
  </si>
  <si>
    <t xml:space="preserve"> 8809 SHADY GROVE AVE</t>
  </si>
  <si>
    <t>$6296.84</t>
  </si>
  <si>
    <t xml:space="preserve">13G620296 </t>
  </si>
  <si>
    <t>GLENN ELIZABETH A</t>
  </si>
  <si>
    <t>LOC NO 13G620296 GLENN ELIZABETH A, 8809 SHADY GROVE AVE, SAINT LOUIS 63136; 20
$2530.12; 21 $1992.07; 22 $1754.65; FEE $20.00; TOTAL  $6296.84</t>
  </si>
  <si>
    <t xml:space="preserve"> 8809 SHADY GROVE AVE, SAINT LOUIS 63136</t>
  </si>
  <si>
    <t xml:space="preserve"> 2310 HORD AVE</t>
  </si>
  <si>
    <t>$4558.09</t>
  </si>
  <si>
    <t xml:space="preserve">13G620405 </t>
  </si>
  <si>
    <t>WALKER DEON</t>
  </si>
  <si>
    <t>LOC NO 13G620405 WALKER DEON, 2310 HORD AVE, SAINT LOUIS 63136; 20 $1283.06; 21
$1730.40; 22 $1524.63; FEE $20.00; TOTAL  $4558.09</t>
  </si>
  <si>
    <t xml:space="preserve"> 2310 HORD AVE, SAINT LOUIS 63136</t>
  </si>
  <si>
    <t xml:space="preserve"> 8810 CLIFTON AVE</t>
  </si>
  <si>
    <t>$4010.97</t>
  </si>
  <si>
    <t xml:space="preserve">13G620472 </t>
  </si>
  <si>
    <t>DOWNAR CHRISTINE C</t>
  </si>
  <si>
    <t>LOC NO 13G620472 DOWNAR CHRISTINE C, 8810 CLIFTON AVE, SAINT LOUIS 63136; 20
$1350.05; 21 $1541.98; 22 $1098.94; FEE $20.00; TOTAL  $4010.97</t>
  </si>
  <si>
    <t xml:space="preserve"> 8810 CLIFTON AVE, SAINT LOUIS 63136</t>
  </si>
  <si>
    <t xml:space="preserve"> 2443 HORD AVE</t>
  </si>
  <si>
    <t>$3151.90</t>
  </si>
  <si>
    <t xml:space="preserve">13G630042 </t>
  </si>
  <si>
    <t>CULVER CHELSEY</t>
  </si>
  <si>
    <t>LOC NO 13G630042 CULVER CHELSEY, 2443 HORD AVE, SAINT LOUIS 63136; 20 $486.67; 21
$1405.90; 22 $1239.33; FEE $20.00; TOTAL  $3151.90</t>
  </si>
  <si>
    <t xml:space="preserve"> 2443 HORD AVE, SAINT LOUIS 63136</t>
  </si>
  <si>
    <t xml:space="preserve"> 2520 HORD AVE</t>
  </si>
  <si>
    <t>$6700.22</t>
  </si>
  <si>
    <t xml:space="preserve">13G630185 </t>
  </si>
  <si>
    <t>FANE GLORIA</t>
  </si>
  <si>
    <t>LOC NO 13G630185 FANE GLORIA, 2520 HORD AVE, SAINT LOUIS 63136; 20 $2722.80; 21
$2104.18; 22 $1853.24; FEE $20.00; TOTAL  $6700.22</t>
  </si>
  <si>
    <t xml:space="preserve"> 2520 HORD AVE, SAINT LOUIS 63136</t>
  </si>
  <si>
    <t xml:space="preserve"> 2424 MARY AVE</t>
  </si>
  <si>
    <t>$4908.81</t>
  </si>
  <si>
    <t xml:space="preserve">13G630204 </t>
  </si>
  <si>
    <t>KEYS MICHAEL</t>
  </si>
  <si>
    <t>LOC NO 13G630204 KEYS MICHAEL, 2424 MARY AVE, SAINT LOUIS 63136; 20 $1573.10; 21
$1873.22; 22 $1442.49; FEE $20.00; TOTAL  $4908.81</t>
  </si>
  <si>
    <t xml:space="preserve"> 2424 MARY AVE, SAINT LOUIS 63136</t>
  </si>
  <si>
    <t xml:space="preserve"> 2425 MARY AVE</t>
  </si>
  <si>
    <t>$5986.96</t>
  </si>
  <si>
    <t xml:space="preserve">13G630332 </t>
  </si>
  <si>
    <t>LILLIAN TALLIE</t>
  </si>
  <si>
    <t>LOC NO 13G630332 LILLIAN TALLIE, 2425 MARY AVE, SAINT LOUIS 63136; 19 $1630.91; 20
$1492.00; 21 $1521.05; 22 $1323.00; FEE $20.00; TOTAL  $5986.96</t>
  </si>
  <si>
    <t xml:space="preserve"> 2425 MARY AVE, SAINT LOUIS 63136</t>
  </si>
  <si>
    <t xml:space="preserve"> 8800 BLEWETT AVE</t>
  </si>
  <si>
    <t>$3050.46</t>
  </si>
  <si>
    <t xml:space="preserve">13G630561 </t>
  </si>
  <si>
    <t>M&amp;J HOMES LLC</t>
  </si>
  <si>
    <t>LOC NO 13G630561 M&amp;J HOMES LLC, 8800 BLEWETT AVE, SAINT LOUIS 63136; 20 $464.71; 21 $1609.85; 22 $955.90; FEE $20.00; TOTAL  $3050.46</t>
  </si>
  <si>
    <t xml:space="preserve"> 8800 BLEWETT AVE, SAINT LOUIS 63136</t>
  </si>
  <si>
    <t xml:space="preserve"> 8822 TYRELL DR</t>
  </si>
  <si>
    <t>$3510.87</t>
  </si>
  <si>
    <t xml:space="preserve">13G631087 </t>
  </si>
  <si>
    <t>LOC NO 13G631087 CHICAGO EQUITIES LLC, 8822 TYRELL DR, SAINT LOUIS 63136; 20
$1224.29; 21 $1204.52; 22 $1062.06; FEE $20.00; TOTAL  $3510.87</t>
  </si>
  <si>
    <t xml:space="preserve"> 8822 TYRELL DR, SAINT LOUIS 63136</t>
  </si>
  <si>
    <t xml:space="preserve"> 8834 TYRELL DR</t>
  </si>
  <si>
    <t>$2584.00</t>
  </si>
  <si>
    <t xml:space="preserve">13G631186 </t>
  </si>
  <si>
    <t>LOC NO 13G631186 BBBS HOLDINGS LLC, 8834 TYRELL DR, SAINT LOUIS 63136; 20 $907.88; 21 $879.62; 22 $776.50; FEE $20.00; TOTAL  $2584.00</t>
  </si>
  <si>
    <t xml:space="preserve"> 8834 TYRELL DR, SAINT LOUIS 63136</t>
  </si>
  <si>
    <t xml:space="preserve"> 8817 TYRELL DR</t>
  </si>
  <si>
    <t>$3525.51</t>
  </si>
  <si>
    <t xml:space="preserve">13G631263 </t>
  </si>
  <si>
    <t>LOC NO 13G631263 CHICAGO EQUITIES LLC, 8817 TYRELL DR, SAINT LOUIS 63136; 20
$1232.46; 21 $1207.98; 22 $1065.07; FEE $20.00; TOTAL  $3525.51</t>
  </si>
  <si>
    <t xml:space="preserve"> 8817 TYRELL DR, SAINT LOUIS 63136</t>
  </si>
  <si>
    <t xml:space="preserve"> 50 JENDALE CT</t>
  </si>
  <si>
    <t>$2897.27</t>
  </si>
  <si>
    <t xml:space="preserve">13G640294 </t>
  </si>
  <si>
    <t>SINGLETON ROOSEVELT &amp; ANGIE H/W</t>
  </si>
  <si>
    <t>LOC NO 13G640294 SINGLETON ROOSEVELT &amp; ANGIE H/W, 50 JENDALE CT, SAINT LOUIS 63136; 20 $30.89; 21 $1512.94; 22 $1333.44; FEE $20.00; TOTAL  $2897.27</t>
  </si>
  <si>
    <t xml:space="preserve"> 50 JENDALE CT, SAINT LOUIS 63136</t>
  </si>
  <si>
    <t xml:space="preserve"> 2406 PETROVA AVE</t>
  </si>
  <si>
    <t>$4395.49</t>
  </si>
  <si>
    <t xml:space="preserve">13G640315 </t>
  </si>
  <si>
    <t>LOC NO 13G640315 J4 REALTY LLC, 2406 PETROVA AVE, SAINT LOUIS 63136; 20 $1644.05; 21
$1451.77; 22 $1279.67; FEE $20.00; TOTAL  $4395.49</t>
  </si>
  <si>
    <t xml:space="preserve"> 2406 PETROVA AVE, SAINT LOUIS 63136</t>
  </si>
  <si>
    <t xml:space="preserve"> 2412 PETROVA AVE</t>
  </si>
  <si>
    <t>$4118.48</t>
  </si>
  <si>
    <t xml:space="preserve">13G640371 </t>
  </si>
  <si>
    <t>WOODLAND PAUL S     TRUSTEE ETAL</t>
  </si>
  <si>
    <t>LOC NO 13G640371 WOODLAND PAUL S     TRUSTEE ETAL, 2412 PETROVA AVE, SAINT LOUIS 63136; 20 $348.53; 21 $1662.45; 22 $2087.50; FEE $20.00; TOTAL  $4118.48</t>
  </si>
  <si>
    <t xml:space="preserve"> 2412 PETROVA AVE, SAINT LOUIS 63136</t>
  </si>
  <si>
    <t xml:space="preserve"> 8814 CORWIN DR</t>
  </si>
  <si>
    <t>$4382.68</t>
  </si>
  <si>
    <t xml:space="preserve">13G640407 </t>
  </si>
  <si>
    <t>PHILLIPS JACQUELINE</t>
  </si>
  <si>
    <t>LOC NO 13G640407 PHILLIPS JACQUELINE, 8814 CORWIN DR, SAINT LOUIS 63136; 20
$1538.63; 21 $1501.05; 22 $1323.00; FEE $20.00; TOTAL  $4382.68</t>
  </si>
  <si>
    <t xml:space="preserve"> 8814 CORWIN DR, SAINT LOUIS 63136</t>
  </si>
  <si>
    <t xml:space="preserve"> 8824 CORWIN DR</t>
  </si>
  <si>
    <t>$3282.91</t>
  </si>
  <si>
    <t xml:space="preserve">13G640580 </t>
  </si>
  <si>
    <t>SAMPSON ALEXANDER</t>
  </si>
  <si>
    <t>LOC NO 13G640580 SAMPSON ALEXANDER, 8824 CORWIN DR, SAINT LOUIS 63136; 20
$1144.44; 21 $1125.57; 22 $992.90; FEE $20.00; TOTAL  $3282.91</t>
  </si>
  <si>
    <t xml:space="preserve"> 8824 CORWIN DR, SAINT LOUIS 63136</t>
  </si>
  <si>
    <t xml:space="preserve"> 49 LAMAR DR</t>
  </si>
  <si>
    <t>$5097.01</t>
  </si>
  <si>
    <t xml:space="preserve">13G640746 </t>
  </si>
  <si>
    <t>MCCRAY SHERRI</t>
  </si>
  <si>
    <t>LOC NO 13G640746 MCCRAY SHERRI, 49 LAMAR DR, SAINT LOUIS 63136; 20 $2044.97; 21
$1621.28; 22 $1410.76; FEE $20.00; TOTAL  $5097.01</t>
  </si>
  <si>
    <t xml:space="preserve"> 49 LAMAR DR, SAINT LOUIS 63136</t>
  </si>
  <si>
    <t xml:space="preserve"> 26 JENDALE CT</t>
  </si>
  <si>
    <t>$4465.70</t>
  </si>
  <si>
    <t xml:space="preserve">13G641185 </t>
  </si>
  <si>
    <t>LOC NO 13G641185 CATCHINGS ROPHOEL D, 26 JENDALE CT, SAINT LOUIS 63136; 20
$1671.39; 21 $1474.76; 22 $1299.55; FEE $20.00; TOTAL  $4465.70</t>
  </si>
  <si>
    <t xml:space="preserve"> 26 JENDALE CT, SAINT LOUIS 63136</t>
  </si>
  <si>
    <t xml:space="preserve"> 8811 LYNNWOOD PL UNIT R</t>
  </si>
  <si>
    <t>$228.18</t>
  </si>
  <si>
    <t xml:space="preserve">13G641361 </t>
  </si>
  <si>
    <t>CULLEN JAMIE</t>
  </si>
  <si>
    <t>LOC NO 13G641361 CULLEN JAMIE, 8811 LYNNWOOD PL UNIT R, SAINT LOUIS 63136; 20
$93.27; 21 $61.15; 22 $53.76; FEE $20.00; TOTAL  $228.18</t>
  </si>
  <si>
    <t xml:space="preserve"> 8811 LYNNWOOD PL UNIT R, SAINT LOUIS 63136</t>
  </si>
  <si>
    <t xml:space="preserve"> 8811 LYNNWOOD PL</t>
  </si>
  <si>
    <t>$5714.39</t>
  </si>
  <si>
    <t xml:space="preserve">13G641372 </t>
  </si>
  <si>
    <t>LOC NO 13G641372 CULLEN JAMIE, 8811 LYNNWOOD PL, SAINT LOUIS 63136; 20 $1938.11; 21 $1997.16; 22 $1759.12; FEE $20.00; TOTAL  $5714.39</t>
  </si>
  <si>
    <t xml:space="preserve"> 8811 LYNNWOOD PL, SAINT LOUIS 63136</t>
  </si>
  <si>
    <t xml:space="preserve"> 7828 FARAWAY DR</t>
  </si>
  <si>
    <t>63121</t>
  </si>
  <si>
    <t>$5142.79</t>
  </si>
  <si>
    <t xml:space="preserve">13H120081 </t>
  </si>
  <si>
    <t>GLENN TIMOTHY</t>
  </si>
  <si>
    <t>LOC NO 13H120081 GLENN TIMOTHY, 7828 FARAWAY DR, SAINT LOUIS 63121; 20 $2055.97; 21 $1639.53; 22 $1427.29; FEE $20.00; TOTAL  $5142.79</t>
  </si>
  <si>
    <t xml:space="preserve"> 7828 FARAWAY DR, SAINT LOUIS 63121</t>
  </si>
  <si>
    <t xml:space="preserve"> 5545 DONBAR DR</t>
  </si>
  <si>
    <t>$7388.90</t>
  </si>
  <si>
    <t xml:space="preserve">13H140393 </t>
  </si>
  <si>
    <t>HARDWRICT WENDELL ETAL</t>
  </si>
  <si>
    <t>LOC NO 13H140393 HARDWRICT WENDELL ETAL, 5545 DONBAR DR, SAINT LOUIS 63121; 20
$2842.33; 21 $2420.86; 22 $2105.71; FEE $20.00; TOTAL  $7388.90</t>
  </si>
  <si>
    <t xml:space="preserve"> 5545 DONBAR DR, SAINT LOUIS 63121</t>
  </si>
  <si>
    <t xml:space="preserve"> 7840 ATHERSTONE DR</t>
  </si>
  <si>
    <t>$5050.31</t>
  </si>
  <si>
    <t xml:space="preserve">13H140522 </t>
  </si>
  <si>
    <t>WARREN DONNA L</t>
  </si>
  <si>
    <t>LOC NO 13H140522 WARREN DONNA L, 7840 ATHERSTONE DR, SAINT LOUIS 63121; 19
$1401.49; 20 $1261.99; 21 $1274.15; 22 $1092.68; FEE $20.00; TOTAL  $5050.31</t>
  </si>
  <si>
    <t xml:space="preserve"> 7840 ATHERSTONE DR, SAINT LOUIS 63121</t>
  </si>
  <si>
    <t xml:space="preserve"> 140 SIGNAL HILL DR</t>
  </si>
  <si>
    <t>$6927.84</t>
  </si>
  <si>
    <t xml:space="preserve">13H140669 </t>
  </si>
  <si>
    <t>SMITH AMGELA C</t>
  </si>
  <si>
    <t>LOC NO 13H140669 SMITH AMGELA C, 140 SIGNAL HILL DR, SAINT LOUIS 63121; 20
$2509.88; 21 $2350.49; 22 $2047.47; FEE $20.00; TOTAL  $6927.84</t>
  </si>
  <si>
    <t xml:space="preserve"> 140 SIGNAL HILL DR, SAINT LOUIS 63121</t>
  </si>
  <si>
    <t xml:space="preserve"> 7843 ATHERSTONE DR</t>
  </si>
  <si>
    <t>$4490.08</t>
  </si>
  <si>
    <t xml:space="preserve">13H140687 </t>
  </si>
  <si>
    <t>LOC NO 13H140687 GARIFUNA JORGE &amp; NANCY H/W, 7843 ATHERSTONE DR, SAINT LOUIS 63121; 20 $1629.86; 21 $1527.54; 22 $1312.68; FEE $20.00; TOTAL  $4490.08</t>
  </si>
  <si>
    <t xml:space="preserve"> 7843 ATHERSTONE DR, SAINT LOUIS 63121</t>
  </si>
  <si>
    <t xml:space="preserve"> 5340 BERMUDA DR</t>
  </si>
  <si>
    <t>$4394.15</t>
  </si>
  <si>
    <t xml:space="preserve">13H210582 </t>
  </si>
  <si>
    <t>LOC NO 13H210582 JOHNSON TODD, 5340 BERMUDA DR, SAINT LOUIS 63121; 20 $1452.39; 21 $1542.02; 22 $1379.74; FEE $20.00; TOTAL  $4394.15</t>
  </si>
  <si>
    <t xml:space="preserve"> 5340 BERMUDA DR, SAINT LOUIS 63121</t>
  </si>
  <si>
    <t xml:space="preserve"> 5506 WINCHELSEA DR</t>
  </si>
  <si>
    <t>$1226.36</t>
  </si>
  <si>
    <t xml:space="preserve">13H210876 </t>
  </si>
  <si>
    <t>TOBLER CONCEPTS LLC</t>
  </si>
  <si>
    <t>LOC NO 13H210876 TOBLER CONCEPTS LLC, 5506 WINCHELSEA DR, SAINT LOUIS 63121; 19
$294.24; 20 $268.27; 21 $353.91; 22 $289.94; FEE $20.00; TOTAL  $1226.36</t>
  </si>
  <si>
    <t xml:space="preserve"> 5506 WINCHELSEA DR, SAINT LOUIS 63121</t>
  </si>
  <si>
    <t xml:space="preserve"> 7541 NORWALK LN</t>
  </si>
  <si>
    <t>$5206.02</t>
  </si>
  <si>
    <t xml:space="preserve">13H220914 </t>
  </si>
  <si>
    <t>HILL DORITA</t>
  </si>
  <si>
    <t>LOC NO 13H220914 HILL DORITA, 7541 NORWALK LN, SAINT LOUIS 63121; 20 $1265.05; 21
$2071.98; 22 $1848.99; FEE $20.00; TOTAL  $5206.02</t>
  </si>
  <si>
    <t xml:space="preserve"> 7541 NORWALK LN, SAINT LOUIS 63121</t>
  </si>
  <si>
    <t xml:space="preserve"> 5535 HOLBORN DR</t>
  </si>
  <si>
    <t>$4512.06</t>
  </si>
  <si>
    <t xml:space="preserve">13H230281 </t>
  </si>
  <si>
    <t>SHIRLEY KAREN</t>
  </si>
  <si>
    <t>LOC NO 13H230281 SHIRLEY KAREN, 5535 HOLBORN DR, SAINT LOUIS 63121; 20 $1573.14; 21 $1560.35; 22 $1358.57; FEE $20.00; TOTAL  $4512.06</t>
  </si>
  <si>
    <t xml:space="preserve"> 5535 HOLBORN DR, SAINT LOUIS 63121</t>
  </si>
  <si>
    <t xml:space="preserve"> 5539 HOLBORN DR</t>
  </si>
  <si>
    <t>$3598.57</t>
  </si>
  <si>
    <t xml:space="preserve">13H230328 </t>
  </si>
  <si>
    <t>LOC NO 13H230328 SHIRLEY KAREN, 5539 HOLBORN DR, SAINT LOUIS 63121; 20 $1315.62; 21 $1209.26; 22 $1053.69; FEE $20.00; TOTAL  $3598.57</t>
  </si>
  <si>
    <t xml:space="preserve"> 5539 HOLBORN DR, SAINT LOUIS 63121</t>
  </si>
  <si>
    <t xml:space="preserve"> 5604 HOLBORN DR</t>
  </si>
  <si>
    <t>$3574.40</t>
  </si>
  <si>
    <t xml:space="preserve">13H230878 </t>
  </si>
  <si>
    <t>LOC NO 13H230878 J4 REALTY LLC, 5604 HOLBORN DR, SAINT LOUIS 63121; 20 $1274.21; 21
$1218.49; 22 $1061.70; FEE $20.00; TOTAL  $3574.40</t>
  </si>
  <si>
    <t xml:space="preserve"> 5604 HOLBORN DR, SAINT LOUIS 63121</t>
  </si>
  <si>
    <t xml:space="preserve"> 7800 ELLINGTON DR</t>
  </si>
  <si>
    <t>$4070.85</t>
  </si>
  <si>
    <t xml:space="preserve">13H230988 </t>
  </si>
  <si>
    <t>BLAYROCK VALERIE K</t>
  </si>
  <si>
    <t>LOC NO 13H230988 BLAYROCK VALERIE K, 7800 ELLINGTON DR, SAINT LOUIS 63121; 20
$1309.48; 21 $1465.34; 22 $1276.03; FEE $20.00; TOTAL  $4070.85</t>
  </si>
  <si>
    <t xml:space="preserve"> 7800 ELLINGTON DR, SAINT LOUIS 63121</t>
  </si>
  <si>
    <t xml:space="preserve"> 7826 ELLINGTON DR</t>
  </si>
  <si>
    <t>$4056.19</t>
  </si>
  <si>
    <t xml:space="preserve">13H231024 </t>
  </si>
  <si>
    <t>BERKSHIRE HATHAWAY HEALTHCARE AGENCY LLC</t>
  </si>
  <si>
    <t>LOC NO 13H231024 BERKSHIRE HATHAWAY HEALTHCARE AGENCY LLC, 7826 ELLINGTON DR, SAINT LOUIS 63121; 20 $1455.12; 21 $1379.53; 22 $1201.54; FEE $20.00; TOTAL  $4056.19</t>
  </si>
  <si>
    <t xml:space="preserve"> 7826 ELLINGTON DR, SAINT LOUIS 63121</t>
  </si>
  <si>
    <t xml:space="preserve"> 7774 ELLINGTON DR</t>
  </si>
  <si>
    <t>$904.12</t>
  </si>
  <si>
    <t xml:space="preserve">13H231134 </t>
  </si>
  <si>
    <t>BERMUDA INVESTMENTS LLC</t>
  </si>
  <si>
    <t>LOC NO 13H231134 BERMUDA INVESTMENTS LLC, 7774 ELLINGTON DR, SAINT LOUIS 63121; 20 $265.18; 21 $331.28; 22 $287.66; FEE $20.00; TOTAL  $904.12</t>
  </si>
  <si>
    <t xml:space="preserve"> 7774 ELLINGTON DR, SAINT LOUIS 63121</t>
  </si>
  <si>
    <t xml:space="preserve"> 7755 ELLINGTON DR</t>
  </si>
  <si>
    <t>$3518.15</t>
  </si>
  <si>
    <t xml:space="preserve">13H231262 </t>
  </si>
  <si>
    <t>LONG WILLIE A     ETAL</t>
  </si>
  <si>
    <t>LOC NO 13H231262 LONG WILLIE A     ETAL, 7755 ELLINGTON DR, SAINT LOUIS 63121; 20
$1245.08; 21 $1203.98; 22 $1049.09; FEE $20.00; TOTAL  $3518.15</t>
  </si>
  <si>
    <t xml:space="preserve"> 7755 ELLINGTON DR, SAINT LOUIS 63121</t>
  </si>
  <si>
    <t xml:space="preserve"> 121 EMERLING DR</t>
  </si>
  <si>
    <t>$5142.77</t>
  </si>
  <si>
    <t xml:space="preserve">13H410021 </t>
  </si>
  <si>
    <t>JONES COLLINS EARLINE A</t>
  </si>
  <si>
    <t>LOC NO 13H410021 JONES COLLINS EARLINE A, 121 EMERLING DR, SAINT LOUIS 63121; 20
$1739.07; 21 $1807.61; 22 $1576.09; FEE $20.00; TOTAL  $5142.77</t>
  </si>
  <si>
    <t xml:space="preserve"> 121 EMERLING DR, SAINT LOUIS 63121</t>
  </si>
  <si>
    <t xml:space="preserve"> 1611 S FLORISSANT RD</t>
  </si>
  <si>
    <t>$11496.63</t>
  </si>
  <si>
    <t xml:space="preserve">13H410393 </t>
  </si>
  <si>
    <t>S &amp; K REAL ESTATE INVESTMENT LLC</t>
  </si>
  <si>
    <t>LOC NO 13H410393 S &amp; K REAL ESTATE INVESTMENT LLC, 1611 S FLORISSANT RD, SAINT LOUIS 63121; 20 $4279.26; 21 $3844.13; 22 $3353.24; FEE $20.00; TOTAL  $11496.63</t>
  </si>
  <si>
    <t xml:space="preserve"> 1611 S FLORISSANT RD, SAINT LOUIS 63121</t>
  </si>
  <si>
    <t xml:space="preserve"> 1310 HALEY AVE</t>
  </si>
  <si>
    <t>$4872.35</t>
  </si>
  <si>
    <t xml:space="preserve">13H420646 </t>
  </si>
  <si>
    <t>COFFER ANDRE C</t>
  </si>
  <si>
    <t>LOC NO 13H420646 COFFER ANDRE C, 1310 HALEY AVE, SAINT LOUIS 63121; 20 $1722.18; 21 $1671.90; 22 $1458.27; FEE $20.00; TOTAL  $4872.35</t>
  </si>
  <si>
    <t xml:space="preserve"> 1310 HALEY AVE, SAINT LOUIS 63121</t>
  </si>
  <si>
    <t xml:space="preserve"> 1313 HALEY AVE</t>
  </si>
  <si>
    <t>$2401.52</t>
  </si>
  <si>
    <t xml:space="preserve">13H420655 </t>
  </si>
  <si>
    <t>SULSER HERBERT D &amp; JOELLEN   H/W</t>
  </si>
  <si>
    <t>LOC NO 13H420655 SULSER HERBERT D &amp; JOELLEN   H/W, 1313 HALEY AVE, SAINT LOUIS 63121; 19 $661.38; 20 $607.37; 21 $721.95; 22 $390.82; FEE $20.00; TOTAL  $2401.52</t>
  </si>
  <si>
    <t xml:space="preserve"> 1313 HALEY AVE, SAINT LOUIS 63121</t>
  </si>
  <si>
    <t xml:space="preserve"> 1307 WELEBA AVE</t>
  </si>
  <si>
    <t>$3501.89</t>
  </si>
  <si>
    <t xml:space="preserve">13H420682 </t>
  </si>
  <si>
    <t>BALL ANITA KAY</t>
  </si>
  <si>
    <t>LOC NO 13H420682 BALL ANITA KAY, 1307 WELEBA AVE, SAINT LOUIS 63121; 20 $1261.55; 21 $1184.93; 22 $1035.41; FEE $20.00; TOTAL  $3501.89</t>
  </si>
  <si>
    <t xml:space="preserve"> 1307 WELEBA AVE, SAINT LOUIS 63121</t>
  </si>
  <si>
    <t xml:space="preserve"> 1312 S FLORISSANT RD</t>
  </si>
  <si>
    <t xml:space="preserve">
$3501.72</t>
  </si>
  <si>
    <t xml:space="preserve">13H420747 </t>
  </si>
  <si>
    <t>SULSER HERBERT D  JOELLEN   H/W</t>
  </si>
  <si>
    <t>LOC NO 13H420747 SULSER HERBERT D  JOELLEN   H/W, 1312 S FLORISSANT RD, SAINT
LOUIS 63121; 19 $735.45; 20 $674.93; 21 $1114.45; 22 $956.89; FEE $20.00; TOTAL 
$3501.72</t>
  </si>
  <si>
    <t xml:space="preserve"> 1312 S FLORISSANT RD, SAINT
LOUIS 63121</t>
  </si>
  <si>
    <t xml:space="preserve"> 5652 PARCHESTER DR</t>
  </si>
  <si>
    <t>$3329.34</t>
  </si>
  <si>
    <t xml:space="preserve">13H510086 </t>
  </si>
  <si>
    <t>CROSS PAMELA</t>
  </si>
  <si>
    <t>LOC NO 13H510086 CROSS PAMELA, 5652 PARCHESTER DR, SAINT LOUIS 63121; 20
$1174.59; 21 $1140.66; 22 $994.09; FEE $20.00; TOTAL  $3329.34</t>
  </si>
  <si>
    <t xml:space="preserve"> 5652 PARCHESTER DR, SAINT LOUIS 63121</t>
  </si>
  <si>
    <t xml:space="preserve"> 7726 DARTMOOR DR</t>
  </si>
  <si>
    <t>$3763.07</t>
  </si>
  <si>
    <t xml:space="preserve">13H510570 </t>
  </si>
  <si>
    <t>MACON VORN C</t>
  </si>
  <si>
    <t>LOC NO 13H510570 MACON VORN C, 7726 DARTMOOR DR, SAINT LOUIS 63121; 20
$1324.80; 21 $1292.38; 22 $1125.89; FEE $20.00; TOTAL  $3763.07</t>
  </si>
  <si>
    <t xml:space="preserve"> 7726 DARTMOOR DR, SAINT LOUIS 63121</t>
  </si>
  <si>
    <t xml:space="preserve"> 6000 BERMUDA DR</t>
  </si>
  <si>
    <t>$3847.93</t>
  </si>
  <si>
    <t xml:space="preserve">13H530646 </t>
  </si>
  <si>
    <t>LOC NO 13H530646 BASS SHANNON, 6000 BERMUDA DR, SAINT LOUIS 63135; 20 $1424.44; 21 $1284.49; 22 $1119.00; FEE $20.00; TOTAL  $3847.93</t>
  </si>
  <si>
    <t xml:space="preserve"> 6000 BERMUDA DR, SAINT LOUIS 63135</t>
  </si>
  <si>
    <t xml:space="preserve"> 6020 BERMUDA DR</t>
  </si>
  <si>
    <t>$18890.65</t>
  </si>
  <si>
    <t xml:space="preserve">13H531140 </t>
  </si>
  <si>
    <t>AL SHAWKANI AMIN</t>
  </si>
  <si>
    <t>LOC NO 13H531140 AL SHAWKANI AMIN, 6020 BERMUDA DR, SAINT LOUIS 63135; 20
$6818.30; 21 $6434.53; 22 $5617.82; FEE $20.00; TOTAL  $18890.65</t>
  </si>
  <si>
    <t xml:space="preserve"> 6020 BERMUDA DR, SAINT LOUIS 63135</t>
  </si>
  <si>
    <t xml:space="preserve"> 5904 LAURETTE AVE</t>
  </si>
  <si>
    <t>$2660.09</t>
  </si>
  <si>
    <t xml:space="preserve">13H540072 </t>
  </si>
  <si>
    <t>BINENSTOCK TODD</t>
  </si>
  <si>
    <t>LOC NO 13H540072 BINENSTOCK TODD, 5904 LAURETTE AVE, SAINT LOUIS 63135; 20
$1058.65; 21 $833.01; 22 $748.43; FEE $20.00; TOTAL  $2660.09</t>
  </si>
  <si>
    <t xml:space="preserve"> 5904 LAURETTE AVE, SAINT LOUIS 63135</t>
  </si>
  <si>
    <t xml:space="preserve"> 5922 BERMUDA DR</t>
  </si>
  <si>
    <t>$3910.63</t>
  </si>
  <si>
    <t xml:space="preserve">13H540281 </t>
  </si>
  <si>
    <t>JACKSON JENNIFER</t>
  </si>
  <si>
    <t>LOC NO 13H540281 JACKSON JENNIFER, 5922 BERMUDA DR, SAINT LOUIS 63135; 20
$1410.66; 21 $1325.41; 22 $1154.56; FEE $20.00; TOTAL  $3910.63</t>
  </si>
  <si>
    <t xml:space="preserve"> 5922 BERMUDA DR, SAINT LOUIS 63135</t>
  </si>
  <si>
    <t xml:space="preserve"> 7601 BLANDING DR</t>
  </si>
  <si>
    <t>$4945.36</t>
  </si>
  <si>
    <t xml:space="preserve">13H540472 </t>
  </si>
  <si>
    <t>CROSBY MAURICE H</t>
  </si>
  <si>
    <t>LOC NO 13H540472 CROSBY MAURICE H, 7601 BLANDING DR, SAINT LOUIS 63135; 20
$1995.71; 21 $1544.49; 22 $1385.16; FEE $20.00; TOTAL  $4945.36</t>
  </si>
  <si>
    <t xml:space="preserve"> 7601 BLANDING DR, SAINT LOUIS 63135</t>
  </si>
  <si>
    <t xml:space="preserve"> 5975 LAURETTE AVE</t>
  </si>
  <si>
    <t>$5016.12</t>
  </si>
  <si>
    <t xml:space="preserve">13H540537 </t>
  </si>
  <si>
    <t>PAYTON TERENCE</t>
  </si>
  <si>
    <t>LOC NO 13H540537 PAYTON TERENCE, 5975 LAURETTE AVE, SAINT LOUIS 63135; 20
$1903.51; 21 $1630.50; 22 $1462.11; FEE $20.00; TOTAL  $5016.12</t>
  </si>
  <si>
    <t xml:space="preserve"> 5975 LAURETTE AVE, SAINT LOUIS 63135</t>
  </si>
  <si>
    <t xml:space="preserve"> 5977 LAURETTE AVE</t>
  </si>
  <si>
    <t>$727.78</t>
  </si>
  <si>
    <t xml:space="preserve">13H540564 </t>
  </si>
  <si>
    <t>LOC NO 13H540564 PAYTON TERENCE, 5977 LAURETTE AVE, SAINT LOUIS 63135; 20
$221.03; 21 $256.88; 22 $229.87; FEE $20.00; TOTAL  $727.78</t>
  </si>
  <si>
    <t xml:space="preserve"> 5977 LAURETTE AVE, SAINT LOUIS 63135</t>
  </si>
  <si>
    <t xml:space="preserve"> 5987 LAURETTE AVE</t>
  </si>
  <si>
    <t>$748.17</t>
  </si>
  <si>
    <t xml:space="preserve">13H540858 </t>
  </si>
  <si>
    <t>WASHINGTON CARLA</t>
  </si>
  <si>
    <t>LOC NO 13H540858 WASHINGTON CARLA, 5987 LAURETTE AVE, SAINT LOUIS 63135; 20
$229.18; 21 $263.32; 22 $235.67; FEE $20.00; TOTAL  $748.17</t>
  </si>
  <si>
    <t xml:space="preserve"> 5987 LAURETTE AVE, SAINT LOUIS 63135</t>
  </si>
  <si>
    <t xml:space="preserve"> 7481 HALPIN DR</t>
  </si>
  <si>
    <t>$3530.00</t>
  </si>
  <si>
    <t xml:space="preserve">13H541095 </t>
  </si>
  <si>
    <t>CROSBY MARK R</t>
  </si>
  <si>
    <t>LOC NO 13H541095 CROSBY MARK R, 7481 HALPIN DR, SAINT LOUIS 63135; 20 $1354.27; 21
$1136.08; 22 $1019.65; FEE $20.00; TOTAL  $3530.00</t>
  </si>
  <si>
    <t xml:space="preserve"> 7481 HALPIN DR, SAINT LOUIS 63135</t>
  </si>
  <si>
    <t xml:space="preserve"> 9108 BELCOUR DR</t>
  </si>
  <si>
    <t>$4098.21</t>
  </si>
  <si>
    <t xml:space="preserve">13J120242 </t>
  </si>
  <si>
    <t>DUDLEY JANICE S</t>
  </si>
  <si>
    <t>LOC NO 13J120242 DUDLEY JANICE S, 9108 BELCOUR DR, SAINT LOUIS 63121; 20 $1268.39; 21 $1492.74; 22 $1317.08; FEE $20.00; TOTAL  $4098.21</t>
  </si>
  <si>
    <t xml:space="preserve"> 9108 BELCOUR DR, SAINT LOUIS 63121</t>
  </si>
  <si>
    <t xml:space="preserve"> 9124 BELCOUR DR</t>
  </si>
  <si>
    <t>$4217.48</t>
  </si>
  <si>
    <t xml:space="preserve">13J120275 </t>
  </si>
  <si>
    <t>COSEY CHERYL</t>
  </si>
  <si>
    <t>LOC NO 13J120275 COSEY CHERYL, 9124 BELCOUR DR, SAINT LOUIS 63121; 20 $1402.13; 21
$1475.67; 22 $1319.68; FEE $20.00; TOTAL  $4217.48</t>
  </si>
  <si>
    <t xml:space="preserve"> 9124 BELCOUR DR, SAINT LOUIS 63121</t>
  </si>
  <si>
    <t xml:space="preserve"> 9153 BELCOUR DR</t>
  </si>
  <si>
    <t>$3539.01</t>
  </si>
  <si>
    <t xml:space="preserve">13J120396 </t>
  </si>
  <si>
    <t>BRANDON DAVID</t>
  </si>
  <si>
    <t>LOC NO 13J120396 BRANDON DAVID, 9153 BELCOUR DR, SAINT LOUIS 63121; 20 $1277.06; 21 $1183.22; 22 $1058.73; FEE $20.00; TOTAL  $3539.01</t>
  </si>
  <si>
    <t xml:space="preserve"> 9153 BELCOUR DR, SAINT LOUIS 63121</t>
  </si>
  <si>
    <t xml:space="preserve"> 4312 SPRINGDALE AVE</t>
  </si>
  <si>
    <t>$2380.57</t>
  </si>
  <si>
    <t xml:space="preserve">13J120633 </t>
  </si>
  <si>
    <t>HOUSE OF VALUES PRODUCTIONS LLC</t>
  </si>
  <si>
    <t>LOC NO 13J120633 HOUSE OF VALUES PRODUCTIONS LLC, 4312 SPRINGDALE AVE, SAINT LOUIS 63134; 20 $984.69; 21 $725.52; 22 $650.36; FEE $20.00; TOTAL  $2380.57</t>
  </si>
  <si>
    <t xml:space="preserve"> 4312 SPRINGDALE AVE, SAINT LOUIS 63134</t>
  </si>
  <si>
    <t xml:space="preserve"> 4330 SPRINGDALE AVE</t>
  </si>
  <si>
    <t>$1743.48</t>
  </si>
  <si>
    <t xml:space="preserve">13J140152 </t>
  </si>
  <si>
    <t>WARREN GREGORY</t>
  </si>
  <si>
    <t>LOC NO 13J140152 WARREN GREGORY, 4330 SPRINGDALE AVE, SAINT LOUIS 63134; 20
$646.43; 21 $567.58; 22 $509.47; FEE $20.00; TOTAL  $1743.48</t>
  </si>
  <si>
    <t xml:space="preserve"> 4330 SPRINGDALE AVE, SAINT LOUIS 63134</t>
  </si>
  <si>
    <t xml:space="preserve"> 4336 RICKEY DR</t>
  </si>
  <si>
    <t>$2447.17</t>
  </si>
  <si>
    <t xml:space="preserve">13J140415 </t>
  </si>
  <si>
    <t>HORN SHAWN ROBERT</t>
  </si>
  <si>
    <t>LOC NO 13J140415 HORN SHAWN ROBERT, 4336 RICKEY DR, SAINT LOUIS 63134; 20
$962.71; 21 $772.33; 22 $692.13; FEE $20.00; TOTAL  $2447.17</t>
  </si>
  <si>
    <t xml:space="preserve"> 4336 RICKEY DR, SAINT LOUIS 63134</t>
  </si>
  <si>
    <t xml:space="preserve"> 4337 RICKEY DR</t>
  </si>
  <si>
    <t>$3739.18</t>
  </si>
  <si>
    <t xml:space="preserve">13J140433 </t>
  </si>
  <si>
    <t>LOC NO 13J140433 SMITH JAMES, 4337 RICKEY DR, SAINT LOUIS 63134; 19 $1114.56; 20
$1015.07; 21 $847.86; 22 $741.69; FEE $20.00; TOTAL  $3739.18</t>
  </si>
  <si>
    <t xml:space="preserve"> 4337 RICKEY DR, SAINT LOUIS 63134</t>
  </si>
  <si>
    <t xml:space="preserve"> 4021 SHIRLEY AVE</t>
  </si>
  <si>
    <t>$3567.96</t>
  </si>
  <si>
    <t xml:space="preserve">13J210301 </t>
  </si>
  <si>
    <t>ADERBIGBE DANIEL</t>
  </si>
  <si>
    <t>LOC NO 13J210301 ADERBIGBE DANIEL, 4021 SHIRLEY AVE, SAINT LOUIS 63121; 20
$1282.76; 21 $1194.94; 22 $1070.26; FEE $20.00; TOTAL  $3567.96</t>
  </si>
  <si>
    <t xml:space="preserve"> 4021 SHIRLEY AVE, SAINT LOUIS 63121</t>
  </si>
  <si>
    <t xml:space="preserve"> 4025 SHIRLEY AVE</t>
  </si>
  <si>
    <t>$3066.99</t>
  </si>
  <si>
    <t xml:space="preserve">13J210387 </t>
  </si>
  <si>
    <t>MOKOENA TSEPO</t>
  </si>
  <si>
    <t>LOC NO 13J210387 MOKOENA TSEPO, 4025 SHIRLEY AVE, SAINT LOUIS 63121; 20 $752.39; 21 $1210.48; 22 $1084.12; FEE $20.00; TOTAL  $3066.99</t>
  </si>
  <si>
    <t xml:space="preserve"> 4025 SHIRLEY AVE, SAINT LOUIS 63121</t>
  </si>
  <si>
    <t xml:space="preserve"> 9013 LOGANBERRY LN</t>
  </si>
  <si>
    <t>$2952.53</t>
  </si>
  <si>
    <t xml:space="preserve">13J210552 </t>
  </si>
  <si>
    <t>GOODRICH JOHNNY DAVID ET AL</t>
  </si>
  <si>
    <t>LOC NO 13J210552 GOODRICH JOHNNY DAVID ET AL, 9013 LOGANBERRY LN, SAINT LOUIS 63121; 20 $1057.02; 21 $998.54; 22 $876.97; FEE $20.00; TOTAL  $2952.53</t>
  </si>
  <si>
    <t xml:space="preserve"> 9013 LOGANBERRY LN, SAINT LOUIS 63121</t>
  </si>
  <si>
    <t xml:space="preserve"> 4106 APPLEBERRY LN</t>
  </si>
  <si>
    <t>$2098.86</t>
  </si>
  <si>
    <t xml:space="preserve">13J210651 </t>
  </si>
  <si>
    <t>FURLOW ALFREDDY &amp; VERTONA H/W</t>
  </si>
  <si>
    <t>LOC NO 13J210651 FURLOW ALFREDDY &amp; VERTONA H/W, 4106 APPLEBERRY LN, SAINT LOUIS 63121; 20 $148.38; 21 $1018.15; 22 $912.33; FEE $20.00; TOTAL  $2098.86</t>
  </si>
  <si>
    <t xml:space="preserve"> 4106 APPLEBERRY LN, SAINT LOUIS 63121</t>
  </si>
  <si>
    <t xml:space="preserve"> 4238 N HANLEY RD</t>
  </si>
  <si>
    <t>$94.57</t>
  </si>
  <si>
    <t xml:space="preserve">13J220100 </t>
  </si>
  <si>
    <t>POWERS ELINOR</t>
  </si>
  <si>
    <t>LOC NO 13J220100 POWERS ELINOR, 4238 N HANLEY RD, SAINT LOUIS 63121; 20 $34.37; 21
$21.24; 22 $18.96; FEE $20.00; TOTAL  $94.57</t>
  </si>
  <si>
    <t xml:space="preserve"> 4238 N HANLEY RD, SAINT LOUIS 63121</t>
  </si>
  <si>
    <t xml:space="preserve"> 4313 ROZIER DR</t>
  </si>
  <si>
    <t>$2870.23</t>
  </si>
  <si>
    <t xml:space="preserve">13J230088 </t>
  </si>
  <si>
    <t>NIEDERSCHULTE STEVEN J  DENISE D  H/W</t>
  </si>
  <si>
    <t>LOC NO 13J230088 NIEDERSCHULTE STEVEN J  DENISE D  H/W, 4313 ROZIER DR, SAINT LOUIS 63134; 20 $910.32; 21 $1092.54; 22 $847.37; FEE $20.00; TOTAL  $2870.23</t>
  </si>
  <si>
    <t xml:space="preserve"> 4313 ROZIER DR, SAINT LOUIS 63134</t>
  </si>
  <si>
    <t xml:space="preserve"> 246 EMERLING DR</t>
  </si>
  <si>
    <t>$4573.55</t>
  </si>
  <si>
    <t xml:space="preserve">13J340154 </t>
  </si>
  <si>
    <t>LOC NO 13J340154 VONS PROPERTIES 4, 246 EMERLING DR, SAINT LOUIS 63121; 20
$1445.75; 21 $1659.93; 22 $1447.87; FEE $20.00; TOTAL  $4573.55</t>
  </si>
  <si>
    <t xml:space="preserve"> 246 EMERLING DR, SAINT LOUIS 63121</t>
  </si>
  <si>
    <t xml:space="preserve"> 4661 WORLD PARKWAY CIR</t>
  </si>
  <si>
    <t>$1758.60</t>
  </si>
  <si>
    <t xml:space="preserve">13J410170 </t>
  </si>
  <si>
    <t>ROTH DONALD E LIFETIME TRUST</t>
  </si>
  <si>
    <t>LOC NO 13J410170 ROTH DONALD E LIFETIME TRUST, 4661 WORLD PARKWAY CIR, SAINT LOUIS 63134; 20 $720.61; 21 $542.01; 22 $475.98; FEE $20.00; TOTAL  $1758.60</t>
  </si>
  <si>
    <t xml:space="preserve"> 4661 WORLD PARKWAY CIR, SAINT LOUIS 63134</t>
  </si>
  <si>
    <t xml:space="preserve"> 8416 OAK DR</t>
  </si>
  <si>
    <t>$8094.22</t>
  </si>
  <si>
    <t xml:space="preserve">13J620522 </t>
  </si>
  <si>
    <t>GIVENS DEBORAH</t>
  </si>
  <si>
    <t>LOC NO 13J620522 GIVENS DEBORAH, 8416 OAK DR, SAINT LOUIS 63121; 20 $3042.47; 21
$2689.73; 22 $2342.02; FEE $20.00; TOTAL  $8094.22</t>
  </si>
  <si>
    <t xml:space="preserve"> 8416 OAK DR, SAINT LOUIS 63121</t>
  </si>
  <si>
    <t xml:space="preserve"> 5113 WALLINGFORD DR</t>
  </si>
  <si>
    <t>$4874.86</t>
  </si>
  <si>
    <t xml:space="preserve">13J630280 </t>
  </si>
  <si>
    <t>WESTON MICHELLE</t>
  </si>
  <si>
    <t>LOC NO 13J630280 WESTON MICHELLE, 5113 WALLINGFORD DR, SAINT LOUIS 63121; 20
$1925.21; 21 $1544.49; 22 $1385.16; FEE $20.00; TOTAL  $4874.86</t>
  </si>
  <si>
    <t xml:space="preserve"> 5113 WALLINGFORD DR, SAINT LOUIS 63121</t>
  </si>
  <si>
    <t xml:space="preserve"> 5138 WALLINGFORD DR</t>
  </si>
  <si>
    <t>$5697.63</t>
  </si>
  <si>
    <t xml:space="preserve">13J630466 </t>
  </si>
  <si>
    <t>INTEGRITY INVESTMENT GROUP OF MO L L C</t>
  </si>
  <si>
    <t>LOC NO 13J630466 INTEGRITY INVESTMENT GROUP OF MO L L C, 5138 WALLINGFORD DR, SAINT LOUIS 63121; 20 $2228.58; 21 $1818.58; 22 $1630.47; FEE $20.00; TOTAL  $5697.63</t>
  </si>
  <si>
    <t xml:space="preserve"> 5138 WALLINGFORD DR, SAINT LOUIS 63121</t>
  </si>
  <si>
    <t xml:space="preserve"> 5123 ROCKINGHAM DR</t>
  </si>
  <si>
    <t>$5250.57</t>
  </si>
  <si>
    <t xml:space="preserve">13J640740 </t>
  </si>
  <si>
    <t>JAMES CARL E</t>
  </si>
  <si>
    <t>LOC NO 13J640740 JAMES CARL E, 5123 ROCKINGHAM DR, SAINT LOUIS 63121; 20
$2044.24; 21 $1679.94; 22 $1506.39; FEE $20.00; TOTAL  $5250.57</t>
  </si>
  <si>
    <t xml:space="preserve"> 5123 ROCKINGHAM DR, SAINT LOUIS 63121</t>
  </si>
  <si>
    <t xml:space="preserve"> 3581 BOSWELL AVE</t>
  </si>
  <si>
    <t>63114</t>
  </si>
  <si>
    <t xml:space="preserve">13K110716 </t>
  </si>
  <si>
    <t>SHORT JACKIE L</t>
  </si>
  <si>
    <t>LOC NO 13K110716 SHORT JACKIE L, 3581 BOSWELL AVE, SAINT LOUIS 63114; 20 $1401.27; 21 $1829.46; 22 $1294.30; FEE $20.00; TOTAL  $4545.03</t>
  </si>
  <si>
    <t xml:space="preserve"> 3581 BOSWELL AVE, SAINT LOUIS 63114</t>
  </si>
  <si>
    <t xml:space="preserve"> 3607 BOSWELL AVE</t>
  </si>
  <si>
    <t>$6503.18</t>
  </si>
  <si>
    <t xml:space="preserve">13K110936 </t>
  </si>
  <si>
    <t>GRIM THELMA M     ETAL</t>
  </si>
  <si>
    <t>LOC NO 13K110936 GRIM THELMA M     ETAL, 3607 BOSWELL AVE, SAINT LOUIS 63114; 20
$2393.15; 21 $2189.84; 22 $1900.19; FEE $20.00; TOTAL  $6503.18</t>
  </si>
  <si>
    <t xml:space="preserve"> 3607 BOSWELL AVE, SAINT LOUIS 63114</t>
  </si>
  <si>
    <t xml:space="preserve"> 3600 GORDON AVE</t>
  </si>
  <si>
    <t>$8490.60</t>
  </si>
  <si>
    <t xml:space="preserve">13K111320 </t>
  </si>
  <si>
    <t>THOMAS JOHN   ANNIE</t>
  </si>
  <si>
    <t>LOC NO 13K111320 THOMAS JOHN   ANNIE, 3600 GORDON AVE, SAINT LOUIS 63114; 20
$3172.10; 21 $2837.47; 22 $2461.03; FEE $20.00; TOTAL  $8490.60</t>
  </si>
  <si>
    <t xml:space="preserve"> 3600 GORDON AVE, SAINT LOUIS 63114</t>
  </si>
  <si>
    <t xml:space="preserve"> 9015 MCNULTY DR</t>
  </si>
  <si>
    <t>$6960.61</t>
  </si>
  <si>
    <t xml:space="preserve">13K140535 </t>
  </si>
  <si>
    <t>SPINK CAROL A</t>
  </si>
  <si>
    <t>LOC NO 13K140535 SPINK CAROL A, 9015 MCNULTY DR, SAINT LOUIS 63114; 20 $2337.50; 21 $2464.80; 22 $2138.31; FEE $20.00; TOTAL  $6960.61</t>
  </si>
  <si>
    <t xml:space="preserve"> 9015 MCNULTY DR, SAINT LOUIS 63114</t>
  </si>
  <si>
    <t xml:space="preserve"> 9089 BOBB AVE</t>
  </si>
  <si>
    <t>$6499.71</t>
  </si>
  <si>
    <t xml:space="preserve">13K141075 </t>
  </si>
  <si>
    <t>LOC NO 13K141075 GP ATTL VENTURES LLC, 9089 BOBB AVE, SAINT LOUIS 63114; 20
$2386.70; 21 $2200.72; 22 $1892.29; FEE $20.00; TOTAL  $6499.71</t>
  </si>
  <si>
    <t xml:space="preserve"> 9089 BOBB AVE, SAINT LOUIS 63114</t>
  </si>
  <si>
    <t xml:space="preserve"> 9092 KATHLYN DR</t>
  </si>
  <si>
    <t>$5822.08</t>
  </si>
  <si>
    <t xml:space="preserve">13K141332 </t>
  </si>
  <si>
    <t>AZURDIA ROXANA B</t>
  </si>
  <si>
    <t>LOC NO 13K141332 AZURDIA ROXANA B, 9092 KATHLYN DR, SAINT LOUIS 63134; 20
$2255.17; 21 $1897.86; 22 $1649.05; FEE $20.00; TOTAL  $5822.08</t>
  </si>
  <si>
    <t xml:space="preserve"> 9092 KATHLYN DR, SAINT LOUIS 63134</t>
  </si>
  <si>
    <t xml:space="preserve"> 9104 KATHLYN DR</t>
  </si>
  <si>
    <t>$4140.91</t>
  </si>
  <si>
    <t xml:space="preserve">13K141350 </t>
  </si>
  <si>
    <t>ALEXANDER RONALD O  BARBARA A  H/W</t>
  </si>
  <si>
    <t>LOC NO 13K141350 ALEXANDER RONALD O  BARBARA A  H/W, 9104 KATHLYN DR, SAINT LOUIS 63134; 20 $1611.75; 21 $1342.02; 22 $1167.14; FEE $20.00; TOTAL  $4140.91</t>
  </si>
  <si>
    <t xml:space="preserve"> 9104 KATHLYN DR, SAINT LOUIS 63134</t>
  </si>
  <si>
    <t xml:space="preserve"> 9053 BOBB AVE</t>
  </si>
  <si>
    <t>$1563.31</t>
  </si>
  <si>
    <t xml:space="preserve">13K141992 </t>
  </si>
  <si>
    <t>J E S CONTRACTORS INC</t>
  </si>
  <si>
    <t>LOC NO 13K141992 J E S CONTRACTORS INC, 9053 BOBB AVE, SAINT LOUIS 63114; 20
$684.96; 21 $460.00; 22 $398.35; FEE $20.00; TOTAL  $1563.31</t>
  </si>
  <si>
    <t xml:space="preserve"> 9053 BOBB AVE, SAINT LOUIS 63114</t>
  </si>
  <si>
    <t xml:space="preserve"> 9057 BOBB AVE</t>
  </si>
  <si>
    <t>$1402.52</t>
  </si>
  <si>
    <t xml:space="preserve">13K142001 </t>
  </si>
  <si>
    <t>LOC NO 13K142001 J E S CONTRACTORS INC, 9057 BOBB AVE, SAINT LOUIS 63114; 20
$623.85; 21 $406.58; 22 $352.09; FEE $20.00; TOTAL  $1402.52</t>
  </si>
  <si>
    <t xml:space="preserve"> 9057 BOBB AVE, SAINT LOUIS 63114</t>
  </si>
  <si>
    <t xml:space="preserve"> 8916 ROSEMORE PL</t>
  </si>
  <si>
    <t>$5813.55</t>
  </si>
  <si>
    <t xml:space="preserve">13K210122 </t>
  </si>
  <si>
    <t>STEPANIAK CHRISTINE J</t>
  </si>
  <si>
    <t>LOC NO 13K210122 STEPANIAK CHRISTINE J, 8916 ROSEMORE PL, SAINT LOUIS 63114; 20
$2051.31; 21 $2003.47; 22 $1738.77; FEE $20.00; TOTAL  $5813.55</t>
  </si>
  <si>
    <t xml:space="preserve"> 8916 ROSEMORE PL, SAINT LOUIS 63114</t>
  </si>
  <si>
    <t xml:space="preserve"> 8871 KATHLYN DR</t>
  </si>
  <si>
    <t>$4919.76</t>
  </si>
  <si>
    <t xml:space="preserve">13K231066 </t>
  </si>
  <si>
    <t>TALMADGE MARIA</t>
  </si>
  <si>
    <t>LOC NO 13K231066 TALMADGE MARIA, 8871 KATHLYN DR, SAINT LOUIS 63134; 20
$1532.30; 21 $1797.61; 22 $1569.85; FEE $20.00; TOTAL  $4919.76</t>
  </si>
  <si>
    <t xml:space="preserve"> 8871 KATHLYN DR, SAINT LOUIS 63134</t>
  </si>
  <si>
    <t xml:space="preserve"> 3801 BROWN RD</t>
  </si>
  <si>
    <t>$5672.64</t>
  </si>
  <si>
    <t xml:space="preserve">13K231099 </t>
  </si>
  <si>
    <t>BATTON LORRAINE M</t>
  </si>
  <si>
    <t>LOC NO 13K231099 BATTON LORRAINE M, 3801 BROWN RD, SAINT LOUIS 63134; 20
$2022.04; 21 $1938.23; 22 $1692.37; FEE $20.00; TOTAL  $5672.64</t>
  </si>
  <si>
    <t xml:space="preserve"> 3801 BROWN RD, SAINT LOUIS 63134</t>
  </si>
  <si>
    <t xml:space="preserve"> 3604 THOMAS AVE</t>
  </si>
  <si>
    <t>$4746.24</t>
  </si>
  <si>
    <t xml:space="preserve">13K311256 </t>
  </si>
  <si>
    <t>ANTHONY WILLIAM J JR &amp; RITA C T/E</t>
  </si>
  <si>
    <t>LOC NO 13K311256 ANTHONY WILLIAM J JR &amp; RITA C T/E, 3604 THOMAS AVE, SAINT LOUIS 63114; 20 $1277.39; 21 $1846.39; 22 $1602.46; FEE $20.00; TOTAL  $4746.24</t>
  </si>
  <si>
    <t xml:space="preserve"> 3604 THOMAS AVE, SAINT LOUIS 63114</t>
  </si>
  <si>
    <t xml:space="preserve"> 8424 ENGLER AVE</t>
  </si>
  <si>
    <t>$4268.65</t>
  </si>
  <si>
    <t xml:space="preserve">13K320201 </t>
  </si>
  <si>
    <t>GOMEZ CRISTIAN ARANGO</t>
  </si>
  <si>
    <t>LOC NO 13K320201 GOMEZ CRISTIAN ARANGO, 8424 ENGLER AVE, SAINT LOUIS 63114; 20
$1641.32; 21 $1395.40; 22 $1211.93; FEE $20.00; TOTAL  $4268.65</t>
  </si>
  <si>
    <t xml:space="preserve"> 8424 ENGLER AVE, SAINT LOUIS 63114</t>
  </si>
  <si>
    <t xml:space="preserve"> 8649 KATHLYN DR</t>
  </si>
  <si>
    <t>$4656.75</t>
  </si>
  <si>
    <t xml:space="preserve">13K330473 </t>
  </si>
  <si>
    <t>BRESLER LORRAINE ETAL</t>
  </si>
  <si>
    <t>LOC NO 13K330473 BRESLER LORRAINE ETAL, 8649 KATHLYN DR, SAINT LOUIS 63134; 20
$1784.88; 21 $1522.08; 22 $1329.79; FEE $20.00; TOTAL  $4656.75</t>
  </si>
  <si>
    <t xml:space="preserve"> 8649 KATHLYN DR, SAINT LOUIS 63134</t>
  </si>
  <si>
    <t xml:space="preserve"> 4122 MCKIBBON RD</t>
  </si>
  <si>
    <t>$4500.44</t>
  </si>
  <si>
    <t xml:space="preserve">13K331056 </t>
  </si>
  <si>
    <t>NGUYEN CUONG PHU</t>
  </si>
  <si>
    <t>LOC NO 13K331056 NGUYEN CUONG PHU, 4122 MCKIBBON RD, SAINT LOUIS 63134; 20
$2161.42; 21 $1237.33; 22 $1081.69; FEE $20.00; TOTAL  $4500.44</t>
  </si>
  <si>
    <t xml:space="preserve"> 4122 MCKIBBON RD, SAINT LOUIS 63134</t>
  </si>
  <si>
    <t xml:space="preserve"> 9205 HAROLD DR</t>
  </si>
  <si>
    <t>$5100.63</t>
  </si>
  <si>
    <t xml:space="preserve">13K421795 </t>
  </si>
  <si>
    <t>LOC NO 13K421795 AMERICAN ESTATE &amp; TRUST, 9205 HAROLD DR, SAINT LOUIS 63134; 20
$1846.47; 21 $1608.19; 22 $1625.97; FEE $20.00; TOTAL  $5100.63</t>
  </si>
  <si>
    <t xml:space="preserve"> 9205 HAROLD DR, SAINT LOUIS 63134</t>
  </si>
  <si>
    <t xml:space="preserve"> 4403 GORDON AVE</t>
  </si>
  <si>
    <t>$6296.39</t>
  </si>
  <si>
    <t xml:space="preserve">13K430430 </t>
  </si>
  <si>
    <t>MEYER DAVID ETAL J/T</t>
  </si>
  <si>
    <t>LOC NO 13K430430 MEYER DAVID ETAL J/T, 4403 GORDON AVE, SAINT LOUIS 63134; 20
$2015.71; 21 $2280.21; 22 $1980.47; FEE $20.00; TOTAL  $6296.39</t>
  </si>
  <si>
    <t xml:space="preserve"> 4403 GORDON AVE, SAINT LOUIS 63134</t>
  </si>
  <si>
    <t xml:space="preserve"> 9319 STANSBERRY AVE</t>
  </si>
  <si>
    <t>$5381.82</t>
  </si>
  <si>
    <t xml:space="preserve">13K440826 </t>
  </si>
  <si>
    <t>MULVANEY WILLIAM M     TRUSTEE</t>
  </si>
  <si>
    <t>LOC NO 13K440826 MULVANEY WILLIAM M     TRUSTEE, 9319 STANSBERRY AVE, SAINT LOUIS 63134; 20 $1887.99; 21 $1858.74; 22 $1615.09; FEE $20.00; TOTAL  $5381.82</t>
  </si>
  <si>
    <t xml:space="preserve"> 9319 STANSBERRY AVE, SAINT LOUIS 63134</t>
  </si>
  <si>
    <t xml:space="preserve"> 4413 BOSWELL AVE</t>
  </si>
  <si>
    <t>$5998.99</t>
  </si>
  <si>
    <t xml:space="preserve">13K441331 </t>
  </si>
  <si>
    <t>WILSON WOODROW   JUDEE   H/W</t>
  </si>
  <si>
    <t>LOC NO 13K441331 WILSON WOODROW   JUDEE   H/W, 4413 BOSWELL AVE, SAINT LOUIS 63134; 20 $2215.28; 21 $2014.00; 22 $1749.71; FEE $20.00; TOTAL  $5998.99</t>
  </si>
  <si>
    <t xml:space="preserve"> 4413 BOSWELL AVE, SAINT LOUIS 63134</t>
  </si>
  <si>
    <t xml:space="preserve"> 4427 VANCE AVE</t>
  </si>
  <si>
    <t>$5486.53</t>
  </si>
  <si>
    <t xml:space="preserve">13K441584 </t>
  </si>
  <si>
    <t>KEY ROBERT E  ELIZABETH J</t>
  </si>
  <si>
    <t>LOC NO 13K441584 KEY ROBERT E  ELIZABETH J, 4427 VANCE AVE, SAINT LOUIS 63134; 20
$1985.37; 21 $1862.65; 22 $1618.51; FEE $20.00; TOTAL  $5486.53</t>
  </si>
  <si>
    <t xml:space="preserve"> 4427 VANCE AVE, SAINT LOUIS 63134</t>
  </si>
  <si>
    <t xml:space="preserve"> 9014 TUTWILER AVE</t>
  </si>
  <si>
    <t>$4289.15</t>
  </si>
  <si>
    <t xml:space="preserve">13K510620 </t>
  </si>
  <si>
    <t>HOEL PATRICIA H</t>
  </si>
  <si>
    <t>LOC NO 13K510620 HOEL PATRICIA H, 9014 TUTWILER AVE, SAINT LOUIS 63134; 20
$1562.46; 21 $1444.35; 22 $1262.34; FEE $20.00; TOTAL  $4289.15</t>
  </si>
  <si>
    <t xml:space="preserve"> 9014 TUTWILER AVE, SAINT LOUIS 63134</t>
  </si>
  <si>
    <t xml:space="preserve"> 9025 TUTWILER AVE</t>
  </si>
  <si>
    <t>$3779.94</t>
  </si>
  <si>
    <t xml:space="preserve">13K510873 </t>
  </si>
  <si>
    <t>9025 TUTWILER AVE L L C</t>
  </si>
  <si>
    <t>LOC NO 13K510873 9025 TUTWILER AVE L L C, 9025 TUTWILER AVE, SAINT LOUIS 63134; 20
$807.39; 21 $1575.71; 22 $1376.84; FEE $20.00; TOTAL  $3779.94</t>
  </si>
  <si>
    <t xml:space="preserve"> 9025 TUTWILER AVE, SAINT LOUIS 63134</t>
  </si>
  <si>
    <t xml:space="preserve"> 4457 PICAJUNE AVE</t>
  </si>
  <si>
    <t>$4400.11</t>
  </si>
  <si>
    <t xml:space="preserve">13K531630 </t>
  </si>
  <si>
    <t>LOC NO 13K531630 ESPINO SALOMON, 4457 PICAJUNE AVE, SAINT LOUIS 63134; 20
$1436.22; 21 $1571.10; 22 $1372.79; FEE $20.00; TOTAL  $4400.11</t>
  </si>
  <si>
    <t xml:space="preserve"> 4457 PICAJUNE AVE, SAINT LOUIS 63134</t>
  </si>
  <si>
    <t xml:space="preserve"> 4445 EMINENCE BLVD</t>
  </si>
  <si>
    <t>$4907.70</t>
  </si>
  <si>
    <t xml:space="preserve">13K531696 </t>
  </si>
  <si>
    <t>EQUITY ASSETS LLC</t>
  </si>
  <si>
    <t>LOC NO 13K531696 EQUITY ASSETS LLC, 4445 EMINENCE BLVD, SAINT LOUIS 63134; 20
$1807.95; 21 $1643.68; 22 $1436.07; FEE $20.00; TOTAL  $4907.70</t>
  </si>
  <si>
    <t xml:space="preserve"> 4445 EMINENCE BLVD, SAINT LOUIS 63134</t>
  </si>
  <si>
    <t xml:space="preserve"> 4415 BILOXI AVE</t>
  </si>
  <si>
    <t>$4994.83</t>
  </si>
  <si>
    <t xml:space="preserve">13K540353 </t>
  </si>
  <si>
    <t>HICKS DAVID &amp; YOLANDA H/W</t>
  </si>
  <si>
    <t>LOC NO 13K540353 HICKS DAVID &amp; YOLANDA H/W, 4415 BILOXI AVE, SAINT LOUIS 63134; 20
$1480.99; 21 $1864.94; 22 $1628.90; FEE $20.00; TOTAL  $4994.83</t>
  </si>
  <si>
    <t xml:space="preserve"> 4415 BILOXI AVE, SAINT LOUIS 63134</t>
  </si>
  <si>
    <t xml:space="preserve"> 3439 SIMS AVE A</t>
  </si>
  <si>
    <t>$102.78</t>
  </si>
  <si>
    <t xml:space="preserve">13L211331 </t>
  </si>
  <si>
    <t>WELLS STACEY</t>
  </si>
  <si>
    <t>LOC NO 13L211331 WELLS STACEY, 3439 SIMS AVE A, SAINT ANN 63074; 19 $19.13; 20
$17.32; 21 $34.10; 22 $12.23; FEE $20.00; TOTAL  $102.78</t>
  </si>
  <si>
    <t xml:space="preserve"> 3439 SIMS AVE A, SAINT ANN 63074</t>
  </si>
  <si>
    <t xml:space="preserve"> 9810 MECCA LN</t>
  </si>
  <si>
    <t>$6000.29</t>
  </si>
  <si>
    <t xml:space="preserve">13L221330 </t>
  </si>
  <si>
    <t>COUNCIL GLORIA J</t>
  </si>
  <si>
    <t>LOC NO 13L221330 COUNCIL GLORIA J, 9810 MECCA LN, SAINT ANN 63074; 20 $1835.53; 21
$2217.97; 22 $1926.79; FEE $20.00; TOTAL  $6000.29</t>
  </si>
  <si>
    <t xml:space="preserve"> 9810 MECCA LN, SAINT ANN 63074</t>
  </si>
  <si>
    <t xml:space="preserve"> 3543 WESTRIDGE LN</t>
  </si>
  <si>
    <t>$8054.62</t>
  </si>
  <si>
    <t xml:space="preserve">13L230433 </t>
  </si>
  <si>
    <t>ROYAL REALTY GROUP LLC</t>
  </si>
  <si>
    <t>LOC NO 13L230433 ROYAL REALTY GROUP LLC, 3543 WESTRIDGE LN, SAINT ANN 63074; 20
$2889.85; 21 $2754.87; 22 $2389.90; FEE $20.00; TOTAL  $8054.62</t>
  </si>
  <si>
    <t xml:space="preserve"> 3543 WESTRIDGE LN, SAINT ANN 63074</t>
  </si>
  <si>
    <t xml:space="preserve"> 3639 ELSA AVE</t>
  </si>
  <si>
    <t>$211.29</t>
  </si>
  <si>
    <t xml:space="preserve">13L240810 </t>
  </si>
  <si>
    <t>DRAKE RONALD G JR</t>
  </si>
  <si>
    <t>LOC NO 13L240810 DRAKE RONALD G JR, 3639 ELSA AVE, SAINT ANN 63074; 19 $52.21; 20
$47.24; 21 $58.47; 22 $33.37; FEE $20.00; TOTAL  $211.29</t>
  </si>
  <si>
    <t xml:space="preserve"> 3639 ELSA AVE, SAINT ANN 63074</t>
  </si>
  <si>
    <t xml:space="preserve"> 3615 CALVERT AVE A</t>
  </si>
  <si>
    <t>$81.67</t>
  </si>
  <si>
    <t xml:space="preserve">13L321782 </t>
  </si>
  <si>
    <t>PROUHET MICHAEL T  DAWN R  H/W</t>
  </si>
  <si>
    <t>LOC NO 13L321782 PROUHET MICHAEL T  DAWN R  H/W, 3615 CALVERT AVE A, SAINT LOUIS 63114; 19 $14.22; 20 $12.87; 21 $27.81; 22 $6.77; FEE $20.00; TOTAL  $81.67</t>
  </si>
  <si>
    <t xml:space="preserve"> 3615 CALVERT AVE A, SAINT LOUIS 63114</t>
  </si>
  <si>
    <t xml:space="preserve"> 9423 NORTH AVE</t>
  </si>
  <si>
    <t>$8443.66</t>
  </si>
  <si>
    <t xml:space="preserve">13L321991 </t>
  </si>
  <si>
    <t>STAHLBERG HARRY O     ETAL</t>
  </si>
  <si>
    <t>LOC NO 13L321991 STAHLBERG HARRY O     ETAL, 9423 NORTH AVE, SAINT LOUIS 63114; 20
$2689.85; 21 $3070.74; 22 $2663.07; FEE $20.00; TOTAL  $8443.66</t>
  </si>
  <si>
    <t xml:space="preserve"> 9423 NORTH AVE, SAINT LOUIS 63114</t>
  </si>
  <si>
    <t xml:space="preserve"> 9512 EDMUND AVE</t>
  </si>
  <si>
    <t>$143.89</t>
  </si>
  <si>
    <t xml:space="preserve">13L331231 </t>
  </si>
  <si>
    <t>FROLOS MEGAN &amp; GREER PRESTON J/T</t>
  </si>
  <si>
    <t>LOC NO 13L331231 FROLOS MEGAN &amp; GREER PRESTON J/T, 9512 EDMUND AVE, SAINT LOUIS 63114; 20 $47.24; 21 $41.06; 22 $35.59; FEE $20.00; TOTAL  $143.89</t>
  </si>
  <si>
    <t xml:space="preserve"> 9512 EDMUND AVE, SAINT LOUIS 63114</t>
  </si>
  <si>
    <t xml:space="preserve"> 9421 ROSLAN PL</t>
  </si>
  <si>
    <t>$2234.48</t>
  </si>
  <si>
    <t xml:space="preserve">13L340992 </t>
  </si>
  <si>
    <t>HAMBY DARWIN L</t>
  </si>
  <si>
    <t>LOC NO 13L340992 HAMBY DARWIN L, 9421 ROSLAN PL, SAINT LOUIS 63114; 20 $62.47; 21
$1151.25; 22 $1000.76; FEE $20.00; TOTAL  $2234.48</t>
  </si>
  <si>
    <t xml:space="preserve"> 9421 ROSLAN PL, SAINT LOUIS 63114</t>
  </si>
  <si>
    <t xml:space="preserve"> 9453 ROSLAN PL</t>
  </si>
  <si>
    <t>$5024.91</t>
  </si>
  <si>
    <t xml:space="preserve">13L341098 </t>
  </si>
  <si>
    <t>NISSEN DONNA S</t>
  </si>
  <si>
    <t>LOC NO 13L341098 NISSEN DONNA S, 9453 ROSLAN PL, SAINT LOUIS 63114; 20 $1885.06; 21
$1669.92; 22 $1449.93; FEE $20.00; TOTAL  $5024.91</t>
  </si>
  <si>
    <t xml:space="preserve"> 9453 ROSLAN PL, SAINT LOUIS 63114</t>
  </si>
  <si>
    <t xml:space="preserve"> 9457 ROSLAN PL</t>
  </si>
  <si>
    <t>$5474.55</t>
  </si>
  <si>
    <t xml:space="preserve">13L341102 </t>
  </si>
  <si>
    <t>FLOREA JAMES J  MABLE T  H/W</t>
  </si>
  <si>
    <t>LOC NO 13L341102 FLOREA JAMES J  MABLE T  H/W, 9457 ROSLAN PL, SAINT LOUIS 63114; 20 $2098.91; 21 $1796.27; 22 $1559.37; FEE $20.00; TOTAL  $5474.55</t>
  </si>
  <si>
    <t xml:space="preserve"> 9457 ROSLAN PL, SAINT LOUIS 63114</t>
  </si>
  <si>
    <t xml:space="preserve"> 10204 ST ARTHUR LN</t>
  </si>
  <si>
    <t>$7027.73</t>
  </si>
  <si>
    <t xml:space="preserve">13L420782 </t>
  </si>
  <si>
    <t>CARRAWAY JOSEPH S &amp; SHERYL M H/W ETAL</t>
  </si>
  <si>
    <t>LOC NO 13L420782 CARRAWAY JOSEPH S &amp; SHERYL M H/W ETAL, 10204 ST ARTHUR LN, SAINT ANN 63074; 20 $2552.81; 21 $2385.21; 22 $2069.71; FEE $20.00; TOTAL  $7027.73</t>
  </si>
  <si>
    <t xml:space="preserve"> 10204 ST ARTHUR LN, SAINT ANN 63074</t>
  </si>
  <si>
    <t xml:space="preserve"> 3837 GERALDINE AVE</t>
  </si>
  <si>
    <t>$5455.50</t>
  </si>
  <si>
    <t xml:space="preserve">13L510630 </t>
  </si>
  <si>
    <t>NOLTKAMPER SHIRLEY A TRUST</t>
  </si>
  <si>
    <t>LOC NO 13L510630 NOLTKAMPER SHIRLEY A TRUST, 3837 GERALDINE AVE, SAINT ANN 63074; 20 $122.87; 21 $2844.82; 22 $2467.81; FEE $20.00; TOTAL  $5455.50</t>
  </si>
  <si>
    <t xml:space="preserve"> 3837 GERALDINE AVE, SAINT ANN 63074</t>
  </si>
  <si>
    <t xml:space="preserve"> 10056 ST CHARLES ROCK RD</t>
  </si>
  <si>
    <t>$11755.06</t>
  </si>
  <si>
    <t xml:space="preserve">13L510971 </t>
  </si>
  <si>
    <t>AMERICAN RESTORATORS LLC</t>
  </si>
  <si>
    <t>LOC NO 13L510971 AMERICAN RESTORATORS LLC, 10056 ST CHARLES ROCK RD, SAINT ANN 63074; 20 $4554.51; 21 $3815.80; 22 $3364.75; FEE $20.00; TOTAL  $11755.06</t>
  </si>
  <si>
    <t xml:space="preserve"> 10056 ST CHARLES ROCK RD, SAINT ANN 63074</t>
  </si>
  <si>
    <t xml:space="preserve"> 9825 HAROLD DR</t>
  </si>
  <si>
    <t>$8660.17</t>
  </si>
  <si>
    <t xml:space="preserve">13L520563 </t>
  </si>
  <si>
    <t>BRASIER GEORGEH &amp; MARTHA JEAN T/E</t>
  </si>
  <si>
    <t>LOC NO 13L520563 BRASIER GEORGEH &amp; MARTHA JEAN T/E, 9825 HAROLD DR, SAINT LOUIS 63134; 20 $3149.25; 21 $2939.16; 22 $2551.76; FEE $20.00; TOTAL  $8660.17</t>
  </si>
  <si>
    <t xml:space="preserve"> 9825 HAROLD DR, SAINT LOUIS 63134</t>
  </si>
  <si>
    <t xml:space="preserve"> 3811 TIPTON DR</t>
  </si>
  <si>
    <t>$6544.06</t>
  </si>
  <si>
    <t xml:space="preserve">13L520662 </t>
  </si>
  <si>
    <t>AVENT DANA</t>
  </si>
  <si>
    <t>LOC NO 13L520662 AVENT DANA, 3811 TIPTON DR, SAINT LOUIS 63134; 20 $2346.17; 21
$2235.85; 22 $1942.04; FEE $20.00; TOTAL  $6544.06</t>
  </si>
  <si>
    <t xml:space="preserve"> 3811 TIPTON DR, SAINT LOUIS 63134</t>
  </si>
  <si>
    <t xml:space="preserve"> 9428 BATAAN DR</t>
  </si>
  <si>
    <t>$4234.64</t>
  </si>
  <si>
    <t xml:space="preserve">13L620942 </t>
  </si>
  <si>
    <t>OLIVA CARASSA OBED SAMUEL</t>
  </si>
  <si>
    <t>LOC NO 13L620942 OLIVA CARASSA OBED SAMUEL, 9428 BATAAN DR, SAINT LOUIS 63134; 20 $830.93; 21 $1810.47; 22 $1573.24; FEE $20.00; TOTAL  $4234.64</t>
  </si>
  <si>
    <t xml:space="preserve"> 9428 BATAAN DR, SAINT LOUIS 63134</t>
  </si>
  <si>
    <t xml:space="preserve"> 9519 CORREGIDOR DR</t>
  </si>
  <si>
    <t>$5504.24</t>
  </si>
  <si>
    <t xml:space="preserve">13L621675 </t>
  </si>
  <si>
    <t>K &amp; C CAPITAL LLC</t>
  </si>
  <si>
    <t>LOC NO 13L621675 K &amp; C CAPITAL LLC, 9519 CORREGIDOR DR, SAINT LOUIS 63134; 20
$872.71; 21 $2468.13; 22 $2143.40; FEE $20.00; TOTAL  $5504.24</t>
  </si>
  <si>
    <t xml:space="preserve"> 9519 CORREGIDOR DR, SAINT LOUIS 63134</t>
  </si>
  <si>
    <t xml:space="preserve"> 11341 BRIERHALL CIR</t>
  </si>
  <si>
    <t>$14081.80</t>
  </si>
  <si>
    <t xml:space="preserve">13M131382 </t>
  </si>
  <si>
    <t>JEFFERSON EARLY      TRUSTEE</t>
  </si>
  <si>
    <t>LOC NO 13M131382 JEFFERSON EARLY      TRUSTEE, 11341 BRIERHALL CIR, MARYLAND HEIGHTS 63043; 20 $5242.01; 21 $4745.70; 22 $4074.09; FEE $20.00; TOTAL  $14081.80</t>
  </si>
  <si>
    <t xml:space="preserve"> 11341 BRIERHALL CIR, MARYLAND HEIGHTS 63043</t>
  </si>
  <si>
    <t xml:space="preserve"> 10533 ST MATTHEW LN</t>
  </si>
  <si>
    <t>$7843.63</t>
  </si>
  <si>
    <t xml:space="preserve">13M341174 </t>
  </si>
  <si>
    <t>HAYES PAMELA S</t>
  </si>
  <si>
    <t>LOC NO 13M341174 HAYES PAMELA S, 10533 ST MATTHEW LN, SAINT ANN 63074; 20
$2804.72; 21 $2687.43; 22 $2331.48; FEE $20.00; TOTAL  $7843.63</t>
  </si>
  <si>
    <t xml:space="preserve"> 10533 ST MATTHEW LN, SAINT ANN 63074</t>
  </si>
  <si>
    <t xml:space="preserve"> 11021 IVAN AVE</t>
  </si>
  <si>
    <t>$2008.05</t>
  </si>
  <si>
    <t xml:space="preserve">13M541440 </t>
  </si>
  <si>
    <t>LAYTON BERNARD E  MARY S  H/W</t>
  </si>
  <si>
    <t>LOC NO 13M541440 LAYTON BERNARD E  MARY S  H/W, 11021 IVAN AVE, SAINT ANN 63074; 20 $585.39; 21 $750.88; 22 $651.78; FEE $20.00; TOTAL  $2008.05</t>
  </si>
  <si>
    <t xml:space="preserve"> 11021 IVAN AVE, SAINT ANN 63074</t>
  </si>
  <si>
    <t xml:space="preserve"> 10815 DUNDEE PL</t>
  </si>
  <si>
    <t>$5067.97</t>
  </si>
  <si>
    <t xml:space="preserve">13M630254 </t>
  </si>
  <si>
    <t>STACY GOLDIE PAULETTE</t>
  </si>
  <si>
    <t>LOC NO 13M630254 STACY GOLDIE PAULETTE, 10815 DUNDEE PL, SAINT ANN 63074; 20
$1702.80; 21 $1788.76; 22 $1556.41; FEE $20.00; TOTAL  $5067.97</t>
  </si>
  <si>
    <t xml:space="preserve"> 10815 DUNDEE PL, SAINT ANN 63074</t>
  </si>
  <si>
    <t xml:space="preserve"> 3753 ST KEVIN PARK DR</t>
  </si>
  <si>
    <t>$9134.05</t>
  </si>
  <si>
    <t xml:space="preserve">13M631277 </t>
  </si>
  <si>
    <t>MCNEW MARCUS D</t>
  </si>
  <si>
    <t>LOC NO 13M631277 MCNEW MARCUS D, 3753 ST KEVIN PARK DR, SAINT ANN 63074; 20
$3023.80; 21 $3261.04; 22 $2829.21; FEE $20.00; TOTAL  $9134.05</t>
  </si>
  <si>
    <t xml:space="preserve"> 3753 ST KEVIN PARK DR, SAINT ANN 63074</t>
  </si>
  <si>
    <t xml:space="preserve"> 124 EDGEWORTH AVE</t>
  </si>
  <si>
    <t>$7647.60</t>
  </si>
  <si>
    <t xml:space="preserve">13N120518 </t>
  </si>
  <si>
    <t>BURKE SCOTT S &amp; KAREN SUE H/W</t>
  </si>
  <si>
    <t>LOC NO 13N120518 BURKE SCOTT S &amp; KAREN SUE H/W, 124 EDGEWORTH AVE, MARYLAND HEIGHTS 63043; 20 $2592.16; 21 $2707.78; 22 $2327.66; FEE $20.00; TOTAL  $7647.60</t>
  </si>
  <si>
    <t xml:space="preserve"> 124 EDGEWORTH AVE, MARYLAND HEIGHTS 63043</t>
  </si>
  <si>
    <t xml:space="preserve"> 120 FRANKE AVE</t>
  </si>
  <si>
    <t>$8456.99</t>
  </si>
  <si>
    <t xml:space="preserve">13N210251 </t>
  </si>
  <si>
    <t>PRUITT RITA M</t>
  </si>
  <si>
    <t>LOC NO 13N210251 PRUITT RITA M, 120 FRANKE AVE, MARYLAND HEIGHTS 63043; 20
$2475.02; 21 $3206.72; 22 $2755.25; FEE $20.00; TOTAL  $8456.99</t>
  </si>
  <si>
    <t xml:space="preserve"> 120 FRANKE AVE, MARYLAND HEIGHTS 63043</t>
  </si>
  <si>
    <t xml:space="preserve"> 11035 SATURN DR</t>
  </si>
  <si>
    <t>$3946.20</t>
  </si>
  <si>
    <t xml:space="preserve">13N320442 </t>
  </si>
  <si>
    <t>COLCLASURE GERALD ALLEN</t>
  </si>
  <si>
    <t>LOC NO 13N320442 COLCLASURE GERALD ALLEN, 11035 SATURN DR, MARYLAND HEIGHTS 63043; 20 $777.56; 21 $1691.72; 22 $1456.92; FEE $20.00; TOTAL  $3946.20</t>
  </si>
  <si>
    <t xml:space="preserve"> 11035 SATURN DR, MARYLAND HEIGHTS 63043</t>
  </si>
  <si>
    <t xml:space="preserve"> 11052 SATURN DR</t>
  </si>
  <si>
    <t>$8275.47</t>
  </si>
  <si>
    <t xml:space="preserve">13N320581 </t>
  </si>
  <si>
    <t>FIEDLER LINDA A</t>
  </si>
  <si>
    <t>LOC NO 13N320581 FIEDLER LINDA A, 11052 SATURN DR, MARYLAND HEIGHTS 63043; 20
$2301.97; 21 $3202.15; 22 $2751.35; FEE $20.00; TOTAL  $8275.47</t>
  </si>
  <si>
    <t xml:space="preserve"> 11052 SATURN DR, MARYLAND HEIGHTS 63043</t>
  </si>
  <si>
    <t xml:space="preserve"> 11043 SATURN DR</t>
  </si>
  <si>
    <t>$8989.36</t>
  </si>
  <si>
    <t xml:space="preserve">13N320617 </t>
  </si>
  <si>
    <t>BECKERLE JEANNE R TR</t>
  </si>
  <si>
    <t>LOC NO 13N320617 BECKERLE JEANNE R TR, 11043 SATURN DR, MARYLAND HEIGHTS 63043; 20 $3302.04; 21 $3048.06; 22 $2619.26; FEE $20.00; TOTAL  $8989.36</t>
  </si>
  <si>
    <t xml:space="preserve"> 11043 SATURN DR, MARYLAND HEIGHTS 63043</t>
  </si>
  <si>
    <t xml:space="preserve"> 11730 BERRYBELL DR</t>
  </si>
  <si>
    <t>$9660.54</t>
  </si>
  <si>
    <t xml:space="preserve">13N440517 </t>
  </si>
  <si>
    <t>WANNER JOHN E JR    ETAL</t>
  </si>
  <si>
    <t>LOC NO 13N440517 WANNER JOHN E JR    ETAL, 11730 BERRYBELL DR, MARYLAND HEIGHTS 63043; 20 $3248.22; 21 $3438.47; 22 $2953.85; FEE $20.00; TOTAL  $9660.54</t>
  </si>
  <si>
    <t xml:space="preserve"> 11730 BERRYBELL DR, MARYLAND HEIGHTS 63043</t>
  </si>
  <si>
    <t xml:space="preserve"> 11214 TERRY AVE</t>
  </si>
  <si>
    <t>$11393.60</t>
  </si>
  <si>
    <t xml:space="preserve">13N540273 </t>
  </si>
  <si>
    <t>PEGG JOHN J</t>
  </si>
  <si>
    <t>LOC NO 13N540273 PEGG JOHN J, 11214 TERRY AVE, BRIDGETON 63044; 20 $4051.44; 21
$3898.21; 22 $3423.95; FEE $20.00; TOTAL  $11393.60</t>
  </si>
  <si>
    <t xml:space="preserve"> 11214 TERRY AVE, BRIDGETON 63044</t>
  </si>
  <si>
    <t xml:space="preserve"> 11340 TERRY AVE</t>
  </si>
  <si>
    <t>$11300.56</t>
  </si>
  <si>
    <t xml:space="preserve">13N540305 </t>
  </si>
  <si>
    <t>BARRY PATRICK B  MARY E  H/W</t>
  </si>
  <si>
    <t>LOC NO 13N540305 BARRY PATRICK B  MARY E  H/W, 11340 TERRY AVE, BRIDGETON 63044; 20 $4361.55; 21 $3683.48; 22 $3235.53; FEE $20.00; TOTAL  $11300.56</t>
  </si>
  <si>
    <t xml:space="preserve"> 11340 TERRY AVE, BRIDGETON 63044</t>
  </si>
  <si>
    <t xml:space="preserve"> 3190 TAYLOR AVE</t>
  </si>
  <si>
    <t>$7826.27</t>
  </si>
  <si>
    <t xml:space="preserve">13N630033 </t>
  </si>
  <si>
    <t>GALLAGHER YVONNE &amp; JOHN H/H</t>
  </si>
  <si>
    <t>LOC NO 13N630033 GALLAGHER YVONNE &amp; JOHN H/H, 3190 TAYLOR AVE, MARYLAND HEIGHTS 63043; 20 $80.99; 21 $4112.93; 22 $3612.35; FEE $20.00; TOTAL  $7826.27</t>
  </si>
  <si>
    <t xml:space="preserve"> 3190 TAYLOR AVE, MARYLAND HEIGHTS 63043</t>
  </si>
  <si>
    <t xml:space="preserve"> 2334 WESFORD DR</t>
  </si>
  <si>
    <t>$10875.73</t>
  </si>
  <si>
    <t xml:space="preserve">13O420141 </t>
  </si>
  <si>
    <t>DUDLEY SALLY E</t>
  </si>
  <si>
    <t>LOC NO 13O420141 DUDLEY SALLY E, 2334 WESFORD DR, MARYLAND HEIGHTS 63043; 20
$3710.78; 21 $3843.78; 22 $3301.17; FEE $20.00; TOTAL  $10875.73</t>
  </si>
  <si>
    <t xml:space="preserve"> 2334 WESFORD DR, MARYLAND HEIGHTS 63043</t>
  </si>
  <si>
    <t xml:space="preserve"> 6728 KENWOOD DR</t>
  </si>
  <si>
    <t>$4142.32</t>
  </si>
  <si>
    <t xml:space="preserve">14G110343 </t>
  </si>
  <si>
    <t>ALLEN DEANNA N</t>
  </si>
  <si>
    <t>LOC NO 14G110343 ALLEN DEANNA N, 6728 KENWOOD DR, SAINT LOUIS 63121; 20
$1445.75; 21 $1425.63; 22 $1250.94; FEE $20.00; TOTAL  $4142.32</t>
  </si>
  <si>
    <t xml:space="preserve"> 6728 KENWOOD DR, SAINT LOUIS 63121</t>
  </si>
  <si>
    <t xml:space="preserve"> 4600 SEATTLE ST</t>
  </si>
  <si>
    <t>$1046.56</t>
  </si>
  <si>
    <t xml:space="preserve">14G110921 </t>
  </si>
  <si>
    <t>CROWDER MONIQUE</t>
  </si>
  <si>
    <t>LOC NO 14G110921 CROWDER MONIQUE, 4600 SEATTLE ST, SAINT LOUIS 63121; 20
$366.89; 21 $351.82; 22 $307.85; FEE $20.00; TOTAL  $1046.56</t>
  </si>
  <si>
    <t xml:space="preserve"> 4600 SEATTLE ST, SAINT LOUIS 63121</t>
  </si>
  <si>
    <t xml:space="preserve"> 4609 SEATTLE ST</t>
  </si>
  <si>
    <t>$4749.61</t>
  </si>
  <si>
    <t xml:space="preserve">14G111250 </t>
  </si>
  <si>
    <t>111 ENTERPRISE LLC</t>
  </si>
  <si>
    <t>LOC NO 14G111250 111 ENTERPRISE LLC, 4609 SEATTLE ST, SAINT LOUIS 63121; 20
$1666.25; 21 $1631.92; 22 $1431.44; FEE $20.00; TOTAL  $4749.61</t>
  </si>
  <si>
    <t xml:space="preserve"> 4609 SEATTLE ST, SAINT LOUIS 63121</t>
  </si>
  <si>
    <t xml:space="preserve"> 4701 ROXIE ST</t>
  </si>
  <si>
    <t>$4447.71</t>
  </si>
  <si>
    <t xml:space="preserve">14G111883 </t>
  </si>
  <si>
    <t>BECKHAM DONALD</t>
  </si>
  <si>
    <t>LOC NO 14G111883 BECKHAM DONALD, 4701 ROXIE ST, SAINT LOUIS 63121; 20 $1556.22; 21 $1529.58; 22 $1341.91; FEE $20.00; TOTAL  $4447.71</t>
  </si>
  <si>
    <t xml:space="preserve"> 4701 ROXIE ST, SAINT LOUIS 63121</t>
  </si>
  <si>
    <t xml:space="preserve"> 4608 ROXIE ST</t>
  </si>
  <si>
    <t>$5432.08</t>
  </si>
  <si>
    <t xml:space="preserve">14G112305 </t>
  </si>
  <si>
    <t>JACKSON CARL S  RUTH A</t>
  </si>
  <si>
    <t>LOC NO 14G112305 JACKSON CARL S  RUTH A, 4608 ROXIE ST, SAINT LOUIS 63121; 20
$2018.88; 21 $1807.82; 22 $1585.38; FEE $20.00; TOTAL  $5432.08</t>
  </si>
  <si>
    <t xml:space="preserve"> 4608 ROXIE ST, SAINT LOUIS 63121</t>
  </si>
  <si>
    <t xml:space="preserve"> 6723 KENWOOD DR</t>
  </si>
  <si>
    <t>$8724.20</t>
  </si>
  <si>
    <t xml:space="preserve">14G112543 </t>
  </si>
  <si>
    <t>KEEBLER ERIC</t>
  </si>
  <si>
    <t>LOC NO 14G112543 KEEBLER ERIC, 6723 KENWOOD DR, SAINT LOUIS 63121; 20 $2620.28; 21 $2498.66; 22 $3585.26; FEE $20.00; TOTAL  $8724.20</t>
  </si>
  <si>
    <t xml:space="preserve"> 6723 KENWOOD DR, SAINT LOUIS 63121</t>
  </si>
  <si>
    <t xml:space="preserve"> 6634 KENWOOD DR</t>
  </si>
  <si>
    <t>$4937.63</t>
  </si>
  <si>
    <t xml:space="preserve">14G120490 </t>
  </si>
  <si>
    <t>NICKS TREDA R</t>
  </si>
  <si>
    <t>LOC NO 14G120490 NICKS TREDA R, 6634 KENWOOD DR, SAINT LOUIS 63121; 20 $1730.42; 21 $1505.61; 22 $1681.60; FEE $20.00; TOTAL  $4937.63</t>
  </si>
  <si>
    <t xml:space="preserve"> 6634 KENWOOD DR, SAINT LOUIS 63121</t>
  </si>
  <si>
    <t xml:space="preserve"> 4714 JORDAN ST</t>
  </si>
  <si>
    <t>$4607.16</t>
  </si>
  <si>
    <t xml:space="preserve">14G121242 </t>
  </si>
  <si>
    <t>HARRIS NORMAN   ARDIE A</t>
  </si>
  <si>
    <t>LOC NO 14G121242 HARRIS NORMAN   ARDIE A, 4714 JORDAN ST, SAINT LOUIS 63121; 20
$1643.70; 21 $1567.96; 22 $1375.50; FEE $20.00; TOTAL  $4607.16</t>
  </si>
  <si>
    <t xml:space="preserve"> 4714 JORDAN ST, SAINT LOUIS 63121</t>
  </si>
  <si>
    <t xml:space="preserve"> 4707 JORDAN ST</t>
  </si>
  <si>
    <t>$5125.21</t>
  </si>
  <si>
    <t xml:space="preserve">14G121251 </t>
  </si>
  <si>
    <t>WHITESIDE HENRY   ELVIA</t>
  </si>
  <si>
    <t>LOC NO 14G121251 WHITESIDE HENRY   ELVIA, 4707 JORDAN ST, SAINT LOUIS 63121; 20
$1754.92; 21 $1794.28; 22 $1556.01; FEE $20.00; TOTAL  $5125.21</t>
  </si>
  <si>
    <t xml:space="preserve"> 4707 JORDAN ST, SAINT LOUIS 63121</t>
  </si>
  <si>
    <t xml:space="preserve"> 4709 SEATTLE ST</t>
  </si>
  <si>
    <t>$4294.28</t>
  </si>
  <si>
    <t xml:space="preserve">14G121637 </t>
  </si>
  <si>
    <t>RICHARDSON JAKE   OLICE</t>
  </si>
  <si>
    <t>LOC NO 14G121637 RICHARDSON JAKE   OLICE, 4709 SEATTLE ST, SAINT LOUIS 63121; 20
$1528.68; 21 $1462.45; 22 $1283.15; FEE $20.00; TOTAL  $4294.28</t>
  </si>
  <si>
    <t xml:space="preserve"> 4709 SEATTLE ST, SAINT LOUIS 63121</t>
  </si>
  <si>
    <t xml:space="preserve"> 4713 SEATTLE ST</t>
  </si>
  <si>
    <t>$4480.60</t>
  </si>
  <si>
    <t xml:space="preserve">14G121729 </t>
  </si>
  <si>
    <t>PASLEY BARBARA J</t>
  </si>
  <si>
    <t>LOC NO 14G121729 PASLEY BARBARA J, 4713 SEATTLE ST, SAINT LOUIS 63121; 20 $1587.13; 21 $1539.97; 22 $1333.50; FEE $20.00; TOTAL  $4480.60</t>
  </si>
  <si>
    <t xml:space="preserve"> 4713 SEATTLE ST, SAINT LOUIS 63121</t>
  </si>
  <si>
    <t xml:space="preserve"> 4722 SEATTLE ST</t>
  </si>
  <si>
    <t>$4743.28</t>
  </si>
  <si>
    <t xml:space="preserve">14G122012 </t>
  </si>
  <si>
    <t>WASHINGTON MICHAEL M</t>
  </si>
  <si>
    <t>LOC NO 14G122012 WASHINGTON MICHAEL M, 4722 SEATTLE ST, SAINT LOUIS 63121; 20
$1590.92; 21 $1668.72; 22 $1463.64; FEE $20.00; TOTAL  $4743.28</t>
  </si>
  <si>
    <t xml:space="preserve"> 4722 SEATTLE ST, SAINT LOUIS 63121</t>
  </si>
  <si>
    <t xml:space="preserve"> 4714 SEATTLE ST</t>
  </si>
  <si>
    <t>$5288.04</t>
  </si>
  <si>
    <t xml:space="preserve">14G122041 </t>
  </si>
  <si>
    <t>RICHARDSON JAKE   OLICE L  H/W</t>
  </si>
  <si>
    <t>LOC NO 14G122041 RICHARDSON JAKE   OLICE L  H/W, 4714 SEATTLE ST, SAINT LOUIS 63121; 20 $1805.87; 21 $1844.62; 22 $1617.55; FEE $20.00; TOTAL  $5288.04</t>
  </si>
  <si>
    <t xml:space="preserve"> 4714 SEATTLE ST, SAINT LOUIS 63121</t>
  </si>
  <si>
    <t xml:space="preserve"> 4708 SEATTLE ST</t>
  </si>
  <si>
    <t>$3345.00</t>
  </si>
  <si>
    <t xml:space="preserve">14G122063 </t>
  </si>
  <si>
    <t>WILLIAMS CHARLES O</t>
  </si>
  <si>
    <t>LOC NO 14G122063 WILLIAMS CHARLES O, 4708 SEATTLE ST, SAINT LOUIS 63121; 20
$514.43; 21 $1506.44; 22 $1304.13; FEE $20.00; TOTAL  $3345.00</t>
  </si>
  <si>
    <t xml:space="preserve"> 4708 SEATTLE ST, SAINT LOUIS 63121</t>
  </si>
  <si>
    <t xml:space="preserve"> 4700 SEATTLE ST</t>
  </si>
  <si>
    <t>$1372.80</t>
  </si>
  <si>
    <t xml:space="preserve">14G122104 </t>
  </si>
  <si>
    <t>PLEAS SONYA</t>
  </si>
  <si>
    <t>LOC NO 14G122104 PLEAS SONYA, 4700 SEATTLE ST, SAINT LOUIS 63121; 20 $1296.80; 21
$28.00; 22 $28.00; FEE $20.00; TOTAL  $1372.80</t>
  </si>
  <si>
    <t xml:space="preserve"> 4700 SEATTLE ST, SAINT LOUIS 63121</t>
  </si>
  <si>
    <t xml:space="preserve"> 4709 HATZ ST</t>
  </si>
  <si>
    <t>$4093.37</t>
  </si>
  <si>
    <t xml:space="preserve">14G130033 </t>
  </si>
  <si>
    <t>WADE MILTON A  MARGARET H  H/W</t>
  </si>
  <si>
    <t>LOC NO 14G130033 WADE MILTON A  MARGARET H  H/W, 4709 HATZ ST, SAINT LOUIS 63121; 20 $1528.69; 21 $1355.29; 22 $1189.39; FEE $20.00; TOTAL  $4093.37</t>
  </si>
  <si>
    <t xml:space="preserve"> 4709 HATZ ST, SAINT LOUIS 63121</t>
  </si>
  <si>
    <t xml:space="preserve"> 4707 OAKRIDGE BLVD</t>
  </si>
  <si>
    <t>$6502.79</t>
  </si>
  <si>
    <t xml:space="preserve">14G130262 </t>
  </si>
  <si>
    <t>WINDHAM KEVIN</t>
  </si>
  <si>
    <t>LOC NO 14G130262 WINDHAM KEVIN, 4707 OAKRIDGE BLVD, SAINT LOUIS 63121; 20
$2130.10; 21 $2319.55; 22 $2033.14; FEE $20.00; TOTAL  $6502.79</t>
  </si>
  <si>
    <t xml:space="preserve"> 4707 OAKRIDGE BLVD, SAINT LOUIS 63121</t>
  </si>
  <si>
    <t xml:space="preserve"> 4727 HATZ ST</t>
  </si>
  <si>
    <t>$4652.27</t>
  </si>
  <si>
    <t xml:space="preserve">14G130510 </t>
  </si>
  <si>
    <t>WINFIELD JUSTIN JR</t>
  </si>
  <si>
    <t>LOC NO 14G130510 WINFIELD JUSTIN JR, 4727 HATZ ST, SAINT LOUIS 63121; 20 $1607.87; 21 $1611.14; 22 $1413.26; FEE $20.00; TOTAL  $4652.27</t>
  </si>
  <si>
    <t xml:space="preserve"> 4727 HATZ ST, SAINT LOUIS 63121</t>
  </si>
  <si>
    <t xml:space="preserve"> 4736 OAKRIDGE BLVD</t>
  </si>
  <si>
    <t>$4302.70</t>
  </si>
  <si>
    <t xml:space="preserve">14G130785 </t>
  </si>
  <si>
    <t>WILLIAMS JERRY L  JOSEPHINE   H/W</t>
  </si>
  <si>
    <t>LOC NO 14G130785 WILLIAMS JERRY L  JOSEPHINE   H/W, 4736 OAKRIDGE BLVD, SAINT LOUIS 63121; 20 $1504.18; 21 $1480.00; 22 $1298.52; FEE $20.00; TOTAL  $4302.70</t>
  </si>
  <si>
    <t xml:space="preserve"> 4736 OAKRIDGE BLVD, SAINT LOUIS 63121</t>
  </si>
  <si>
    <t xml:space="preserve"> 4720 NELSON DR</t>
  </si>
  <si>
    <t>$5955.92</t>
  </si>
  <si>
    <t xml:space="preserve">14G130813 </t>
  </si>
  <si>
    <t>MCMULLEN CAROLYN</t>
  </si>
  <si>
    <t>LOC NO 14G130813 MCMULLEN CAROLYN, 4720 NELSON DR, SAINT LOUIS 63121; 20
$1934.03; 21 $2132.47; 22 $1869.42; FEE $20.00; TOTAL  $5955.92</t>
  </si>
  <si>
    <t xml:space="preserve"> 4720 NELSON DR, SAINT LOUIS 63121</t>
  </si>
  <si>
    <t xml:space="preserve"> 5223 COLLEGE AVE</t>
  </si>
  <si>
    <t>$3329.52</t>
  </si>
  <si>
    <t xml:space="preserve">14G140731 </t>
  </si>
  <si>
    <t>BEALS SHERRICE</t>
  </si>
  <si>
    <t>LOC NO 14G140731 BEALS SHERRICE, 5223 COLLEGE AVE, SAINT LOUIS 63136; 19 $201.25; 20 $1206.07; 21 $1019.84; 22 $882.36; FEE $20.00; TOTAL  $3329.52</t>
  </si>
  <si>
    <t xml:space="preserve"> 5223 COLLEGE AVE, SAINT LOUIS 63136</t>
  </si>
  <si>
    <t xml:space="preserve"> 5219 FLETCHER ST</t>
  </si>
  <si>
    <t>$2914.83</t>
  </si>
  <si>
    <t xml:space="preserve">14G140786 </t>
  </si>
  <si>
    <t>PEOPLES REALITY L L C</t>
  </si>
  <si>
    <t>LOC NO 14G140786 PEOPLES REALITY L L C, 5219 FLETCHER ST, SAINT LOUIS 63136; 20
$1114.83; 21 $945.45; 22 $834.55; FEE $20.00; TOTAL  $2914.83</t>
  </si>
  <si>
    <t xml:space="preserve"> 5219 FLETCHER ST, SAINT LOUIS 63136</t>
  </si>
  <si>
    <t xml:space="preserve"> 7145 THEODORE AVE</t>
  </si>
  <si>
    <t>$3155.57</t>
  </si>
  <si>
    <t xml:space="preserve">14G140805 </t>
  </si>
  <si>
    <t>LOC NO 14G140805 CATLIN MARQUETTA, 7145 THEODORE AVE, SAINT LOUIS 63136; 20
$1218.24; 21 $1018.52; 22 $898.81; FEE $20.00; TOTAL  $3155.57</t>
  </si>
  <si>
    <t xml:space="preserve"> 7145 THEODORE AVE, SAINT LOUIS 63136</t>
  </si>
  <si>
    <t xml:space="preserve"> 7155 THEODORE AVE</t>
  </si>
  <si>
    <t>$5846.43</t>
  </si>
  <si>
    <t xml:space="preserve">14G140933 </t>
  </si>
  <si>
    <t>JOHNSON BRITTANY MARIE</t>
  </si>
  <si>
    <t>LOC NO 14G140933 JOHNSON BRITTANY MARIE, 7155 THEODORE AVE, SAINT LOUIS 63136; 19 $1573.17; 20 $1439.23; 21 $1812.15; 22 $1001.88; FEE $20.00; TOTAL  $5846.43</t>
  </si>
  <si>
    <t xml:space="preserve"> 7155 THEODORE AVE, SAINT LOUIS 63136</t>
  </si>
  <si>
    <t xml:space="preserve"> 7143 DAWSON PL</t>
  </si>
  <si>
    <t>$3690.10</t>
  </si>
  <si>
    <t xml:space="preserve">14G141192 </t>
  </si>
  <si>
    <t>WESLEY RENEE</t>
  </si>
  <si>
    <t>LOC NO 14G141192 WESLEY RENEE, 7143 DAWSON PL, SAINT LOUIS 63136; 20 $1423.03; 21
$1200.40; 22 $1046.67; FEE $20.00; TOTAL  $3690.10</t>
  </si>
  <si>
    <t xml:space="preserve"> 7143 DAWSON PL, SAINT LOUIS 63136</t>
  </si>
  <si>
    <t xml:space="preserve"> 4730 EDGEWOOD BLVD</t>
  </si>
  <si>
    <t>$5611.51</t>
  </si>
  <si>
    <t xml:space="preserve">14G210096 </t>
  </si>
  <si>
    <t>WASHINGTON DONIELLE ET AL</t>
  </si>
  <si>
    <t>LOC NO 14G210096 WASHINGTON DONIELLE ET AL, 4730 EDGEWOOD BLVD, SAINT LOUIS 63121; 20 $1288.56; 21 $2269.81; 22 $2033.14; FEE $20.00; TOTAL  $5611.51</t>
  </si>
  <si>
    <t xml:space="preserve"> 4730 EDGEWOOD BLVD, SAINT LOUIS 63121</t>
  </si>
  <si>
    <t xml:space="preserve"> 5309 JANET AVE</t>
  </si>
  <si>
    <t>$2641.38</t>
  </si>
  <si>
    <t xml:space="preserve">14G211273 </t>
  </si>
  <si>
    <t>HEARD RODNEY</t>
  </si>
  <si>
    <t>LOC NO 14G211273 HEARD RODNEY, 5309 JANET AVE, SAINT LOUIS 63136; 20 $1007.37; 21
$857.10; 22 $756.91; FEE $20.00; TOTAL  $2641.38</t>
  </si>
  <si>
    <t xml:space="preserve"> 5309 JANET AVE, SAINT LOUIS 63136</t>
  </si>
  <si>
    <t xml:space="preserve"> 4619 EDGEWOOD BLVD</t>
  </si>
  <si>
    <t>$5665.53</t>
  </si>
  <si>
    <t xml:space="preserve">14G211341 </t>
  </si>
  <si>
    <t>LOC NO 14G211341 FOUCHE LATONYA L, 4619 EDGEWOOD BLVD, SAINT LOUIS 63121; 20
$1573.92; 21 $2631.75; 22 $1439.86; FEE $20.00; TOTAL  $5665.53</t>
  </si>
  <si>
    <t xml:space="preserve"> 4619 EDGEWOOD BLVD, SAINT LOUIS 63121</t>
  </si>
  <si>
    <t xml:space="preserve"> 7007 ROHN DR</t>
  </si>
  <si>
    <t>$7434.87</t>
  </si>
  <si>
    <t xml:space="preserve">14G211516 </t>
  </si>
  <si>
    <t>LOC NO 14G211516 COLE ACQUISITIONS LLC, 7007 ROHN DR, SAINT LOUIS 63121; 20
$2546.00; 21 $2346.79; 22 $2522.08; FEE $20.00; TOTAL  $7434.87</t>
  </si>
  <si>
    <t xml:space="preserve"> 7007 ROHN DR, SAINT LOUIS 63121</t>
  </si>
  <si>
    <t xml:space="preserve"> 5303 JANET AVE</t>
  </si>
  <si>
    <t>$4124.17</t>
  </si>
  <si>
    <t xml:space="preserve">14G211910 </t>
  </si>
  <si>
    <t>M BUTLER CONSTRUCTION</t>
  </si>
  <si>
    <t>LOC NO 14G211910 M BUTLER CONSTRUCTION, 5303 JANET AVE, SAINT LOUIS 63136; 19
$1309.83; 20 $1216.32; 21 $849.11; 22 $728.91; FEE $20.00; TOTAL  $4124.17</t>
  </si>
  <si>
    <t xml:space="preserve"> 5303 JANET AVE, SAINT LOUIS 63136</t>
  </si>
  <si>
    <t xml:space="preserve"> 5206 HODIAMONT AVE</t>
  </si>
  <si>
    <t>$3368.97</t>
  </si>
  <si>
    <t xml:space="preserve">14G220141 </t>
  </si>
  <si>
    <t>BARRACUDA PROPERTIES LLC</t>
  </si>
  <si>
    <t>LOC NO 14G220141 BARRACUDA PROPERTIES LLC, 5206 HODIAMONT AVE, SAINT LOUIS 63136; 19 $1100.29; 20 $1007.37; 21 $668.13; 22 $573.18; FEE $20.00; TOTAL  $3368.97</t>
  </si>
  <si>
    <t xml:space="preserve"> 5206 HODIAMONT AVE, SAINT LOUIS 63136</t>
  </si>
  <si>
    <t xml:space="preserve"> 6362 SHERRY AVE</t>
  </si>
  <si>
    <t>$5606.47</t>
  </si>
  <si>
    <t xml:space="preserve">14G220307 </t>
  </si>
  <si>
    <t>ADVANTAGE REAL ESTATE TEAM LLC</t>
  </si>
  <si>
    <t>LOC NO 14G220307 ADVANTAGE REAL ESTATE TEAM LLC, 6362 SHERRY AVE, SAINT LOUIS 63136; 19 $1748.61; 20 $1581.24; 21 $1208.44; 22 $1048.18; FEE $20.00; TOTAL  $5606.47</t>
  </si>
  <si>
    <t xml:space="preserve"> 6362 SHERRY AVE, SAINT LOUIS 63136</t>
  </si>
  <si>
    <t xml:space="preserve"> 5221 HODIAMONT AVE</t>
  </si>
  <si>
    <t>$1948.91</t>
  </si>
  <si>
    <t xml:space="preserve">14G220637 </t>
  </si>
  <si>
    <t>BE SAFE LLC</t>
  </si>
  <si>
    <t>LOC NO 14G220637 BE SAFE LLC, 5221 HODIAMONT AVE, SAINT LOUIS 63136; 19 $685.16; 20 $628.16; 21 $335.15; 22 $280.44; FEE $20.00; TOTAL  $1948.91</t>
  </si>
  <si>
    <t xml:space="preserve"> 5221 HODIAMONT AVE, SAINT LOUIS 63136</t>
  </si>
  <si>
    <t xml:space="preserve"> 5245 HAMILTON AVE</t>
  </si>
  <si>
    <t>$3576.84</t>
  </si>
  <si>
    <t xml:space="preserve">14G220811 </t>
  </si>
  <si>
    <t>JONES RANDY B</t>
  </si>
  <si>
    <t>LOC NO 14G220811 JONES RANDY B, 5245 HAMILTON AVE, SAINT LOUIS 63136; 20
$1431.13; 21 $1138.78; 22 $986.93; FEE $20.00; TOTAL  $3576.84</t>
  </si>
  <si>
    <t xml:space="preserve"> 5245 HAMILTON AVE, SAINT LOUIS 63136</t>
  </si>
  <si>
    <t xml:space="preserve"> 5237 HODIAMONT AVE</t>
  </si>
  <si>
    <t>$5323.14</t>
  </si>
  <si>
    <t xml:space="preserve">14G220921 </t>
  </si>
  <si>
    <t>NELSON GEORGE L</t>
  </si>
  <si>
    <t>LOC NO 14G220921 NELSON GEORGE L, 5237 HODIAMONT AVE, SAINT LOUIS 63136; 19
$1550.95; 20 $1418.97; 21 $1249.21; 22 $1084.01; FEE $20.00; TOTAL  $5323.14</t>
  </si>
  <si>
    <t xml:space="preserve"> 5237 HODIAMONT AVE, SAINT LOUIS 63136</t>
  </si>
  <si>
    <t xml:space="preserve"> 5309 WILBORN DR</t>
  </si>
  <si>
    <t>$2073.06</t>
  </si>
  <si>
    <t xml:space="preserve">14G221085 </t>
  </si>
  <si>
    <t>DOLL RICKY</t>
  </si>
  <si>
    <t>LOC NO 14G221085 DOLL RICKY, 5309 WILBORN DR, SAINT LOUIS 63136; 20 $624.13; 21
$655.78; 22 $773.15; FEE $20.00; TOTAL  $2073.06</t>
  </si>
  <si>
    <t xml:space="preserve"> 5309 WILBORN DR, SAINT LOUIS 63136</t>
  </si>
  <si>
    <t xml:space="preserve"> 5305 HAMILTON AVE</t>
  </si>
  <si>
    <t>$3519.02</t>
  </si>
  <si>
    <t xml:space="preserve">14G221315 </t>
  </si>
  <si>
    <t>LOC NO 14G221315 JONES RANDY REVOCABLE LIVING TRUST THE, 5305 HAMILTON AVE, SAINT LOUIS 63136; 20 $1299.91; 21 $1177.83; 22 $1021.28; FEE $20.00; TOTAL  $3519.02</t>
  </si>
  <si>
    <t xml:space="preserve"> 5305 HAMILTON AVE, SAINT LOUIS 63136</t>
  </si>
  <si>
    <t xml:space="preserve"> 5308 HODIAMONT AVE</t>
  </si>
  <si>
    <t>$514.47</t>
  </si>
  <si>
    <t xml:space="preserve">14G221526 </t>
  </si>
  <si>
    <t>MCKINNEY EMMANUEL T</t>
  </si>
  <si>
    <t>LOC NO 14G221526 MCKINNEY EMMANUEL T, 5308 HODIAMONT AVE, SAINT LOUIS 63136; 20 $100.62; 21 $180.63; 22 $213.22; FEE $20.00; TOTAL  $514.47</t>
  </si>
  <si>
    <t xml:space="preserve"> 5308 HODIAMONT AVE, SAINT LOUIS 63136</t>
  </si>
  <si>
    <t xml:space="preserve"> 5325 HAMILTON AVE</t>
  </si>
  <si>
    <t>$2694.56</t>
  </si>
  <si>
    <t xml:space="preserve">14G221700 </t>
  </si>
  <si>
    <t>MIDWEST CLEANOUTS LLC</t>
  </si>
  <si>
    <t>LOC NO 14G221700 MIDWEST CLEANOUTS LLC, 5325 HAMILTON AVE, SAINT LOUIS 63136; 20 $1108.44; 21 $831.63; 22 $734.49; FEE $20.00; TOTAL  $2694.56</t>
  </si>
  <si>
    <t xml:space="preserve"> 5325 HAMILTON AVE, SAINT LOUIS 63136</t>
  </si>
  <si>
    <t xml:space="preserve"> 5313 HODIAMONT AVE</t>
  </si>
  <si>
    <t>$2491.83</t>
  </si>
  <si>
    <t xml:space="preserve">14G221755 </t>
  </si>
  <si>
    <t>STAMPS DAVID      ETAL</t>
  </si>
  <si>
    <t>LOC NO 14G221755 STAMPS DAVID      ETAL, 5313 HODIAMONT AVE, SAINT LOUIS 63136; 20
$1122.79; 21 $716.11; 22 $632.93; FEE $20.00; TOTAL  $2491.83</t>
  </si>
  <si>
    <t xml:space="preserve"> 5313 HODIAMONT AVE, SAINT LOUIS 63136</t>
  </si>
  <si>
    <t xml:space="preserve"> 5306 JANET AVE</t>
  </si>
  <si>
    <t>$2641.86</t>
  </si>
  <si>
    <t xml:space="preserve">14G222011 </t>
  </si>
  <si>
    <t>BAUM JAMES L &amp; GEORGIA MARIE</t>
  </si>
  <si>
    <t>LOC NO 14G222011 BAUM JAMES L &amp; GEORGIA MARIE, 5306 JANET AVE, SAINT LOUIS 63136; 20 $918.16; 21 $763.66; 22 $940.04; FEE $20.00; TOTAL  $2641.86</t>
  </si>
  <si>
    <t xml:space="preserve"> 5306 JANET AVE, SAINT LOUIS 63136</t>
  </si>
  <si>
    <t xml:space="preserve"> 5331 HODIAMONT AVE</t>
  </si>
  <si>
    <t>$2888.34</t>
  </si>
  <si>
    <t xml:space="preserve">14G222112 </t>
  </si>
  <si>
    <t>LOC NO 14G222112 ALLEN DOROTHY, 5331 HODIAMONT AVE, SAINT LOUIS 63136; 20
$1215.96; 21 $877.54; 22 $774.84; FEE $20.00; TOTAL  $2888.34</t>
  </si>
  <si>
    <t xml:space="preserve"> 5331 HODIAMONT AVE, SAINT LOUIS 63136</t>
  </si>
  <si>
    <t xml:space="preserve"> 5314 JANET AVE</t>
  </si>
  <si>
    <t>$4017.01</t>
  </si>
  <si>
    <t xml:space="preserve">14G222442 </t>
  </si>
  <si>
    <t>WOODS CANDACE A ETAL J/T</t>
  </si>
  <si>
    <t>LOC NO 14G222442 WOODS CANDACE A ETAL J/T, 5314 JANET AVE, SAINT LOUIS 63136; 19
$1007.05; 20 $1274.09; 21 $1168.10; 22 $547.77; FEE $20.00; TOTAL  $4017.01</t>
  </si>
  <si>
    <t xml:space="preserve"> 5314 JANET AVE, SAINT LOUIS 63136</t>
  </si>
  <si>
    <t xml:space="preserve"> 5312 HODIAMONT AVE</t>
  </si>
  <si>
    <t>$3465.74</t>
  </si>
  <si>
    <t xml:space="preserve">14G222460 </t>
  </si>
  <si>
    <t>LOC NO 14G222460 GARIFUNA JORGE &amp; NANCY H/W, 5312 HODIAMONT AVE, SAINT LOUIS 63136; 20 $1550.79; 21 $1006.62; 22 $888.33; FEE $20.00; TOTAL  $3465.74</t>
  </si>
  <si>
    <t xml:space="preserve"> 5312 HODIAMONT AVE, SAINT LOUIS 63136</t>
  </si>
  <si>
    <t xml:space="preserve"> 5319 JANET AVE</t>
  </si>
  <si>
    <t>$3658.29</t>
  </si>
  <si>
    <t xml:space="preserve">14G230171 </t>
  </si>
  <si>
    <t>TAYLOR BRYANT</t>
  </si>
  <si>
    <t>LOC NO 14G230171 TAYLOR BRYANT, 5319 JANET AVE, SAINT LOUIS 63136; 20 $1019.54; 21
$1524.10; 22 $1094.65; FEE $20.00; TOTAL  $3658.29</t>
  </si>
  <si>
    <t xml:space="preserve"> 5319 JANET AVE, SAINT LOUIS 63136</t>
  </si>
  <si>
    <t xml:space="preserve"> 7037 THEODORE AVE</t>
  </si>
  <si>
    <t>$6349.55</t>
  </si>
  <si>
    <t xml:space="preserve">14G230528 </t>
  </si>
  <si>
    <t>BYRD DERRON ET AL</t>
  </si>
  <si>
    <t>LOC NO 14G230528 BYRD DERRON ET AL, 7037 THEODORE AVE, SAINT LOUIS 63136; 19
$2076.81; 20 $1384.51; 21 $1778.25; 22 $1089.98; FEE $20.00; TOTAL  $6349.55</t>
  </si>
  <si>
    <t xml:space="preserve"> 7037 THEODORE AVE, SAINT LOUIS 63136</t>
  </si>
  <si>
    <t xml:space="preserve"> 7011 DAWSON PL</t>
  </si>
  <si>
    <t>$2900.42</t>
  </si>
  <si>
    <t xml:space="preserve">14G230793 </t>
  </si>
  <si>
    <t>SIMS MARNEESE S</t>
  </si>
  <si>
    <t>LOC NO 14G230793 SIMS MARNEESE S, 7011 DAWSON PL, SAINT LOUIS 63136; 20 $1084.39; 21 $953.97; 22 $842.06; FEE $20.00; TOTAL  $2900.42</t>
  </si>
  <si>
    <t xml:space="preserve"> 7011 DAWSON PL, SAINT LOUIS 63136</t>
  </si>
  <si>
    <t xml:space="preserve"> 7130 DAWSON PL</t>
  </si>
  <si>
    <t>$5005.64</t>
  </si>
  <si>
    <t xml:space="preserve">14G231114 </t>
  </si>
  <si>
    <t>SCHUMN DAVID M</t>
  </si>
  <si>
    <t>LOC NO 14G231114 SCHUMN DAVID M, 7130 DAWSON PL, SAINT LOUIS 63136; 20
$1975.01; 21 $1390.60; 22 $1620.03; FEE $20.00; TOTAL  $5005.64</t>
  </si>
  <si>
    <t xml:space="preserve"> 7130 DAWSON PL, SAINT LOUIS 63136</t>
  </si>
  <si>
    <t xml:space="preserve"> 7137 DAWSON PL</t>
  </si>
  <si>
    <t>$4175.92</t>
  </si>
  <si>
    <t xml:space="preserve">14G231554 </t>
  </si>
  <si>
    <t>SCHUMAN DAVID M</t>
  </si>
  <si>
    <t>LOC NO 14G231554 SCHUMAN DAVID M, 7137 DAWSON PL, SAINT LOUIS 63136; 20
$1564.95; 21 $1377.02; 22 $1213.95; FEE $20.00; TOTAL  $4175.92</t>
  </si>
  <si>
    <t xml:space="preserve"> 7137 DAWSON PL, SAINT LOUIS 63136</t>
  </si>
  <si>
    <t xml:space="preserve"> 7139 DAWSON PL</t>
  </si>
  <si>
    <t>$4858.15</t>
  </si>
  <si>
    <t xml:space="preserve">14G231600 </t>
  </si>
  <si>
    <t>SCHUMAN DAVID</t>
  </si>
  <si>
    <t>LOC NO 14G231600 SCHUMAN DAVID, 7139 DAWSON PL, SAINT LOUIS 63136; 20 $1658.30; 21 $1480.66; 22 $1699.19; FEE $20.00; TOTAL  $4858.15</t>
  </si>
  <si>
    <t xml:space="preserve"> 7139 DAWSON PL, SAINT LOUIS 63136</t>
  </si>
  <si>
    <t xml:space="preserve"> 7141 DAWSON PL</t>
  </si>
  <si>
    <t>$3813.97</t>
  </si>
  <si>
    <t xml:space="preserve">14G231628 </t>
  </si>
  <si>
    <t>LOC NO 14G231628 SCHUMAN DAVID M, 7141 DAWSON PL, SAINT LOUIS 63136; 20
$1264.92; 21 $1077.98; 22 $1451.07; FEE $20.00; TOTAL  $3813.97</t>
  </si>
  <si>
    <t xml:space="preserve"> 7141 DAWSON PL, SAINT LOUIS 63136</t>
  </si>
  <si>
    <t xml:space="preserve"> 7025 IDLEWILD AVE</t>
  </si>
  <si>
    <t>$1549.62</t>
  </si>
  <si>
    <t xml:space="preserve">14G232052 </t>
  </si>
  <si>
    <t>BEY ZION</t>
  </si>
  <si>
    <t>LOC NO 14G232052 BEY ZION, 7025 IDLEWILD AVE, SAINT LOUIS 63136; 20 $618.02; 21
$483.31; 22 $428.29; FEE $20.00; TOTAL  $1549.62</t>
  </si>
  <si>
    <t xml:space="preserve"> 7025 IDLEWILD AVE, SAINT LOUIS 63136</t>
  </si>
  <si>
    <t xml:space="preserve"> 7009 DAWSON PL</t>
  </si>
  <si>
    <t>$4775.78</t>
  </si>
  <si>
    <t xml:space="preserve">14G232122 </t>
  </si>
  <si>
    <t>FISHBACK JEFFERY B</t>
  </si>
  <si>
    <t>LOC NO 14G232122 FISHBACK JEFFERY B, 7009 DAWSON PL, SAINT LOUIS 63136; 19
$1364.55; 20 $1230.43; 21 $1157.45; 22 $1003.35; FEE $20.00; TOTAL  $4775.78</t>
  </si>
  <si>
    <t xml:space="preserve"> 7009 DAWSON PL, SAINT LOUIS 63136</t>
  </si>
  <si>
    <t xml:space="preserve"> 5357 HAMILTON AVE</t>
  </si>
  <si>
    <t>$3244.59</t>
  </si>
  <si>
    <t xml:space="preserve">14G240015 </t>
  </si>
  <si>
    <t>COGGINS CHADRICK J</t>
  </si>
  <si>
    <t>LOC NO 14G240015 COGGINS CHADRICK J, 5357 HAMILTON AVE, SAINT LOUIS 63136; 20
$1680.80; 21 $819.74; 22 $724.05; FEE $20.00; TOTAL  $3244.59</t>
  </si>
  <si>
    <t xml:space="preserve"> 5357 HAMILTON AVE, SAINT LOUIS 63136</t>
  </si>
  <si>
    <t xml:space="preserve"> 5354 HODIAMONT AVE</t>
  </si>
  <si>
    <t xml:space="preserve">
$4544.33</t>
  </si>
  <si>
    <t xml:space="preserve">14G240116 </t>
  </si>
  <si>
    <t>UNITY PLUS REAL ESTATE INVESTORS</t>
  </si>
  <si>
    <t>LOC NO 14G240116 UNITY PLUS REAL ESTATE INVESTORS, 5354 HODIAMONT AVE, SAINT LOUIS 63136; 19 $2103.12; 20 $768.08; 21 $1159.10; 22 $494.03; FEE $20.00; TOTAL 
$4544.33</t>
  </si>
  <si>
    <t xml:space="preserve"> 5354 HODIAMONT AVE, SAINT LOUIS 63136</t>
  </si>
  <si>
    <t xml:space="preserve"> 5342 HELEN AVE</t>
  </si>
  <si>
    <t>$2620.08</t>
  </si>
  <si>
    <t xml:space="preserve">14G240143 </t>
  </si>
  <si>
    <t>BOIYE PROPERTIES L L C</t>
  </si>
  <si>
    <t>LOC NO 14G240143 BOIYE PROPERTIES L L C, 5342 HELEN AVE, SAINT LOUIS 63136; 20
$1049.96; 21 $823.11; 22 $727.01; FEE $20.00; TOTAL  $2620.08</t>
  </si>
  <si>
    <t xml:space="preserve"> 5342 HELEN AVE, SAINT LOUIS 63136</t>
  </si>
  <si>
    <t xml:space="preserve"> 5409 HAMILTON AVE</t>
  </si>
  <si>
    <t>$4263.88</t>
  </si>
  <si>
    <t xml:space="preserve">14G240262 </t>
  </si>
  <si>
    <t>KEMP WILMAR</t>
  </si>
  <si>
    <t>LOC NO 14G240262 KEMP WILMAR, 5409 HAMILTON AVE, SAINT LOUIS 63136; 19 $1129.12; 20 $1375.41; 21 $933.17; 22 $806.18; FEE $20.00; TOTAL  $4263.88</t>
  </si>
  <si>
    <t xml:space="preserve"> 5409 HAMILTON AVE, SAINT LOUIS 63136</t>
  </si>
  <si>
    <t xml:space="preserve"> 5411 HAMILTON AVE</t>
  </si>
  <si>
    <t>$1711.76</t>
  </si>
  <si>
    <t xml:space="preserve">14G240318 </t>
  </si>
  <si>
    <t>RESUN REALTY L L C</t>
  </si>
  <si>
    <t>LOC NO 14G240318 RESUN REALTY L L C, 5411 HAMILTON AVE, SAINT LOUIS 63136; 20
$983.03; 21 $28.00; 22 $680.73; FEE $20.00; TOTAL  $1711.76</t>
  </si>
  <si>
    <t xml:space="preserve"> 5411 HAMILTON AVE, SAINT LOUIS 63136</t>
  </si>
  <si>
    <t xml:space="preserve"> 5354 HELEN AVE</t>
  </si>
  <si>
    <t>$1674.01</t>
  </si>
  <si>
    <t xml:space="preserve">14G240327 </t>
  </si>
  <si>
    <t>EXCLUSIVE BANKS PROPERTIES LLC</t>
  </si>
  <si>
    <t>LOC NO 14G240327 EXCLUSIVE BANKS PROPERTIES LLC, 5354 HELEN AVE, SAINT LOUIS 63136; 20 $729.58; 21 $490.14; 22 $434.29; FEE $20.00; TOTAL  $1674.01</t>
  </si>
  <si>
    <t xml:space="preserve"> 5354 HELEN AVE, SAINT LOUIS 63136</t>
  </si>
  <si>
    <t xml:space="preserve"> 5416 HODIAMONT AVE</t>
  </si>
  <si>
    <t>$2287.66</t>
  </si>
  <si>
    <t xml:space="preserve">14G240529 </t>
  </si>
  <si>
    <t>MACK NATHAN</t>
  </si>
  <si>
    <t>LOC NO 14G240529 MACK NATHAN, 5416 HODIAMONT AVE, SAINT LOUIS 63136; 20
$1067.05; 21 $595.68; 22 $604.93; FEE $20.00; TOTAL  $2287.66</t>
  </si>
  <si>
    <t xml:space="preserve"> 5416 HODIAMONT AVE, SAINT LOUIS 63136</t>
  </si>
  <si>
    <t xml:space="preserve"> 5400 HELEN AVE</t>
  </si>
  <si>
    <t>$1788.63</t>
  </si>
  <si>
    <t xml:space="preserve">14G240538 </t>
  </si>
  <si>
    <t>A CARING PLUS FOUNDATION</t>
  </si>
  <si>
    <t>LOC NO 14G240538 A CARING PLUS FOUNDATION, 5400 HELEN AVE, SAINT LOUIS 63136; 19
$893.84; 20 $818.79; 21 $28.00; 22 $28.00; FEE $20.00; TOTAL  $1788.63</t>
  </si>
  <si>
    <t xml:space="preserve"> 5400 HELEN AVE, SAINT LOUIS 63136</t>
  </si>
  <si>
    <t xml:space="preserve"> 5345 JANET AVE</t>
  </si>
  <si>
    <t>$2590.04</t>
  </si>
  <si>
    <t xml:space="preserve">14G240592 </t>
  </si>
  <si>
    <t>AIW ENTERPRISES L L C</t>
  </si>
  <si>
    <t>LOC NO 14G240592 AIW ENTERPRISES L L C, 5345 JANET AVE, SAINT LOUIS 63136; 20
$1366.26; 21 $264.64; 22 $939.14; FEE $20.00; TOTAL  $2590.04</t>
  </si>
  <si>
    <t xml:space="preserve"> 5345 JANET AVE, SAINT LOUIS 63136</t>
  </si>
  <si>
    <t xml:space="preserve"> 5416 JANET AVE</t>
  </si>
  <si>
    <t>$2233.31</t>
  </si>
  <si>
    <t xml:space="preserve">14G241207 </t>
  </si>
  <si>
    <t>SAMPA ANGELA P</t>
  </si>
  <si>
    <t>LOC NO 14G241207 SAMPA ANGELA P, 5416 JANET AVE, SAINT LOUIS 63136; 20 $845.15; 21
$726.28; 22 $641.88; FEE $20.00; TOTAL  $2233.31</t>
  </si>
  <si>
    <t xml:space="preserve"> 5416 JANET AVE, SAINT LOUIS 63136</t>
  </si>
  <si>
    <t xml:space="preserve"> 5430 HELEN AVE</t>
  </si>
  <si>
    <t>$8725.96</t>
  </si>
  <si>
    <t xml:space="preserve">14G241216 </t>
  </si>
  <si>
    <t>BENTLEY INVESTMENT GROUP INC</t>
  </si>
  <si>
    <t>LOC NO 14G241216 BENTLEY INVESTMENT GROUP INC, 5430 HELEN AVE, SAINT LOUIS 63136; 19 $4309.21; 20 $3466.84; 21 $504.23; 22 $425.68; FEE $20.00; TOTAL  $8725.96</t>
  </si>
  <si>
    <t xml:space="preserve"> 5430 HELEN AVE, SAINT LOUIS 63136</t>
  </si>
  <si>
    <t xml:space="preserve"> 5424 JANET AVE</t>
  </si>
  <si>
    <t>$2854.43</t>
  </si>
  <si>
    <t xml:space="preserve">14G241362 </t>
  </si>
  <si>
    <t>SHAW E STEVEN &amp; SANDRA LH/W</t>
  </si>
  <si>
    <t>LOC NO 14G241362 SHAW E STEVEN &amp; SANDRA LH/W, 5424 JANET AVE, SAINT LOUIS 63136; 20 $1025.63; 21 $960.77; 22 $848.03; FEE $20.00; TOTAL  $2854.43</t>
  </si>
  <si>
    <t xml:space="preserve"> 5424 JANET AVE, SAINT LOUIS 63136</t>
  </si>
  <si>
    <t xml:space="preserve"> 5426 JANET AVE</t>
  </si>
  <si>
    <t>$1288.62</t>
  </si>
  <si>
    <t xml:space="preserve">14G241436 </t>
  </si>
  <si>
    <t>BORNEY TERRY L</t>
  </si>
  <si>
    <t>LOC NO 14G241436 BORNEY TERRY L, 5426 JANET AVE, SAINT LOUIS 63136; 20 $666.71; 21
$318.51; 22 $283.40; FEE $20.00; TOTAL  $1288.62</t>
  </si>
  <si>
    <t xml:space="preserve"> 5426 JANET AVE, SAINT LOUIS 63136</t>
  </si>
  <si>
    <t xml:space="preserve"> 5459 HODIAMONT AVE</t>
  </si>
  <si>
    <t>$2004.71</t>
  </si>
  <si>
    <t xml:space="preserve">14G241647 </t>
  </si>
  <si>
    <t>HARMON SHELLY</t>
  </si>
  <si>
    <t>LOC NO 14G241647 HARMON SHELLY, 5459 HODIAMONT AVE, SAINT LOUIS 63136; 20
$938.16; 21 $564.49; 22 $482.06; FEE $20.00; TOTAL  $2004.71</t>
  </si>
  <si>
    <t xml:space="preserve"> 5459 HODIAMONT AVE, SAINT LOUIS 63136</t>
  </si>
  <si>
    <t xml:space="preserve"> 5462 HELEN AVE</t>
  </si>
  <si>
    <t>$3496.30</t>
  </si>
  <si>
    <t xml:space="preserve">14G241803 </t>
  </si>
  <si>
    <t>D &amp; T ALL SEASONS LLC</t>
  </si>
  <si>
    <t>LOC NO 14G241803 D &amp; T ALL SEASONS LLC, 5462 HELEN AVE, SAINT LOUIS 63136; 20
$1023.55; 21 $1615.18; 22 $837.57; FEE $20.00; TOTAL  $3496.30</t>
  </si>
  <si>
    <t xml:space="preserve"> 5462 HELEN AVE, SAINT LOUIS 63136</t>
  </si>
  <si>
    <t xml:space="preserve"> 5407 HELEN AVE</t>
  </si>
  <si>
    <t>$3380.78</t>
  </si>
  <si>
    <t xml:space="preserve">14G242282 </t>
  </si>
  <si>
    <t>WATERS LEGINA ETAL</t>
  </si>
  <si>
    <t>LOC NO 14G242282 WATERS LEGINA ETAL, 5407 HELEN AVE, SAINT LOUIS 63136; 20
$1376.40; 21 $1054.21; 22 $930.17; FEE $20.00; TOTAL  $3380.78</t>
  </si>
  <si>
    <t xml:space="preserve"> 5407 HELEN AVE, SAINT LOUIS 63136</t>
  </si>
  <si>
    <t xml:space="preserve"> 5415 JANET AVE</t>
  </si>
  <si>
    <t>$5105.48</t>
  </si>
  <si>
    <t xml:space="preserve">14G242392 </t>
  </si>
  <si>
    <t>LOC NO 14G242392 DUNLAP PAULA, 5415 JANET AVE, SAINT LOUIS 63136; 20 $2069.87; 21
$1602.99; 22 $1412.62; FEE $20.00; TOTAL  $5105.48</t>
  </si>
  <si>
    <t xml:space="preserve"> 5415 JANET AVE, SAINT LOUIS 63136</t>
  </si>
  <si>
    <t xml:space="preserve"> 5473 HELEN AVE</t>
  </si>
  <si>
    <t>$2873.84</t>
  </si>
  <si>
    <t xml:space="preserve">14G242426 </t>
  </si>
  <si>
    <t>CARMACK TOM &amp; DOROTHY H/W</t>
  </si>
  <si>
    <t>LOC NO 14G242426 CARMACK TOM &amp; DOROTHY H/W, 5473 HELEN AVE, SAINT LOUIS 63136; 20 $930.35; 21 $985.78; 22 $937.71; FEE $20.00; TOTAL  $2873.84</t>
  </si>
  <si>
    <t xml:space="preserve"> 5473 HELEN AVE, SAINT LOUIS 63136</t>
  </si>
  <si>
    <t xml:space="preserve"> 6359 GARESCHE AVE</t>
  </si>
  <si>
    <t>$2171.32</t>
  </si>
  <si>
    <t xml:space="preserve">14G310222 </t>
  </si>
  <si>
    <t>BURRUS MICHAEL W</t>
  </si>
  <si>
    <t>LOC NO 14G310222 BURRUS MICHAEL W, 6359 GARESCHE AVE, SAINT LOUIS 63136; 20
$20.00; 21 $1132.42; 22 $998.90; FEE $20.00; TOTAL  $2171.32</t>
  </si>
  <si>
    <t xml:space="preserve"> 6359 GARESCHE AVE, SAINT LOUIS 63136</t>
  </si>
  <si>
    <t xml:space="preserve"> 5400 HAMILTON AVE</t>
  </si>
  <si>
    <t>$3176.46</t>
  </si>
  <si>
    <t xml:space="preserve">14G330013 </t>
  </si>
  <si>
    <t>LOWE ANTHONY</t>
  </si>
  <si>
    <t>LOC NO 14G330013 LOWE ANTHONY, 5400 HAMILTON AVE, SAINT LOUIS 63136; 19
$643.42; 20 $1297.28; 21 $654.52; 22 $561.24; FEE $20.00; TOTAL  $3176.46</t>
  </si>
  <si>
    <t xml:space="preserve"> 5400 HAMILTON AVE, SAINT LOUIS 63136</t>
  </si>
  <si>
    <t xml:space="preserve"> 5406 HAMILTON AVE</t>
  </si>
  <si>
    <t>$4309.93</t>
  </si>
  <si>
    <t xml:space="preserve">14G330084 </t>
  </si>
  <si>
    <t>LOC NO 14G330084 DUNLAP PAULA, 5406 HAMILTON AVE, SAINT LOUIS 63136; 20
$1676.48; 21 $1548.84; 22 $1064.61; FEE $20.00; TOTAL  $4309.93</t>
  </si>
  <si>
    <t xml:space="preserve"> 5406 HAMILTON AVE, SAINT LOUIS 63136</t>
  </si>
  <si>
    <t xml:space="preserve"> 5416 HAMILTON AVE</t>
  </si>
  <si>
    <t>$2692.01</t>
  </si>
  <si>
    <t xml:space="preserve">14G330161 </t>
  </si>
  <si>
    <t>WHITFIELD SHEILA</t>
  </si>
  <si>
    <t>LOC NO 14G330161 WHITFIELD SHEILA, 5416 HAMILTON AVE, SAINT LOUIS 63136; 20
$1080.34; 21 $845.23; 22 $746.44; FEE $20.00; TOTAL  $2692.01</t>
  </si>
  <si>
    <t xml:space="preserve"> 5416 HAMILTON AVE, SAINT LOUIS 63136</t>
  </si>
  <si>
    <t xml:space="preserve"> 6350 LUCILLE AVE</t>
  </si>
  <si>
    <t>$561.95</t>
  </si>
  <si>
    <t xml:space="preserve">14G330183 </t>
  </si>
  <si>
    <t>JONES JUANITA</t>
  </si>
  <si>
    <t>LOC NO 14G330183 JONES JUANITA, 6350 LUCILLE AVE, SAINT LOUIS 63136; 20 $273.76; 21
$142.71; 22 $125.48; FEE $20.00; TOTAL  $561.95</t>
  </si>
  <si>
    <t xml:space="preserve"> 6350 LUCILLE AVE, SAINT LOUIS 63136</t>
  </si>
  <si>
    <t xml:space="preserve"> 5432 HAMILTON AVE</t>
  </si>
  <si>
    <t>$393.65</t>
  </si>
  <si>
    <t xml:space="preserve">14G330282 </t>
  </si>
  <si>
    <t>TUPELO CAPITAL L L C</t>
  </si>
  <si>
    <t>LOC NO 14G330282 TUPELO CAPITAL L L C, 5432 HAMILTON AVE, SAINT LOUIS 63136; 20
$341.70; 21 $17.00; 22 $14.95; FEE $20.00; TOTAL  $393.65</t>
  </si>
  <si>
    <t xml:space="preserve"> 5432 HAMILTON AVE, SAINT LOUIS 63136</t>
  </si>
  <si>
    <t xml:space="preserve"> 5440 HAMILTON AVE</t>
  </si>
  <si>
    <t>$4080.78</t>
  </si>
  <si>
    <t xml:space="preserve">14G330392 </t>
  </si>
  <si>
    <t>SAWYER CANDIS A ETAL</t>
  </si>
  <si>
    <t>LOC NO 14G330392 SAWYER CANDIS A ETAL, 5440 HAMILTON AVE, SAINT LOUIS 63136; 20
$1680.55; 21 $1264.87; 22 $1115.36; FEE $20.00; TOTAL  $4080.78</t>
  </si>
  <si>
    <t xml:space="preserve"> 5440 HAMILTON AVE, SAINT LOUIS 63136</t>
  </si>
  <si>
    <t xml:space="preserve"> 5451 WILBORN DR</t>
  </si>
  <si>
    <t>$2990.69</t>
  </si>
  <si>
    <t xml:space="preserve">14G330426 </t>
  </si>
  <si>
    <t>DAILEY GARY</t>
  </si>
  <si>
    <t>LOC NO 14G330426 DAILEY GARY, 5451 WILBORN DR, SAINT LOUIS 63136; 19 $955.97; 20
$875.56; 21 $613.78; 22 $525.38; FEE $20.00; TOTAL  $2990.69</t>
  </si>
  <si>
    <t xml:space="preserve"> 5451 WILBORN DR, SAINT LOUIS 63136</t>
  </si>
  <si>
    <t xml:space="preserve"> 5452 HAMILTON AVE</t>
  </si>
  <si>
    <t>$2553.69</t>
  </si>
  <si>
    <t xml:space="preserve">14G330480 </t>
  </si>
  <si>
    <t>LOC NO 14G330480 REED JAYLEN ET AL, 5452 HAMILTON AVE, SAINT LOUIS 63136; 20
$341.70; 21 $1410.81; 22 $781.18; FEE $20.00; TOTAL  $2553.69</t>
  </si>
  <si>
    <t xml:space="preserve"> 5452 HAMILTON AVE, SAINT LOUIS 63136</t>
  </si>
  <si>
    <t xml:space="preserve"> 5443 HAMILTON AVE</t>
  </si>
  <si>
    <t>$2088.34</t>
  </si>
  <si>
    <t xml:space="preserve">14G330536 </t>
  </si>
  <si>
    <t>GILLESPIE TARRANCE A</t>
  </si>
  <si>
    <t>LOC NO 14G330536 GILLESPIE TARRANCE A, 5443 HAMILTON AVE, SAINT LOUIS 63136; 20
$930.05; 21 $603.95; 22 $534.34; FEE $20.00; TOTAL  $2088.34</t>
  </si>
  <si>
    <t xml:space="preserve"> 5443 HAMILTON AVE, SAINT LOUIS 63136</t>
  </si>
  <si>
    <t xml:space="preserve"> 5451 HAMILTON AVE</t>
  </si>
  <si>
    <t>$6557.87</t>
  </si>
  <si>
    <t xml:space="preserve">14G330628 </t>
  </si>
  <si>
    <t>WILLIAMS ROBERT JR &amp; IONA H/W</t>
  </si>
  <si>
    <t>LOC NO 14G330628 WILLIAMS ROBERT JR &amp; IONA H/W, 5451 HAMILTON AVE, SAINT LOUIS 63136; 19 $2168.53; 20 $1380.45; 21 $1582.87; 22 $1406.02; FEE $20.00; TOTAL  $6557.87</t>
  </si>
  <si>
    <t xml:space="preserve"> 5451 HAMILTON AVE, SAINT LOUIS 63136</t>
  </si>
  <si>
    <t xml:space="preserve"> 5446 HODIAMONT AVE</t>
  </si>
  <si>
    <t>$4106.11</t>
  </si>
  <si>
    <t xml:space="preserve">14G330637 </t>
  </si>
  <si>
    <t>RODRIGUEZ CARMELITA</t>
  </si>
  <si>
    <t>LOC NO 14G330637 RODRIGUEZ CARMELITA, 5446 HODIAMONT AVE, SAINT LOUIS 63136; 19 $1171.39; 20 $1054.01; 21 $997.76; 22 $862.95; FEE $20.00; TOTAL  $4106.11</t>
  </si>
  <si>
    <t xml:space="preserve"> 5446 HODIAMONT AVE, SAINT LOUIS 63136</t>
  </si>
  <si>
    <t xml:space="preserve"> 6502 EMMA AVE</t>
  </si>
  <si>
    <t>$4778.19</t>
  </si>
  <si>
    <t xml:space="preserve">14G330729 </t>
  </si>
  <si>
    <t>LOC NO 14G330729 MACK NATHAN, 6502 EMMA AVE, SAINT LOUIS 63136; 20 $1640.90; 21
$1546.62; 22 $1570.67; FEE $20.00; TOTAL  $4778.19</t>
  </si>
  <si>
    <t xml:space="preserve"> 6502 EMMA AVE, SAINT LOUIS 63136</t>
  </si>
  <si>
    <t xml:space="preserve"> 6333 EMMA AVE</t>
  </si>
  <si>
    <t>$5828.50</t>
  </si>
  <si>
    <t xml:space="preserve">14G330747 </t>
  </si>
  <si>
    <t>LOC NO 14G330747 J M B IRREVOCABLE TRUST, 6333 EMMA AVE, SAINT LOUIS 63136; 20
$2189.52; 21 $1924.10; 22 $1694.88; FEE $20.00; TOTAL  $5828.50</t>
  </si>
  <si>
    <t xml:space="preserve"> 6333 EMMA AVE, SAINT LOUIS 63136</t>
  </si>
  <si>
    <t xml:space="preserve"> 5468 HAMILTON AVE</t>
  </si>
  <si>
    <t>$2823.75</t>
  </si>
  <si>
    <t xml:space="preserve">14G330756 </t>
  </si>
  <si>
    <t>WHITE JAMIE</t>
  </si>
  <si>
    <t>LOC NO 14G330756 WHITE JAMIE, 5468 HAMILTON AVE, SAINT LOUIS 63136; 20 $1394.03; 21 $748.40; 22 $661.32; FEE $20.00; TOTAL  $2823.75</t>
  </si>
  <si>
    <t xml:space="preserve"> 5468 HAMILTON AVE, SAINT LOUIS 63136</t>
  </si>
  <si>
    <t xml:space="preserve"> 5472 HAMILTON AVE</t>
  </si>
  <si>
    <t>$2282.05</t>
  </si>
  <si>
    <t xml:space="preserve">14G330848 </t>
  </si>
  <si>
    <t>QUARELLS DON E III</t>
  </si>
  <si>
    <t>LOC NO 14G330848 QUARELLS DON E III, 5472 HAMILTON AVE, SAINT LOUIS 63136; 20
$871.52; 21 $738.18; 22 $652.35; FEE $20.00; TOTAL  $2282.05</t>
  </si>
  <si>
    <t xml:space="preserve"> 5472 HAMILTON AVE, SAINT LOUIS 63136</t>
  </si>
  <si>
    <t xml:space="preserve"> 5510 HAMILTON AVE</t>
  </si>
  <si>
    <t>$2940.05</t>
  </si>
  <si>
    <t xml:space="preserve">14G331195 </t>
  </si>
  <si>
    <t>COBBS VIVIAN</t>
  </si>
  <si>
    <t>LOC NO 14G331195 COBBS VIVIAN, 5510 HAMILTON AVE, SAINT LOUIS 63136; 19 $386.98; 20 $1061.86; 21 $790.48; 22 $680.73; FEE $20.00; TOTAL  $2940.05</t>
  </si>
  <si>
    <t xml:space="preserve"> 5510 HAMILTON AVE, SAINT LOUIS 63136</t>
  </si>
  <si>
    <t xml:space="preserve"> 5510 HODIAMONT AVE</t>
  </si>
  <si>
    <t>$3558.25</t>
  </si>
  <si>
    <t xml:space="preserve">14G331470 </t>
  </si>
  <si>
    <t>HAMILTON KEVIS</t>
  </si>
  <si>
    <t>LOC NO 14G331470 HAMILTON KEVIS, 5510 HODIAMONT AVE, SAINT LOUIS 63136; 20
$1206.48; 21 $1547.57; 22 $784.20; FEE $20.00; TOTAL  $3558.25</t>
  </si>
  <si>
    <t xml:space="preserve"> 5510 HODIAMONT AVE, SAINT LOUIS 63136</t>
  </si>
  <si>
    <t xml:space="preserve"> 5512 HODIAMONT AVE</t>
  </si>
  <si>
    <t>$3202.60</t>
  </si>
  <si>
    <t xml:space="preserve">14G331517 </t>
  </si>
  <si>
    <t>LOC NO 14G331517 HAMILTON KEVIS, 5512 HODIAMONT AVE, SAINT LOUIS 63136; 20
$1307.72; 21 $1278.90; 22 $595.98; FEE $20.00; TOTAL  $3202.60</t>
  </si>
  <si>
    <t xml:space="preserve"> 5512 HODIAMONT AVE, SAINT LOUIS 63136</t>
  </si>
  <si>
    <t xml:space="preserve"> 5422 WILBORN DR</t>
  </si>
  <si>
    <t>$4188.35</t>
  </si>
  <si>
    <t xml:space="preserve">14G331562 </t>
  </si>
  <si>
    <t>JONES HARRIS JANICE</t>
  </si>
  <si>
    <t>LOC NO 14G331562 JONES HARRIS JANICE, 5422 WILBORN DR, SAINT LOUIS 63136; 20
$1765.72; 21 $1276.78; 22 $1125.85; FEE $20.00; TOTAL  $4188.35</t>
  </si>
  <si>
    <t xml:space="preserve"> 5422 WILBORN DR, SAINT LOUIS 63136</t>
  </si>
  <si>
    <t xml:space="preserve"> 5445 WILBORN DR</t>
  </si>
  <si>
    <t>$6283.00</t>
  </si>
  <si>
    <t xml:space="preserve">14G331681 </t>
  </si>
  <si>
    <t>SUAREZ CARMETTA</t>
  </si>
  <si>
    <t>LOC NO 14G331681 SUAREZ CARMETTA, 5445 WILBORN DR, SAINT LOUIS 63136; 20
$2295.92; 21 $2109.33; 22 $1857.75; FEE $20.00; TOTAL  $6283.00</t>
  </si>
  <si>
    <t xml:space="preserve"> 5445 WILBORN DR, SAINT LOUIS 63136</t>
  </si>
  <si>
    <t xml:space="preserve"> 5325 COLLEGE AVE</t>
  </si>
  <si>
    <t>$5052.77</t>
  </si>
  <si>
    <t xml:space="preserve">14G420097 </t>
  </si>
  <si>
    <t>MONTGOMERY NEWLOUISE &amp; JAMESD SR</t>
  </si>
  <si>
    <t>LOC NO 14G420097 MONTGOMERY NEWLOUISE &amp; JAMESD SR, 5325 COLLEGE AVE, SAINT LOUIS 63136; 20 $1863.05; 21 $1694.36; 22 $1475.36; FEE $20.00; TOTAL  $5052.77</t>
  </si>
  <si>
    <t xml:space="preserve"> 5325 COLLEGE AVE, SAINT LOUIS 63136</t>
  </si>
  <si>
    <t xml:space="preserve"> 5403 FLETCHER ST</t>
  </si>
  <si>
    <t>$4817.98</t>
  </si>
  <si>
    <t xml:space="preserve">14G420592 </t>
  </si>
  <si>
    <t>BEALS TERRANCE</t>
  </si>
  <si>
    <t>LOC NO 14G420592 BEALS TERRANCE, 5403 FLETCHER ST, SAINT LOUIS 63136; 20 $1859.00; 21 $1562.21; 22 $1376.77; FEE $20.00; TOTAL  $4817.98</t>
  </si>
  <si>
    <t xml:space="preserve"> 5403 FLETCHER ST, SAINT LOUIS 63136</t>
  </si>
  <si>
    <t xml:space="preserve"> 5525 ALBIA TER</t>
  </si>
  <si>
    <t>$3550.62</t>
  </si>
  <si>
    <t xml:space="preserve">14G440756 </t>
  </si>
  <si>
    <t>GRAHAM KERRICK</t>
  </si>
  <si>
    <t>LOC NO 14G440756 GRAHAM KERRICK, 5525 ALBIA TER, SAINT LOUIS 63136; 20 $1492.00; 21 $1083.08; 22 $955.54; FEE $20.00; TOTAL  $3550.62</t>
  </si>
  <si>
    <t xml:space="preserve"> 5525 ALBIA TER, SAINT LOUIS 63136</t>
  </si>
  <si>
    <t xml:space="preserve"> 7141 GARESCHE AVE</t>
  </si>
  <si>
    <t>$4004.05</t>
  </si>
  <si>
    <t xml:space="preserve">14G510088 </t>
  </si>
  <si>
    <t>WRIGHT ODESSA</t>
  </si>
  <si>
    <t>LOC NO 14G510088 WRIGHT ODESSA, 7141 GARESCHE AVE, SAINT LOUIS 63136; 20
$1476.15; 21 $1332.79; 22 $1175.11; FEE $20.00; TOTAL  $4004.05</t>
  </si>
  <si>
    <t xml:space="preserve"> 7141 GARESCHE AVE, SAINT LOUIS 63136</t>
  </si>
  <si>
    <t xml:space="preserve"> 7026 FLORENCE PL</t>
  </si>
  <si>
    <t>$3376.58</t>
  </si>
  <si>
    <t xml:space="preserve">14G510187 </t>
  </si>
  <si>
    <t>WILLOUGHBY BERTA M</t>
  </si>
  <si>
    <t>LOC NO 14G510187 WILLOUGHBY BERTA M, 7026 FLORENCE PL, SAINT LOUIS 63136; 20
$1279.66; 21 $1103.46; 22 $973.46; FEE $20.00; TOTAL  $3376.58</t>
  </si>
  <si>
    <t xml:space="preserve"> 7026 FLORENCE PL, SAINT LOUIS 63136</t>
  </si>
  <si>
    <t xml:space="preserve"> 7047 IDLEWILD AVE</t>
  </si>
  <si>
    <t>$2811.38</t>
  </si>
  <si>
    <t xml:space="preserve">14G510341 </t>
  </si>
  <si>
    <t>GUTIERREZ DAVID C</t>
  </si>
  <si>
    <t>LOC NO 14G510341 GUTIERREZ DAVID C, 7047 IDLEWILD AVE, SAINT LOUIS 63136; 20
$302.63; 21 $1549.61; 22 $939.14; FEE $20.00; TOTAL  $2811.38</t>
  </si>
  <si>
    <t xml:space="preserve"> 7047 IDLEWILD AVE, SAINT LOUIS 63136</t>
  </si>
  <si>
    <t xml:space="preserve"> 7108 IDLEWILD AVE</t>
  </si>
  <si>
    <t>$5794.59</t>
  </si>
  <si>
    <t xml:space="preserve">14G510495 </t>
  </si>
  <si>
    <t>TAYLOR MARK &amp; GRAY VEGINA T/E</t>
  </si>
  <si>
    <t>LOC NO 14G510495 TAYLOR MARK &amp; GRAY VEGINA T/E, 7108 IDLEWILD AVE, SAINT LOUIS 63136; 19 $1545.37; 20 $1477.78; 21 $1471.77; 22 $1279.67; FEE $20.00; TOTAL  $5794.59</t>
  </si>
  <si>
    <t xml:space="preserve"> 7108 IDLEWILD AVE, SAINT LOUIS 63136</t>
  </si>
  <si>
    <t xml:space="preserve"> 7111 IDLEWILD AVE</t>
  </si>
  <si>
    <t>$3180.32</t>
  </si>
  <si>
    <t xml:space="preserve">14G510826 </t>
  </si>
  <si>
    <t>INGRAM ARMONDE E</t>
  </si>
  <si>
    <t>LOC NO 14G510826 INGRAM ARMONDE E, 7111 IDLEWILD AVE, SAINT LOUIS 63136; 20
$1191.89; 21 $1045.73; 22 $922.70; FEE $20.00; TOTAL  $3180.32</t>
  </si>
  <si>
    <t xml:space="preserve"> 7111 IDLEWILD AVE, SAINT LOUIS 63136</t>
  </si>
  <si>
    <t xml:space="preserve"> 7100 FLORENCE PL</t>
  </si>
  <si>
    <t>$3406.40</t>
  </si>
  <si>
    <t xml:space="preserve">14G510880 </t>
  </si>
  <si>
    <t>WILLAMS GEORGE</t>
  </si>
  <si>
    <t>LOC NO 14G510880 WILLAMS GEORGE, 7100 FLORENCE PL, SAINT LOUIS 63136; 20
$1287.14; 21 $1115.34; 22 $983.92; FEE $20.00; TOTAL  $3406.40</t>
  </si>
  <si>
    <t xml:space="preserve"> 7100 FLORENCE PL, SAINT LOUIS 63136</t>
  </si>
  <si>
    <t xml:space="preserve"> 7120 FLORENCE PL</t>
  </si>
  <si>
    <t>$4555.06</t>
  </si>
  <si>
    <t xml:space="preserve">14G511111 </t>
  </si>
  <si>
    <t>HOUSTON TARVINO</t>
  </si>
  <si>
    <t>LOC NO 14G511111 HOUSTON TARVINO, 7120 FLORENCE PL, SAINT LOUIS 63136; 20
$1666.35; 21 $1524.82; 22 $1343.89; FEE $20.00; TOTAL  $4555.06</t>
  </si>
  <si>
    <t xml:space="preserve"> 7120 FLORENCE PL, SAINT LOUIS 63136</t>
  </si>
  <si>
    <t xml:space="preserve"> 7103 FLORENCE PL</t>
  </si>
  <si>
    <t>$3719.41</t>
  </si>
  <si>
    <t xml:space="preserve">14G511188 </t>
  </si>
  <si>
    <t>STARKS JOHN M  LAVONNE   H/W</t>
  </si>
  <si>
    <t>LOC NO 14G511188 STARKS JOHN M  LAVONNE   H/W, 7103 FLORENCE PL, SAINT LOUIS 63136; 20 $1284.05; 21 $1283.57; 22 $1131.79; FEE $20.00; TOTAL  $3719.41</t>
  </si>
  <si>
    <t xml:space="preserve"> 7103 FLORENCE PL, SAINT LOUIS 63136</t>
  </si>
  <si>
    <t xml:space="preserve"> 5503 BELRIDGE CT</t>
  </si>
  <si>
    <t>$3701.08</t>
  </si>
  <si>
    <t xml:space="preserve">14G511562 </t>
  </si>
  <si>
    <t>STINSON BRAYARD K  KAREN D</t>
  </si>
  <si>
    <t>LOC NO 14G511562 STINSON BRAYARD K  KAREN D, 5503 BELRIDGE CT, SAINT LOUIS 63136; 20 $1441.28; 21 $1190.13; 22 $1049.67; FEE $20.00; TOTAL  $3701.08</t>
  </si>
  <si>
    <t xml:space="preserve"> 5503 BELRIDGE CT, SAINT LOUIS 63136</t>
  </si>
  <si>
    <t xml:space="preserve"> 5517 HELEN AVE</t>
  </si>
  <si>
    <t>$5029.22</t>
  </si>
  <si>
    <t xml:space="preserve">14G520414 </t>
  </si>
  <si>
    <t>NORMAN ANTHONY</t>
  </si>
  <si>
    <t>LOC NO 14G520414 NORMAN ANTHONY, 5517 HELEN AVE, SAINT LOUIS 63136; 20 $336.61; 21 $2484.78; 22 $2187.83; FEE $20.00; TOTAL  $5029.22</t>
  </si>
  <si>
    <t xml:space="preserve"> 5517 HELEN AVE, SAINT LOUIS 63136</t>
  </si>
  <si>
    <t xml:space="preserve"> 5522 JANET AVE</t>
  </si>
  <si>
    <t>$3220.37</t>
  </si>
  <si>
    <t xml:space="preserve">14G520571 </t>
  </si>
  <si>
    <t>LOC NO 14G520571 BLACK SHAUN, 5522 JANET AVE, SAINT LOUIS 63136; 20 $1096.57; 21
$1266.23; 22 $837.57; FEE $20.00; TOTAL  $3220.37</t>
  </si>
  <si>
    <t xml:space="preserve"> 5522 JANET AVE, SAINT LOUIS 63136</t>
  </si>
  <si>
    <t xml:space="preserve"> 5515 JANET AVE</t>
  </si>
  <si>
    <t>$4403.46</t>
  </si>
  <si>
    <t xml:space="preserve">14G520670 </t>
  </si>
  <si>
    <t>DAVIS LONTREL</t>
  </si>
  <si>
    <t>LOC NO 14G520670 DAVIS LONTREL, 5515 JANET AVE, SAINT LOUIS 63136; 20 $1584.95; 21
$1487.46; 22 $1311.05; FEE $20.00; TOTAL  $4403.46</t>
  </si>
  <si>
    <t xml:space="preserve"> 5515 JANET AVE, SAINT LOUIS 63136</t>
  </si>
  <si>
    <t xml:space="preserve"> 5500 BRAMLAGE CT</t>
  </si>
  <si>
    <t>$4778.84</t>
  </si>
  <si>
    <t xml:space="preserve">14G520946 </t>
  </si>
  <si>
    <t>CARUTHERS DONNELL   EMMA</t>
  </si>
  <si>
    <t>LOC NO 14G520946 CARUTHERS DONNELL   EMMA, 5500 BRAMLAGE CT, SAINT LOUIS 63136; 20 $1807.08; 21 $1569.01; 22 $1382.75; FEE $20.00; TOTAL  $4778.84</t>
  </si>
  <si>
    <t xml:space="preserve"> 5500 BRAMLAGE CT, SAINT LOUIS 63136</t>
  </si>
  <si>
    <t xml:space="preserve"> 5542 JANET AVE</t>
  </si>
  <si>
    <t>$1544.98</t>
  </si>
  <si>
    <t xml:space="preserve">14G520982 </t>
  </si>
  <si>
    <t>FIC FORECLOSURE FUND LTD</t>
  </si>
  <si>
    <t>LOC NO 14G520982 FIC FORECLOSURE FUND LTD, 5542 JANET AVE, SAINT LOUIS 63136; 20
$370.66; 21 $612.49; 22 $541.83; FEE $20.00; TOTAL  $1544.98</t>
  </si>
  <si>
    <t xml:space="preserve"> 5542 JANET AVE, SAINT LOUIS 63136</t>
  </si>
  <si>
    <t xml:space="preserve"> 5521 BRAMLAGE CT</t>
  </si>
  <si>
    <t>$3337.92</t>
  </si>
  <si>
    <t xml:space="preserve">14G521422 </t>
  </si>
  <si>
    <t>LOC NO 14G521422 COLE ACQUISITIONS LLC, 5521 BRAMLAGE CT, SAINT LOUIS 63136; 20
$1272.93; 21 $1086.46; 22 $958.53; FEE $20.00; TOTAL  $3337.92</t>
  </si>
  <si>
    <t xml:space="preserve"> 5521 BRAMLAGE CT, SAINT LOUIS 63136</t>
  </si>
  <si>
    <t xml:space="preserve"> 5612 JENNINGS STATION RD</t>
  </si>
  <si>
    <t>$1654.00</t>
  </si>
  <si>
    <t xml:space="preserve">14G521572 </t>
  </si>
  <si>
    <t>SCOTT TUREIZ</t>
  </si>
  <si>
    <t>LOC NO 14G521572 SCOTT TUREIZ, 5612 JENNINGS STATION RD, SAINT LOUIS 63136; 20
$599.02; 21 $264.64; 22 $770.34; FEE $20.00; TOTAL  $1654.00</t>
  </si>
  <si>
    <t xml:space="preserve"> 5612 JENNINGS STATION RD, SAINT LOUIS 63136</t>
  </si>
  <si>
    <t xml:space="preserve"> 5508 JENNINGS STATION RD</t>
  </si>
  <si>
    <t>$2357.66</t>
  </si>
  <si>
    <t xml:space="preserve">14G522199 </t>
  </si>
  <si>
    <t>ALEXANDER ADETIA</t>
  </si>
  <si>
    <t>LOC NO 14G522199 ALEXANDER ADETIA, 5508 JENNINGS STATION RD, SAINT LOUIS 63136; 20 $950.34; 21 $736.49; 22 $650.83; FEE $20.00; TOTAL  $2357.66</t>
  </si>
  <si>
    <t xml:space="preserve"> 5508 JENNINGS STATION RD, SAINT LOUIS 63136</t>
  </si>
  <si>
    <t xml:space="preserve"> 5505 FAIR RIDGE CT</t>
  </si>
  <si>
    <t>$1993.17</t>
  </si>
  <si>
    <t xml:space="preserve">14G530011 </t>
  </si>
  <si>
    <t>A1 PROPERTIES SOLUTIONS L L C</t>
  </si>
  <si>
    <t>LOC NO 14G530011 A1 PROPERTIES SOLUTIONS L L C, 5505 FAIR RIDGE CT, SAINT LOUIS 63136; 20 $751.86; 21 $648.13; 22 $573.18; FEE $20.00; TOTAL  $1993.17</t>
  </si>
  <si>
    <t xml:space="preserve"> 5505 FAIR RIDGE CT, SAINT LOUIS 63136</t>
  </si>
  <si>
    <t xml:space="preserve"> 5434 FLETCHER ST</t>
  </si>
  <si>
    <t>$3178.15</t>
  </si>
  <si>
    <t xml:space="preserve">14G530152 </t>
  </si>
  <si>
    <t>GRAHAM BARBARA</t>
  </si>
  <si>
    <t>LOC NO 14G530152 GRAHAM BARBARA, 5434 FLETCHER ST, SAINT LOUIS 63136; 20
$1256.76; 21 $1010.05; 22 $891.34; FEE $20.00; TOTAL  $3178.15</t>
  </si>
  <si>
    <t xml:space="preserve"> 5434 FLETCHER ST, SAINT LOUIS 63136</t>
  </si>
  <si>
    <t xml:space="preserve"> 5514 FAIR RIDGE CT</t>
  </si>
  <si>
    <t>$4048.99</t>
  </si>
  <si>
    <t xml:space="preserve">14G530213 </t>
  </si>
  <si>
    <t>KING CAMERON T</t>
  </si>
  <si>
    <t>LOC NO 14G530213 KING CAMERON T, 5514 FAIR RIDGE CT, SAINT LOUIS 63136; 20
$1508.21; 21 $1339.67; 22 $1181.11; FEE $20.00; TOTAL  $4048.99</t>
  </si>
  <si>
    <t xml:space="preserve"> 5514 FAIR RIDGE CT, SAINT LOUIS 63136</t>
  </si>
  <si>
    <t xml:space="preserve"> 7209 EMMA AVE</t>
  </si>
  <si>
    <t>$2689.24</t>
  </si>
  <si>
    <t xml:space="preserve">14G530262 </t>
  </si>
  <si>
    <t>DIRAR GAMAL</t>
  </si>
  <si>
    <t>LOC NO 14G530262 DIRAR GAMAL, 7209 EMMA AVE, SAINT LOUIS 63136; 20 $106.99; 21
$1361.72; 22 $1200.53; FEE $20.00; TOTAL  $2689.24</t>
  </si>
  <si>
    <t xml:space="preserve"> 7209 EMMA AVE, SAINT LOUIS 63136</t>
  </si>
  <si>
    <t xml:space="preserve"> 7225 EMMA AVE</t>
  </si>
  <si>
    <t>$3102.00</t>
  </si>
  <si>
    <t xml:space="preserve">14G530372 </t>
  </si>
  <si>
    <t>BOYDS PRESTIGE HOMES L L C</t>
  </si>
  <si>
    <t>LOC NO 14G530372 BOYDS PRESTIGE HOMES L L C, 7225 EMMA AVE, SAINT LOUIS 63136; 20
$1084.07; 21 $1055.45; 22 $942.48; FEE $20.00; TOTAL  $3102.00</t>
  </si>
  <si>
    <t xml:space="preserve"> 7225 EMMA AVE, SAINT LOUIS 63136</t>
  </si>
  <si>
    <t xml:space="preserve"> 7206 SAPPHIRE AVE</t>
  </si>
  <si>
    <t>$3339.15</t>
  </si>
  <si>
    <t xml:space="preserve">14G530406 </t>
  </si>
  <si>
    <t>MADISON CATINA</t>
  </si>
  <si>
    <t>LOC NO 14G530406 MADISON CATINA, 7206 SAPPHIRE AVE, SAINT LOUIS 63136; 20
$1315.61; 21 $1064.40; 22 $939.14; FEE $20.00; TOTAL  $3339.15</t>
  </si>
  <si>
    <t xml:space="preserve"> 7206 SAPPHIRE AVE, SAINT LOUIS 63136</t>
  </si>
  <si>
    <t xml:space="preserve"> 7231 EMMA AVE</t>
  </si>
  <si>
    <t>$1807.73</t>
  </si>
  <si>
    <t xml:space="preserve">14G530433 </t>
  </si>
  <si>
    <t>LOC NO 14G530433 BOYDS PRESTIGE HOMES L L C, 7231 EMMA AVE, SAINT LOUIS 63136; 20
$689.42; 21 $584.48; 22 $513.83; FEE $20.00; TOTAL  $1807.73</t>
  </si>
  <si>
    <t xml:space="preserve"> 7231 EMMA AVE, SAINT LOUIS 63136</t>
  </si>
  <si>
    <t xml:space="preserve"> 7206 ALBRIGHT AVE</t>
  </si>
  <si>
    <t>$4835.16</t>
  </si>
  <si>
    <t xml:space="preserve">14G530635 </t>
  </si>
  <si>
    <t>LOC NO 14G530635 ALLEN TAMARA, 7206 ALBRIGHT AVE, SAINT LOUIS 63136; 19 $829.45; 20 $1786.50; 21 $1657.38; 22 $541.83; FEE $20.00; TOTAL  $4835.16</t>
  </si>
  <si>
    <t xml:space="preserve"> 7206 ALBRIGHT AVE, SAINT LOUIS 63136</t>
  </si>
  <si>
    <t xml:space="preserve"> 7305 SAPPHIRE AVE</t>
  </si>
  <si>
    <t>$3641.39</t>
  </si>
  <si>
    <t xml:space="preserve">14G530800 </t>
  </si>
  <si>
    <t>SAWYER HERRON DIANE</t>
  </si>
  <si>
    <t>LOC NO 14G530800 SAWYER HERRON DIANE, 7305 SAPPHIRE AVE, SAINT LOUIS 63136; 20
$1563.60; 21 $1093.29; 22 $964.50; FEE $20.00; TOTAL  $3641.39</t>
  </si>
  <si>
    <t xml:space="preserve"> 7305 SAPPHIRE AVE, SAINT LOUIS 63136</t>
  </si>
  <si>
    <t xml:space="preserve"> 7221 ALBRIGHT AVE</t>
  </si>
  <si>
    <t>$3431.79</t>
  </si>
  <si>
    <t xml:space="preserve">14G530901 </t>
  </si>
  <si>
    <t>HOLT LARRY S  THERESA M  H/W</t>
  </si>
  <si>
    <t>LOC NO 14G530901 HOLT LARRY S  THERESA M  H/W, 7221 ALBRIGHT AVE, SAINT LOUIS 63136; 19 $417.61; 20 $1127.04; 21 $1001.17; 22 $865.97; FEE $20.00; TOTAL  $3431.79</t>
  </si>
  <si>
    <t xml:space="preserve"> 7221 ALBRIGHT AVE, SAINT LOUIS 63136</t>
  </si>
  <si>
    <t xml:space="preserve"> 7206 MARGE AVE</t>
  </si>
  <si>
    <t>$2919.24</t>
  </si>
  <si>
    <t xml:space="preserve">14G530983 </t>
  </si>
  <si>
    <t>LOC NO 14G530983 GERDINE THADDEUS, 7206 MARGE AVE, SAINT LOUIS 63136; 20
$1025.10; 21 $997.34; 22 $876.80; FEE $20.00; TOTAL  $2919.24</t>
  </si>
  <si>
    <t xml:space="preserve"> 7206 MARGE AVE, SAINT LOUIS 63136</t>
  </si>
  <si>
    <t xml:space="preserve"> 7309 ALBRIGHT AVE</t>
  </si>
  <si>
    <t>$2588.31</t>
  </si>
  <si>
    <t xml:space="preserve">14G531164 </t>
  </si>
  <si>
    <t>ELLIS ANTHONY LECLAIR</t>
  </si>
  <si>
    <t>LOC NO 14G531164 ELLIS ANTHONY LECLAIR, 7309 ALBRIGHT AVE, SAINT LOUIS 63136; 20
$1110.77; 21 $773.85; 22 $683.69; FEE $20.00; TOTAL  $2588.31</t>
  </si>
  <si>
    <t xml:space="preserve"> 7309 ALBRIGHT AVE, SAINT LOUIS 63136</t>
  </si>
  <si>
    <t xml:space="preserve"> 5556 SAPPHIRE AVE</t>
  </si>
  <si>
    <t>$5017.13</t>
  </si>
  <si>
    <t xml:space="preserve">14G531506 </t>
  </si>
  <si>
    <t>FULLER WARREN</t>
  </si>
  <si>
    <t>LOC NO 14G531506 FULLER WARREN, 5556 SAPPHIRE AVE, SAINT LOUIS 63136; 20
$1962.41; 21 $1613.16; 22 $1421.56; FEE $20.00; TOTAL  $5017.13</t>
  </si>
  <si>
    <t xml:space="preserve"> 5556 SAPPHIRE AVE, SAINT LOUIS 63136</t>
  </si>
  <si>
    <t xml:space="preserve"> 7046 MINNIE AVE</t>
  </si>
  <si>
    <t>$4761.19</t>
  </si>
  <si>
    <t xml:space="preserve">14G540283 </t>
  </si>
  <si>
    <t>CRAWFORD LURLINE</t>
  </si>
  <si>
    <t>LOC NO 14G540283 CRAWFORD LURLINE, 7046 MINNIE AVE, SAINT LOUIS 63136; 20
$1607.58; 21 $1377.02; 22 $1756.59; FEE $20.00; TOTAL  $4761.19</t>
  </si>
  <si>
    <t xml:space="preserve"> 7046 MINNIE AVE, SAINT LOUIS 63136</t>
  </si>
  <si>
    <t xml:space="preserve"> 7037 MINNIE AVE</t>
  </si>
  <si>
    <t>$3362.96</t>
  </si>
  <si>
    <t xml:space="preserve">14G540407 </t>
  </si>
  <si>
    <t>STEARNS PROPERTIES LLC</t>
  </si>
  <si>
    <t>LOC NO 14G540407 STEARNS PROPERTIES LLC, 7037 MINNIE AVE, SAINT LOUIS 63136; 20
$1285.17; 21 $1093.29; 22 $964.50; FEE $20.00; TOTAL  $3362.96</t>
  </si>
  <si>
    <t xml:space="preserve"> 7037 MINNIE AVE, SAINT LOUIS 63136</t>
  </si>
  <si>
    <t xml:space="preserve"> 7012 GREENHAVEN DR</t>
  </si>
  <si>
    <t>$2344.46</t>
  </si>
  <si>
    <t xml:space="preserve">14G540416 </t>
  </si>
  <si>
    <t>REEF PROPERTIES LLC</t>
  </si>
  <si>
    <t>LOC NO 14G540416 REEF PROPERTIES LLC, 7012 GREENHAVEN DR, SAINT LOUIS 63136; 20
$823.12; 21 $801.06; 22 $700.28; FEE $20.00; TOTAL  $2344.46</t>
  </si>
  <si>
    <t xml:space="preserve"> 7012 GREENHAVEN DR, SAINT LOUIS 63136</t>
  </si>
  <si>
    <t xml:space="preserve"> 7024 GREENHAVEN DR</t>
  </si>
  <si>
    <t>$3056.25</t>
  </si>
  <si>
    <t xml:space="preserve">14G540461 </t>
  </si>
  <si>
    <t>LOC NO 14G540461 IVY PATRICIA LIVING TRUST, 7024 GREENHAVEN DR, SAINT LOUIS 63136; 19 $890.56; 20 $797.12; 21 $728.88; 22 $619.69; FEE $20.00; TOTAL  $3056.25</t>
  </si>
  <si>
    <t xml:space="preserve"> 7024 GREENHAVEN DR, SAINT LOUIS 63136</t>
  </si>
  <si>
    <t xml:space="preserve"> 7033 GREENHAVEN DR</t>
  </si>
  <si>
    <t>$3330.01</t>
  </si>
  <si>
    <t xml:space="preserve">14G540636 </t>
  </si>
  <si>
    <t>ANDERSON DARTHANA</t>
  </si>
  <si>
    <t>LOC NO 14G540636 ANDERSON DARTHANA, 7033 GREENHAVEN DR, SAINT LOUIS 63136; 20
$1239.31; 21 $1104.85; 22 $965.85; FEE $20.00; TOTAL  $3330.01</t>
  </si>
  <si>
    <t xml:space="preserve"> 7033 GREENHAVEN DR, SAINT LOUIS 63136</t>
  </si>
  <si>
    <t xml:space="preserve"> 7018 ROSLYN DR</t>
  </si>
  <si>
    <t>$2299.41</t>
  </si>
  <si>
    <t xml:space="preserve">14G540773 </t>
  </si>
  <si>
    <t>HURSE GENETRIA V</t>
  </si>
  <si>
    <t>LOC NO 14G540773 HURSE GENETRIA V, 7018 ROSLYN DR, SAINT LOUIS 63136; 20 $817.01; 21 $780.29; 22 $682.11; FEE $20.00; TOTAL  $2299.41</t>
  </si>
  <si>
    <t xml:space="preserve"> 7018 ROSLYN DR, SAINT LOUIS 63136</t>
  </si>
  <si>
    <t xml:space="preserve"> 7022 ROSLYN DR</t>
  </si>
  <si>
    <t>$2224.52</t>
  </si>
  <si>
    <t xml:space="preserve">14G540782 </t>
  </si>
  <si>
    <t>LOC NO 14G540782 CHICAGO EQUITIES LLC, 7022 ROSLYN DR, SAINT LOUIS 63136; 20
$807.84; 21 $745.23; 22 $651.45; FEE $20.00; TOTAL  $2224.52</t>
  </si>
  <si>
    <t xml:space="preserve"> 7022 ROSLYN DR, SAINT LOUIS 63136</t>
  </si>
  <si>
    <t xml:space="preserve"> 5505 HODIAMONT AVE</t>
  </si>
  <si>
    <t>$2008.51</t>
  </si>
  <si>
    <t xml:space="preserve">14G610034 </t>
  </si>
  <si>
    <t>PERRY CARLO</t>
  </si>
  <si>
    <t>LOC NO 14G610034 PERRY CARLO, 5505 HODIAMONT AVE, SAINT LOUIS 63136; 20 $887.71; 21 $593.36; 22 $507.44; FEE $20.00; TOTAL  $2008.51</t>
  </si>
  <si>
    <t xml:space="preserve"> 5505 HODIAMONT AVE, SAINT LOUIS 63136</t>
  </si>
  <si>
    <t xml:space="preserve"> 6358 LENA AVE</t>
  </si>
  <si>
    <t>$2843.83</t>
  </si>
  <si>
    <t xml:space="preserve">14G610056 </t>
  </si>
  <si>
    <t>GREGORY COURTNEY</t>
  </si>
  <si>
    <t>LOC NO 14G610056 GREGORY COURTNEY, 6358 LENA AVE, SAINT LOUIS 63136; 20
$1475.81; 21 $28.00; 22 $1320.02; FEE $20.00; TOTAL  $2843.83</t>
  </si>
  <si>
    <t xml:space="preserve"> 6358 LENA AVE, SAINT LOUIS 63136</t>
  </si>
  <si>
    <t xml:space="preserve"> 5508 HELEN AVE</t>
  </si>
  <si>
    <t>$3746.47</t>
  </si>
  <si>
    <t xml:space="preserve">14G610199 </t>
  </si>
  <si>
    <t>COLE JERRY ET AL</t>
  </si>
  <si>
    <t>LOC NO 14G610199 COLE JERRY ET AL, 5508 HELEN AVE, SAINT LOUIS 63136; 20 $654.53; 21
$2155.20; 22 $916.74; FEE $20.00; TOTAL  $3746.47</t>
  </si>
  <si>
    <t xml:space="preserve"> 5508 HELEN AVE, SAINT LOUIS 63136</t>
  </si>
  <si>
    <t xml:space="preserve"> 5540 HAMILTON AVE</t>
  </si>
  <si>
    <t>$4919.24</t>
  </si>
  <si>
    <t xml:space="preserve">14G610210 </t>
  </si>
  <si>
    <t>LOC NO 14G610210 LOWE ANTHONY, 5540 HAMILTON AVE, SAINT LOUIS 63136; 19
$1742.95; 20 $1047.93; 21 $1373.87; 22 $734.49; FEE $20.00; TOTAL  $4919.24</t>
  </si>
  <si>
    <t xml:space="preserve"> 5540 HAMILTON AVE, SAINT LOUIS 63136</t>
  </si>
  <si>
    <t xml:space="preserve"> 5537 HAMILTON AVE</t>
  </si>
  <si>
    <t>$2815.83</t>
  </si>
  <si>
    <t xml:space="preserve">14G610302 </t>
  </si>
  <si>
    <t>TOWNES SAKINAH</t>
  </si>
  <si>
    <t>LOC NO 14G610302 TOWNES SAKINAH, 5537 HAMILTON AVE, SAINT LOUIS 63136; 20
$1137.14; 21 $880.89; 22 $777.80; FEE $20.00; TOTAL  $2815.83</t>
  </si>
  <si>
    <t xml:space="preserve"> 5537 HAMILTON AVE, SAINT LOUIS 63136</t>
  </si>
  <si>
    <t xml:space="preserve"> 5532 HODIAMONT AVE</t>
  </si>
  <si>
    <t>$1982.18</t>
  </si>
  <si>
    <t xml:space="preserve">14G610397 </t>
  </si>
  <si>
    <t>BUSBY JOEL</t>
  </si>
  <si>
    <t>LOC NO 14G610397 BUSBY JOEL, 5532 HODIAMONT AVE, SAINT LOUIS 63136; 20 $376.86; 21 $841.85; 22 $743.47; FEE $20.00; TOTAL  $1982.18</t>
  </si>
  <si>
    <t xml:space="preserve"> 5532 HODIAMONT AVE, SAINT LOUIS 63136</t>
  </si>
  <si>
    <t xml:space="preserve"> 5611 WILBORN DR</t>
  </si>
  <si>
    <t>$5524.94</t>
  </si>
  <si>
    <t xml:space="preserve">14G610573 </t>
  </si>
  <si>
    <t>UNDER 1 ROOF INVESTMENTS LLC</t>
  </si>
  <si>
    <t>LOC NO 14G610573 UNDER 1 ROOF INVESTMENTS LLC, 5611 WILBORN DR, SAINT LOUIS 63136; 20 $2323.31; 21 $1691.33; 22 $1490.30; FEE $20.00; TOTAL  $5524.94</t>
  </si>
  <si>
    <t xml:space="preserve"> 5611 WILBORN DR, SAINT LOUIS 63136</t>
  </si>
  <si>
    <t xml:space="preserve"> 5544 HODIAMONT AVE</t>
  </si>
  <si>
    <t>$1624.69</t>
  </si>
  <si>
    <t xml:space="preserve">14G610595 </t>
  </si>
  <si>
    <t>3 KC HOME INVESTMENTS</t>
  </si>
  <si>
    <t>LOC NO 14G610595 3 KC HOME INVESTMENTS, 5544 HODIAMONT AVE, SAINT LOUIS 63136; 20 $163.05; 21 $765.38; 22 $676.26; FEE $20.00; TOTAL  $1624.69</t>
  </si>
  <si>
    <t xml:space="preserve"> 5544 HODIAMONT AVE, SAINT LOUIS 63136</t>
  </si>
  <si>
    <t xml:space="preserve"> 5531 HELEN AVE</t>
  </si>
  <si>
    <t>$1834.89</t>
  </si>
  <si>
    <t xml:space="preserve">14G610724 </t>
  </si>
  <si>
    <t>KIPKUNA IRENE JEMARUS</t>
  </si>
  <si>
    <t>LOC NO 14G610724 KIPKUNA IRENE JEMARUS, 5531 HELEN AVE, SAINT LOUIS 63136; 20
$810.66; 21 $532.60; 22 $471.63; FEE $20.00; TOTAL  $1834.89</t>
  </si>
  <si>
    <t xml:space="preserve"> 5531 HELEN AVE, SAINT LOUIS 63136</t>
  </si>
  <si>
    <t xml:space="preserve"> 5547 HODIAMONT AVE</t>
  </si>
  <si>
    <t>$3199.62</t>
  </si>
  <si>
    <t xml:space="preserve">14G610760 </t>
  </si>
  <si>
    <t>LOGAN L B</t>
  </si>
  <si>
    <t>LOC NO 14G610760 LOGAN L B, 5547 HODIAMONT AVE, SAINT LOUIS 63136; 20 $738.67; 21
$1297.19; 22 $1143.76; FEE $20.00; TOTAL  $3199.62</t>
  </si>
  <si>
    <t xml:space="preserve"> 5547 HODIAMONT AVE, SAINT LOUIS 63136</t>
  </si>
  <si>
    <t xml:space="preserve"> 5627 WILBORN DR</t>
  </si>
  <si>
    <t>$2251.63</t>
  </si>
  <si>
    <t xml:space="preserve">14G610771 </t>
  </si>
  <si>
    <t>GIPSON DEMETRIUS JAMES</t>
  </si>
  <si>
    <t>LOC NO 14G610771 GIPSON DEMETRIUS JAMES, 5627 WILBORN DR, SAINT LOUIS 63136; 20
$975.22; 21 $666.81; 22 $589.60; FEE $20.00; TOTAL  $2251.63</t>
  </si>
  <si>
    <t xml:space="preserve"> 5627 WILBORN DR, SAINT LOUIS 63136</t>
  </si>
  <si>
    <t xml:space="preserve"> 6810 LENA AVE</t>
  </si>
  <si>
    <t>$101.70</t>
  </si>
  <si>
    <t xml:space="preserve">14G611091 </t>
  </si>
  <si>
    <t>SUMERIN NASER H</t>
  </si>
  <si>
    <t>LOC NO 14G611091 SUMERIN NASER H, 6810 LENA AVE, SAINT LOUIS 63136; 19 $22.23; 20
$20.31; 21 $30.20; 22 $8.96; FEE $20.00; TOTAL  $101.70</t>
  </si>
  <si>
    <t xml:space="preserve"> 6810 LENA AVE, SAINT LOUIS 63136</t>
  </si>
  <si>
    <t xml:space="preserve"> 5626 HODIAMONT AVE</t>
  </si>
  <si>
    <t>$6819.61</t>
  </si>
  <si>
    <t xml:space="preserve">14G611277 </t>
  </si>
  <si>
    <t>LIVING WELL PROPERTIES L L C</t>
  </si>
  <si>
    <t>LOC NO 14G611277 LIVING WELL PROPERTIES L L C, 5626 HODIAMONT AVE, SAINT LOUIS 63136; 19 $1784.05; 20 $2099.85; 21 $1349.45; 22 $1566.26; FEE $20.00; TOTAL  $6819.61</t>
  </si>
  <si>
    <t xml:space="preserve"> 5626 HODIAMONT AVE, SAINT LOUIS 63136</t>
  </si>
  <si>
    <t xml:space="preserve"> 5614 HELEN AVE</t>
  </si>
  <si>
    <t>$1632.48</t>
  </si>
  <si>
    <t xml:space="preserve">14G611332 </t>
  </si>
  <si>
    <t>ELITE TURN KEY GROUP LLC</t>
  </si>
  <si>
    <t>LOC NO 14G611332 ELITE TURN KEY GROUP LLC, 5614 HELEN AVE, SAINT LOUIS 63136; 20
$663.85; 21 $470.67; 22 $477.96; FEE $20.00; TOTAL  $1632.48</t>
  </si>
  <si>
    <t xml:space="preserve"> 5614 HELEN AVE, SAINT LOUIS 63136</t>
  </si>
  <si>
    <t xml:space="preserve"> 5650 HAMILTON AVE</t>
  </si>
  <si>
    <t>$2356.44</t>
  </si>
  <si>
    <t xml:space="preserve">14G611398 </t>
  </si>
  <si>
    <t>MCADOO ANNA</t>
  </si>
  <si>
    <t>LOC NO 14G611398 MCADOO ANNA, 5650 HAMILTON AVE, SAINT LOUIS 63136; 20 $981.03; 21 $719.49; 22 $635.92; FEE $20.00; TOTAL  $2356.44</t>
  </si>
  <si>
    <t xml:space="preserve"> 5650 HAMILTON AVE, SAINT LOUIS 63136</t>
  </si>
  <si>
    <t xml:space="preserve"> 5645 HAMILTON AVE</t>
  </si>
  <si>
    <t>$2562.02</t>
  </si>
  <si>
    <t xml:space="preserve">14G611497 </t>
  </si>
  <si>
    <t>SHIELDS EDDIE</t>
  </si>
  <si>
    <t>LOC NO 14G611497 SHIELDS EDDIE, 5645 HAMILTON AVE, SAINT LOUIS 63136; 20 $950.34; 21 $845.24; 22 $746.44; FEE $20.00; TOTAL  $2562.02</t>
  </si>
  <si>
    <t xml:space="preserve"> 5645 HAMILTON AVE, SAINT LOUIS 63136</t>
  </si>
  <si>
    <t xml:space="preserve"> 5620 HELEN AVE</t>
  </si>
  <si>
    <t>$3403.16</t>
  </si>
  <si>
    <t xml:space="preserve">14G611530 </t>
  </si>
  <si>
    <t>MEYER AMANDA</t>
  </si>
  <si>
    <t>LOC NO 14G611530 MEYER AMANDA, 5620 HELEN AVE, SAINT LOUIS 63136; 20 $1354.11; 21 $1077.98; 22 $951.07; FEE $20.00; TOTAL  $3403.16</t>
  </si>
  <si>
    <t xml:space="preserve"> 5620 HELEN AVE, SAINT LOUIS 63136</t>
  </si>
  <si>
    <t xml:space="preserve"> 5624 HELEN AVE</t>
  </si>
  <si>
    <t>$1751.06</t>
  </si>
  <si>
    <t xml:space="preserve">14G611604 </t>
  </si>
  <si>
    <t>ALFIO HOMES LLC</t>
  </si>
  <si>
    <t>LOC NO 14G611604 ALFIO HOMES LLC, 5624 HELEN AVE, SAINT LOUIS 63136; 20 $760.10; 21
$627.41; 22 $343.55; FEE $20.00; TOTAL  $1751.06</t>
  </si>
  <si>
    <t xml:space="preserve"> 5624 HELEN AVE, SAINT LOUIS 63136</t>
  </si>
  <si>
    <t xml:space="preserve"> 5658 HODIAMONT AVE</t>
  </si>
  <si>
    <t>$3651.20</t>
  </si>
  <si>
    <t xml:space="preserve">14G611871 </t>
  </si>
  <si>
    <t>LEE MACK</t>
  </si>
  <si>
    <t>LOC NO 14G611871 LEE MACK, 5658 HODIAMONT AVE, SAINT LOUIS 63136; 19 $984.85; 20
$901.93; 21 $1180.20; 22 $564.22; FEE $20.00; TOTAL  $3651.20</t>
  </si>
  <si>
    <t xml:space="preserve"> 5658 HODIAMONT AVE, SAINT LOUIS 63136</t>
  </si>
  <si>
    <t xml:space="preserve"> 5624 JANET AVE</t>
  </si>
  <si>
    <t>$3016.44</t>
  </si>
  <si>
    <t xml:space="preserve">14G611893 </t>
  </si>
  <si>
    <t>SHAFFER WILLIE L</t>
  </si>
  <si>
    <t>LOC NO 14G611893 SHAFFER WILLIE L, 5624 JANET AVE, SAINT LOUIS 63136; 20 $1149.31; 21 $981.16; 22 $865.97; FEE $20.00; TOTAL  $3016.44</t>
  </si>
  <si>
    <t xml:space="preserve"> 5624 JANET AVE, SAINT LOUIS 63136</t>
  </si>
  <si>
    <t xml:space="preserve"> 5700 HODIAMONT AVE</t>
  </si>
  <si>
    <t>$733.67</t>
  </si>
  <si>
    <t xml:space="preserve">14G612191 </t>
  </si>
  <si>
    <t>DILLARD TISHA K</t>
  </si>
  <si>
    <t>LOC NO 14G612191 DILLARD TISHA K, 5700 HODIAMONT AVE, SAINT LOUIS 63136; 20
$235.23; 21 $364.92; 22 $113.52; FEE $20.00; TOTAL  $733.67</t>
  </si>
  <si>
    <t xml:space="preserve"> 5700 HODIAMONT AVE, SAINT LOUIS 63136</t>
  </si>
  <si>
    <t xml:space="preserve"> 5642 HODIAMONT AVE</t>
  </si>
  <si>
    <t>$6280.61</t>
  </si>
  <si>
    <t xml:space="preserve">14G612223 </t>
  </si>
  <si>
    <t>BRIONES NICOLE L</t>
  </si>
  <si>
    <t>LOC NO 14G612223 BRIONES NICOLE L, 5642 HODIAMONT AVE, SAINT LOUIS 63136; 20
$2558.53; 21 $1968.32; 22 $1733.76; FEE $20.00; TOTAL  $6280.61</t>
  </si>
  <si>
    <t xml:space="preserve"> 5642 HODIAMONT AVE, SAINT LOUIS 63136</t>
  </si>
  <si>
    <t xml:space="preserve"> 5603 WILBORN DR</t>
  </si>
  <si>
    <t>$3194.66</t>
  </si>
  <si>
    <t xml:space="preserve">14G612234 </t>
  </si>
  <si>
    <t>LOC NO 14G612234 LCCNET INC, 5603 WILBORN DR, SAINT LOUIS 63136; 20 $1407.39; 21
$938.69; 22 $828.58; FEE $20.00; TOTAL  $3194.66</t>
  </si>
  <si>
    <t xml:space="preserve"> 5603 WILBORN DR, SAINT LOUIS 63136</t>
  </si>
  <si>
    <t xml:space="preserve"> 5539 HELEN AVE</t>
  </si>
  <si>
    <t>$2607.88</t>
  </si>
  <si>
    <t xml:space="preserve">14G612333 </t>
  </si>
  <si>
    <t>MCBRIDE ALICE</t>
  </si>
  <si>
    <t>LOC NO 14G612333 MCBRIDE ALICE, 5539 HELEN AVE, SAINT LOUIS 63136; 20 $316.15; 21
$1207.13; 22 $1064.60; FEE $20.00; TOTAL  $2607.88</t>
  </si>
  <si>
    <t xml:space="preserve"> 5539 HELEN AVE, SAINT LOUIS 63136</t>
  </si>
  <si>
    <t xml:space="preserve"> 5648 HELEN AVE</t>
  </si>
  <si>
    <t>$2306.77</t>
  </si>
  <si>
    <t xml:space="preserve">14G612344 </t>
  </si>
  <si>
    <t>LOC NO 14G612344 ALFIO HOMES LLC, 5648 HELEN AVE, SAINT LOUIS 63136; 20 $341.70; 21
$1459.59; 22 $485.48; FEE $20.00; TOTAL  $2306.77</t>
  </si>
  <si>
    <t xml:space="preserve"> 5648 HELEN AVE, SAINT LOUIS 63136</t>
  </si>
  <si>
    <t xml:space="preserve"> 6349 MINNIE AVE</t>
  </si>
  <si>
    <t>$2012.04</t>
  </si>
  <si>
    <t xml:space="preserve">14G620165 </t>
  </si>
  <si>
    <t>BURKES ANDREW L</t>
  </si>
  <si>
    <t>LOC NO 14G620165 BURKES ANDREW L, 6349 MINNIE AVE, SAINT LOUIS 63136; 20 $298.25; 21 $899.57; 22 $794.22; FEE $20.00; TOTAL  $2012.04</t>
  </si>
  <si>
    <t xml:space="preserve"> 6349 MINNIE AVE, SAINT LOUIS 63136</t>
  </si>
  <si>
    <t xml:space="preserve"> 5674 WILBORN DR</t>
  </si>
  <si>
    <t>$6542.80</t>
  </si>
  <si>
    <t xml:space="preserve">14G620484 </t>
  </si>
  <si>
    <t>LOC NO 14G620484 BORDEN HOLLY, 5674 WILBORN DR, SAINT LOUIS 63136; 20 $2459.18; 21 $2170.06; 22 $1893.56; FEE $20.00; TOTAL  $6542.80</t>
  </si>
  <si>
    <t xml:space="preserve"> 5674 WILBORN DR, SAINT LOUIS 63136</t>
  </si>
  <si>
    <t xml:space="preserve"> 5701 WILBORN DR</t>
  </si>
  <si>
    <t>$4173.56</t>
  </si>
  <si>
    <t xml:space="preserve">14G620583 </t>
  </si>
  <si>
    <t>BILLS ROBERT T</t>
  </si>
  <si>
    <t>LOC NO 14G620583 BILLS ROBERT T, 5701 WILBORN DR, SAINT LOUIS 63136; 20 $1974.45; 21 $1157.83; 22 $1021.28; FEE $20.00; TOTAL  $4173.56</t>
  </si>
  <si>
    <t xml:space="preserve"> 5701 WILBORN DR, SAINT LOUIS 63136</t>
  </si>
  <si>
    <t xml:space="preserve"> 5644 JANET AVE</t>
  </si>
  <si>
    <t>$4074.77</t>
  </si>
  <si>
    <t xml:space="preserve">14G630010 </t>
  </si>
  <si>
    <t>BROOKS GARY</t>
  </si>
  <si>
    <t>LOC NO 14G630010 BROOKS GARY, 5644 JANET AVE, SAINT LOUIS 63136; 20 $1524.43; 21
$1344.74; 22 $1185.60; FEE $20.00; TOTAL  $4074.77</t>
  </si>
  <si>
    <t xml:space="preserve"> 5644 JANET AVE, SAINT LOUIS 63136</t>
  </si>
  <si>
    <t xml:space="preserve"> 5660 JANET AVE</t>
  </si>
  <si>
    <t>$2931.57</t>
  </si>
  <si>
    <t xml:space="preserve">14G630322 </t>
  </si>
  <si>
    <t>MOHAMMED HAMEEDUDDIN &amp; PARVEEN H/W</t>
  </si>
  <si>
    <t>LOC NO 14G630322 MOHAMMED HAMEEDUDDIN &amp; PARVEEN H/W, 5660 JANET AVE, SAINT LOUIS 63136; 20 $1332.64; 21 $838.45; 22 $740.48; FEE $20.00; TOTAL  $2931.57</t>
  </si>
  <si>
    <t xml:space="preserve"> 5660 JANET AVE, SAINT LOUIS 63136</t>
  </si>
  <si>
    <t xml:space="preserve"> 5654 JENNINGS STATION RD</t>
  </si>
  <si>
    <t>$375.57</t>
  </si>
  <si>
    <t xml:space="preserve">14G630340 </t>
  </si>
  <si>
    <t>HANLEY HOMES L L C</t>
  </si>
  <si>
    <t>LOC NO 14G630340 HANLEY HOMES L L C, 5654 JENNINGS STATION RD, SAINT LOUIS 63136; 20 $185.21; 21 $90.89; 22 $79.47; FEE $20.00; TOTAL  $375.57</t>
  </si>
  <si>
    <t xml:space="preserve"> 5654 JENNINGS STATION RD, SAINT LOUIS 63136</t>
  </si>
  <si>
    <t xml:space="preserve"> 5662 JANET AVE</t>
  </si>
  <si>
    <t>$7310.99</t>
  </si>
  <si>
    <t xml:space="preserve">14G630362 </t>
  </si>
  <si>
    <t>BRAXTON BRYAN</t>
  </si>
  <si>
    <t>LOC NO 14G630362 BRAXTON BRYAN, 5662 JANET AVE, SAINT LOUIS 63136; 19 $3466.91; 20 $1544.79; 21 $1331.21; 22 $948.08; FEE $20.00; TOTAL  $7310.99</t>
  </si>
  <si>
    <t xml:space="preserve"> 5662 JANET AVE, SAINT LOUIS 63136</t>
  </si>
  <si>
    <t xml:space="preserve"> 5656 JENNINGS STATION RD</t>
  </si>
  <si>
    <t>$363.05</t>
  </si>
  <si>
    <t xml:space="preserve">14G630405 </t>
  </si>
  <si>
    <t>LOC NO 14G630405 HANLEY HOMES L L C, 5656 JENNINGS STATION RD, SAINT LOUIS 63136; 20 $177.61; 21 $88.27; 22 $77.17; FEE $20.00; TOTAL  $363.05</t>
  </si>
  <si>
    <t xml:space="preserve"> 5656 JENNINGS STATION RD, SAINT LOUIS 63136</t>
  </si>
  <si>
    <t xml:space="preserve"> 5745 HODIAMONT AVE</t>
  </si>
  <si>
    <t>$2705.46</t>
  </si>
  <si>
    <t xml:space="preserve">14G630881 </t>
  </si>
  <si>
    <t>CALVARY WEST MISSIONARY BAPTIST CHURCH</t>
  </si>
  <si>
    <t>LOC NO 14G630881 CALVARY WEST MISSIONARY BAPTIST CHURCH, 5745 HODIAMONT AVE, SAINT LOUIS 63136; 20 $1045.91; 21 $870.70; 22 $768.85; FEE $20.00; TOTAL  $2705.46</t>
  </si>
  <si>
    <t xml:space="preserve"> 5745 HODIAMONT AVE, SAINT LOUIS 63136</t>
  </si>
  <si>
    <t xml:space="preserve"> 5705 JENNINGS STATION RD</t>
  </si>
  <si>
    <t>$1322.32</t>
  </si>
  <si>
    <t xml:space="preserve">14G630946 </t>
  </si>
  <si>
    <t>LOC NO 14G630946 KEEBLER ERIC, 5705 JENNINGS STATION RD, SAINT LOUIS 63136; 20
$584.48; 21 $383.01; 22 $334.83; FEE $20.00; TOTAL  $1322.32</t>
  </si>
  <si>
    <t xml:space="preserve"> 5705 JENNINGS STATION RD, SAINT LOUIS 63136</t>
  </si>
  <si>
    <t xml:space="preserve"> 5745 HELEN AVE</t>
  </si>
  <si>
    <t>$1030.12</t>
  </si>
  <si>
    <t xml:space="preserve">14G631143 </t>
  </si>
  <si>
    <t>JOHNSON NICHOLAS</t>
  </si>
  <si>
    <t>LOC NO 14G631143 JOHNSON NICHOLAS, 5745 HELEN AVE, SAINT LOUIS 63136; 19 $542.64; 20 $231.21; 21 $125.74; 22 $110.53; FEE $20.00; TOTAL  $1030.12</t>
  </si>
  <si>
    <t xml:space="preserve"> 5745 HELEN AVE, SAINT LOUIS 63136</t>
  </si>
  <si>
    <t xml:space="preserve"> 5721 JENNINGS STATION RD</t>
  </si>
  <si>
    <t>$2419.11</t>
  </si>
  <si>
    <t xml:space="preserve">14G631264 </t>
  </si>
  <si>
    <t>SWANIGAN JIMMY &amp; CASANDRA</t>
  </si>
  <si>
    <t>LOC NO 14G631264 SWANIGAN JIMMY &amp; CASANDRA, 5721 JENNINGS STATION RD, SAINT LOUIS 63136; 20 $890.47; 21 $804.96; 22 $703.68; FEE $20.00; TOTAL  $2419.11</t>
  </si>
  <si>
    <t xml:space="preserve"> 5721 JENNINGS STATION RD, SAINT LOUIS 63136</t>
  </si>
  <si>
    <t xml:space="preserve"> 5752 JANET AVE</t>
  </si>
  <si>
    <t>$1747.52</t>
  </si>
  <si>
    <t xml:space="preserve">14G631462 </t>
  </si>
  <si>
    <t>LOC NO 14G631462 JONES YOLANDA D, 5752 JANET AVE, SAINT LOUIS 63136; 20 $857.36; 21 $461.26; 22 $408.90; FEE $20.00; TOTAL  $1747.52</t>
  </si>
  <si>
    <t xml:space="preserve"> 5752 JANET AVE, SAINT LOUIS 63136</t>
  </si>
  <si>
    <t xml:space="preserve"> 5732 GAYLORD DR</t>
  </si>
  <si>
    <t>$2538.89</t>
  </si>
  <si>
    <t xml:space="preserve">14G631495 </t>
  </si>
  <si>
    <t>MCINTOSH LITTRELL</t>
  </si>
  <si>
    <t>LOC NO 14G631495 MCINTOSH LITTRELL, 5732 GAYLORD DR, SAINT LOUIS 63136; 20
$1029.70; 21 $794.59; 22 $694.60; FEE $20.00; TOTAL  $2538.89</t>
  </si>
  <si>
    <t xml:space="preserve"> 5732 GAYLORD DR, SAINT LOUIS 63136</t>
  </si>
  <si>
    <t xml:space="preserve"> 6806 WEST FLORISSANT AVE</t>
  </si>
  <si>
    <t>$10293.33</t>
  </si>
  <si>
    <t xml:space="preserve">14G631624 </t>
  </si>
  <si>
    <t>LOC NO 14G631624 BORDEN HOLLY, 6806 WEST FLORISSANT AVE, SAINT LOUIS 63136; 20
$4186.90; 21 $2952.03; 22 $3134.40; FEE $20.00; TOTAL  $10293.33</t>
  </si>
  <si>
    <t xml:space="preserve"> 6806 WEST FLORISSANT AVE, SAINT LOUIS 63136</t>
  </si>
  <si>
    <t xml:space="preserve"> 6818 WEST FLORISSANT AVE</t>
  </si>
  <si>
    <t>$30664.00</t>
  </si>
  <si>
    <t xml:space="preserve">14G631761 </t>
  </si>
  <si>
    <t>BORDEN HOLLY E</t>
  </si>
  <si>
    <t>LOC NO 14G631761 BORDEN HOLLY E, 6818 WEST FLORISSANT AVE, SAINT LOUIS 63136; 20
$12131.48; 21 $9470.89; 22 $9041.63; FEE $20.00; TOTAL  $30664.00</t>
  </si>
  <si>
    <t xml:space="preserve"> 6818 WEST FLORISSANT AVE, SAINT LOUIS 63136</t>
  </si>
  <si>
    <t xml:space="preserve"> 6805 WEST FLORISSANT AVE</t>
  </si>
  <si>
    <t>$14570.90</t>
  </si>
  <si>
    <t xml:space="preserve">14G631826 </t>
  </si>
  <si>
    <t>DANIELS ROBERT JR</t>
  </si>
  <si>
    <t>LOC NO 14G631826 DANIELS ROBERT JR, 6805 WEST FLORISSANT AVE, SAINT LOUIS 63136; 20 $3791.66; 21 $5652.60; 22 $5106.64; FEE $20.00; TOTAL  $14570.90</t>
  </si>
  <si>
    <t xml:space="preserve"> 6805 WEST FLORISSANT AVE, SAINT LOUIS 63136</t>
  </si>
  <si>
    <t xml:space="preserve"> 5735 HODIAMONT AVE</t>
  </si>
  <si>
    <t>$2496.99</t>
  </si>
  <si>
    <t xml:space="preserve">14G631990 </t>
  </si>
  <si>
    <t>CALVARY WEST M B CHURCH</t>
  </si>
  <si>
    <t>LOC NO 14G631990 CALVARY WEST M B CHURCH, 5735 HODIAMONT AVE, SAINT LOUIS 63136; 20 $936.40; 21 $818.03; 22 $722.56; FEE $20.00; TOTAL  $2496.99</t>
  </si>
  <si>
    <t xml:space="preserve"> 5735 HODIAMONT AVE, SAINT LOUIS 63136</t>
  </si>
  <si>
    <t xml:space="preserve"> 5706 HODIAMONT AVE</t>
  </si>
  <si>
    <t>$2589.26</t>
  </si>
  <si>
    <t xml:space="preserve">14G632311 </t>
  </si>
  <si>
    <t>LOC NO 14G632311 DILLARD TISHA K, 5706 HODIAMONT AVE, SAINT LOUIS 63136; 20
$1092.54; 21 $784.04; 22 $692.68; FEE $20.00; TOTAL  $2589.26</t>
  </si>
  <si>
    <t xml:space="preserve"> 5706 HODIAMONT AVE, SAINT LOUIS 63136</t>
  </si>
  <si>
    <t xml:space="preserve"> 5747 HELEN AVE</t>
  </si>
  <si>
    <t>$14139.82</t>
  </si>
  <si>
    <t xml:space="preserve">14G632342 </t>
  </si>
  <si>
    <t>CONTEMPO CONSTRUCTION STL L L C</t>
  </si>
  <si>
    <t>LOC NO 14G632342 CONTEMPO CONSTRUCTION STL L L C, 5747 HELEN AVE, SAINT LOUIS 63136; 20 $5585.23; 21 $4497.27; 22 $4037.32; FEE $20.00; TOTAL  $14139.82</t>
  </si>
  <si>
    <t xml:space="preserve"> 5747 HELEN AVE, SAINT LOUIS 63136</t>
  </si>
  <si>
    <t xml:space="preserve"> 5650 JENNINGS STATION RD</t>
  </si>
  <si>
    <t>$352.55</t>
  </si>
  <si>
    <t xml:space="preserve">14G632403 </t>
  </si>
  <si>
    <t>LOC NO 14G632403 HANLEY HOMES L L C, 5650 JENNINGS STATION RD, SAINT LOUIS 63136; 20 $162.19; 21 $90.89; 22 $79.47; FEE $20.00; TOTAL  $352.55</t>
  </si>
  <si>
    <t xml:space="preserve"> 5650 JENNINGS STATION RD, SAINT LOUIS 63136</t>
  </si>
  <si>
    <t xml:space="preserve"> 5739 HAMILTON AVE</t>
  </si>
  <si>
    <t>$2864.41</t>
  </si>
  <si>
    <t xml:space="preserve">14G640372 </t>
  </si>
  <si>
    <t>LEWIS STANLEY</t>
  </si>
  <si>
    <t>LOC NO 14G640372 LEWIS STANLEY, 5739 HAMILTON AVE, SAINT LOUIS 63136; 20
$1252.73; 21 $845.24; 22 $746.44; FEE $20.00; TOTAL  $2864.41</t>
  </si>
  <si>
    <t xml:space="preserve"> 5739 HAMILTON AVE, SAINT LOUIS 63136</t>
  </si>
  <si>
    <t xml:space="preserve"> 5741 HAMILTON AVE</t>
  </si>
  <si>
    <t>$2885.36</t>
  </si>
  <si>
    <t xml:space="preserve">14G640394 </t>
  </si>
  <si>
    <t>WARZYCKI WILLIAM &amp; LOTTIE ETAL</t>
  </si>
  <si>
    <t>LOC NO 14G640394 WARZYCKI WILLIAM &amp; LOTTIE ETAL, 5741 HAMILTON AVE, SAINT LOUIS 63136; 19 $830.16; 20 $806.61; 21 $661.36; 22 $567.23; FEE $20.00; TOTAL  $2885.36</t>
  </si>
  <si>
    <t xml:space="preserve"> 5741 HAMILTON AVE, SAINT LOUIS 63136</t>
  </si>
  <si>
    <t xml:space="preserve"> 5815 HAMILTON AVE</t>
  </si>
  <si>
    <t>$1392.27</t>
  </si>
  <si>
    <t xml:space="preserve">14G640837 </t>
  </si>
  <si>
    <t>BRYSON SABRENA</t>
  </si>
  <si>
    <t>LOC NO 14G640837 BRYSON SABRENA, 5815 HAMILTON AVE, SAINT LOUIS 63136; 20
$575.49; 21 $422.23; 22 $374.55; FEE $20.00; TOTAL  $1392.27</t>
  </si>
  <si>
    <t xml:space="preserve"> 5815 HAMILTON AVE, SAINT LOUIS 63136</t>
  </si>
  <si>
    <t xml:space="preserve"> 6709 WEST FLORISSANT AVE</t>
  </si>
  <si>
    <t>$5532.67</t>
  </si>
  <si>
    <t xml:space="preserve">14G640846 </t>
  </si>
  <si>
    <t>LOC NO 14G640846 BAKER DEDRICK, 6709 WEST FLORISSANT AVE, SAINT LOUIS 63136; 19
$1635.50; 20 $1486.51; 21 $1265.48; 22 $1125.18; FEE $20.00; TOTAL  $5532.67</t>
  </si>
  <si>
    <t xml:space="preserve"> 6709 WEST FLORISSANT AVE, SAINT LOUIS 63136</t>
  </si>
  <si>
    <t xml:space="preserve"> 5807 HODIAMONT AVE</t>
  </si>
  <si>
    <t>$2029.32</t>
  </si>
  <si>
    <t xml:space="preserve">14G641197 </t>
  </si>
  <si>
    <t>PARHAM NATHANIEL ETAL J/T</t>
  </si>
  <si>
    <t>LOC NO 14G641197 PARHAM NATHANIEL ETAL J/T, 5807 HODIAMONT AVE, SAINT LOUIS 63136; 20 $341.70; 21 $608.99; 22 $1058.63; FEE $20.00; TOTAL  $2029.32</t>
  </si>
  <si>
    <t xml:space="preserve"> 5807 HODIAMONT AVE, SAINT LOUIS 63136</t>
  </si>
  <si>
    <t xml:space="preserve"> 3826 ST ANNS LN</t>
  </si>
  <si>
    <t>$12576.57</t>
  </si>
  <si>
    <t xml:space="preserve">14H140190 </t>
  </si>
  <si>
    <t>LOC NO 14H140190 CULLEN JAMIE, 3826 ST ANNS LN, SAINT LOUIS 63121; 20 $4253.67; 21
$4385.81; 22 $3917.09; FEE $20.00; TOTAL  $12576.57</t>
  </si>
  <si>
    <t xml:space="preserve"> 3826 ST ANNS LN, SAINT LOUIS 63121</t>
  </si>
  <si>
    <t xml:space="preserve"> 322 N HILLS DR</t>
  </si>
  <si>
    <t>$7585.69</t>
  </si>
  <si>
    <t xml:space="preserve">14H230226 </t>
  </si>
  <si>
    <t>LOC NO 14H230226 PINNACLE REAL ESTATE HOLDINGS LLC, 322 N HILLS DR, SAINT LOUIS 63121; 20 $2733.56; 21 $2549.96; 22 $2282.17; FEE $20.00; TOTAL  $7585.69</t>
  </si>
  <si>
    <t xml:space="preserve"> 322 N HILLS DR, SAINT LOUIS 63121</t>
  </si>
  <si>
    <t xml:space="preserve"> 7429 WARWICK DR</t>
  </si>
  <si>
    <t>$9432.09</t>
  </si>
  <si>
    <t xml:space="preserve">14H230813 </t>
  </si>
  <si>
    <t>BRADSHAW TRACY</t>
  </si>
  <si>
    <t>LOC NO 14H230813 BRADSHAW TRACY, 7429 WARWICK DR, SAINT LOUIS 63121; 20
$3584.96; 21 $3075.35; 22 $2751.78; FEE $20.00; TOTAL  $9432.09</t>
  </si>
  <si>
    <t xml:space="preserve"> 7429 WARWICK DR, SAINT LOUIS 63121</t>
  </si>
  <si>
    <t xml:space="preserve"> 7105 OREON AVE</t>
  </si>
  <si>
    <t>$7061.70</t>
  </si>
  <si>
    <t xml:space="preserve">14H310214 </t>
  </si>
  <si>
    <t>ROBBINS CLIFFORD</t>
  </si>
  <si>
    <t>LOC NO 14H310214 ROBBINS CLIFFORD, 7105 OREON AVE, SAINT LOUIS 63121; 20
$2707.00; 21 $2309.96; 22 $2024.74; FEE $20.00; TOTAL  $7061.70</t>
  </si>
  <si>
    <t xml:space="preserve"> 7105 OREON AVE, SAINT LOUIS 63121</t>
  </si>
  <si>
    <t xml:space="preserve"> 4327 NELSON DR</t>
  </si>
  <si>
    <t>$5236.73</t>
  </si>
  <si>
    <t xml:space="preserve">14H320161 </t>
  </si>
  <si>
    <t>HARGETT SEAN</t>
  </si>
  <si>
    <t>LOC NO 14H320161 HARGETT SEAN, 4327 NELSON DR, SAINT LOUIS 63121; 20 $2009.43; 21
$1708.67; 22 $1498.63; FEE $20.00; TOTAL  $5236.73</t>
  </si>
  <si>
    <t xml:space="preserve"> 4327 NELSON DR, SAINT LOUIS 63121</t>
  </si>
  <si>
    <t xml:space="preserve"> 7123 GROVELAND DR</t>
  </si>
  <si>
    <t>$8224.57</t>
  </si>
  <si>
    <t xml:space="preserve">14H330601 </t>
  </si>
  <si>
    <t>YOUNG ELVESTER</t>
  </si>
  <si>
    <t>LOC NO 14H330601 YOUNG ELVESTER, 7123 GROVELAND DR, SAINT LOUIS 63121; 20
$3180.22; 21 $2677.78; 22 $2346.57; FEE $20.00; TOTAL  $8224.57</t>
  </si>
  <si>
    <t xml:space="preserve"> 7123 GROVELAND DR, SAINT LOUIS 63121</t>
  </si>
  <si>
    <t xml:space="preserve"> 6919 WILLOW WOOD DR</t>
  </si>
  <si>
    <t>$6805.76</t>
  </si>
  <si>
    <t xml:space="preserve">14H340574 </t>
  </si>
  <si>
    <t>GORDON MOISEVA ET AL</t>
  </si>
  <si>
    <t>LOC NO 14H340574 GORDON MOISEVA ET AL, 6919 WILLOW WOOD DR, SAINT LOUIS 63121; 20 $2370.07; 21 $2353.16; 22 $2062.53; FEE $20.00; TOTAL  $6805.76</t>
  </si>
  <si>
    <t xml:space="preserve"> 6919 WILLOW WOOD DR, SAINT LOUIS 63121</t>
  </si>
  <si>
    <t xml:space="preserve"> 7119 WILLOW WOOD DR</t>
  </si>
  <si>
    <t>$6966.21</t>
  </si>
  <si>
    <t xml:space="preserve">14H341171 </t>
  </si>
  <si>
    <t>PITTMAN CHARLES W &amp; CHARLESEATTA T/E</t>
  </si>
  <si>
    <t>LOC NO 14H341171 PITTMAN CHARLES W &amp; CHARLESEATTA T/E, 7119 WILLOW WOOD DR, SAINT LOUIS 63121; 20 $2353.67; 21 $2447.47; 22 $2145.07; FEE $20.00; TOTAL  $6966.21</t>
  </si>
  <si>
    <t xml:space="preserve"> 7119 WILLOW WOOD DR, SAINT LOUIS 63121</t>
  </si>
  <si>
    <t xml:space="preserve"> 7822 CONTOUR DR</t>
  </si>
  <si>
    <t>$7961.00</t>
  </si>
  <si>
    <t xml:space="preserve">14H440647 </t>
  </si>
  <si>
    <t>WELLS TONYE CARIETTA ETAL</t>
  </si>
  <si>
    <t>LOC NO 14H440647 WELLS TONYE CARIETTA ETAL, 7822 CONTOUR DR, SAINT LOUIS 63121; 20 $2893.47; 21 $2665.64; 22 $2381.89; FEE $20.00; TOTAL  $7961.00</t>
  </si>
  <si>
    <t xml:space="preserve"> 7822 CONTOUR DR, SAINT LOUIS 63121</t>
  </si>
  <si>
    <t xml:space="preserve"> 7715 LACORN CT</t>
  </si>
  <si>
    <t>$9433.11</t>
  </si>
  <si>
    <t xml:space="preserve">14H440940 </t>
  </si>
  <si>
    <t>BLAIR SUSAN DENISE</t>
  </si>
  <si>
    <t>LOC NO 14H440940 BLAIR SUSAN DENISE, 7715 LACORN CT, SAINT LOUIS 63121; 20
$3703.53; 21 $3015.44; 22 $2694.14; FEE $20.00; TOTAL  $9433.11</t>
  </si>
  <si>
    <t xml:space="preserve"> 7715 LACORN CT, SAINT LOUIS 63121</t>
  </si>
  <si>
    <t xml:space="preserve"> 519 N HILLS DR</t>
  </si>
  <si>
    <t>$9286.10</t>
  </si>
  <si>
    <t xml:space="preserve">14H510054 </t>
  </si>
  <si>
    <t>TURNER LAUREN</t>
  </si>
  <si>
    <t>LOC NO 14H510054 TURNER LAUREN, 519 N HILLS DR, SAINT LOUIS 63121; 20 $3405.37; 21
$3102.55; 22 $2758.18; FEE $20.00; TOTAL  $9286.10</t>
  </si>
  <si>
    <t xml:space="preserve"> 519 N HILLS DR, SAINT LOUIS 63121</t>
  </si>
  <si>
    <t xml:space="preserve"> 824 COUNTRY CLUB DR</t>
  </si>
  <si>
    <t>$13314.34</t>
  </si>
  <si>
    <t xml:space="preserve">14H511088 </t>
  </si>
  <si>
    <t>WINTJEN ERIC &amp; TRACY A H/W J/T</t>
  </si>
  <si>
    <t>LOC NO 14H511088 WINTJEN ERIC &amp; TRACY A H/W J/T, 824 COUNTRY CLUB DR, SAINT LOUIS 63121; 20 $5645.50; 21 $4110.72; 22 $3538.12; FEE $20.00; TOTAL  $13314.34</t>
  </si>
  <si>
    <t xml:space="preserve"> 824 COUNTRY CLUB DR, SAINT LOUIS 63121</t>
  </si>
  <si>
    <t xml:space="preserve"> 1000 N HILLS DR</t>
  </si>
  <si>
    <t>$9264.09</t>
  </si>
  <si>
    <t xml:space="preserve">14H530113 </t>
  </si>
  <si>
    <t>DEDEAUX ANN V</t>
  </si>
  <si>
    <t>LOC NO 14H530113 DEDEAUX ANN V, 1000 N HILLS DR, SAINT LOUIS 63121; 20 $3446.96; 21
$3059.51; 22 $2737.62; FEE $20.00; TOTAL  $9264.09</t>
  </si>
  <si>
    <t xml:space="preserve"> 1000 N HILLS DR, SAINT LOUIS 63121</t>
  </si>
  <si>
    <t xml:space="preserve"> 7607 SAN DIEGO AVE</t>
  </si>
  <si>
    <t>$4109.76</t>
  </si>
  <si>
    <t xml:space="preserve">14H530232 </t>
  </si>
  <si>
    <t>AYUSO RICO</t>
  </si>
  <si>
    <t>LOC NO 14H530232 AYUSO RICO, 7607 SAN DIEGO AVE, SAINT LOUIS 63121; 20 $1345.27; 21 $1448.37; 22 $1296.12; FEE $20.00; TOTAL  $4109.76</t>
  </si>
  <si>
    <t xml:space="preserve"> 7607 SAN DIEGO AVE, SAINT LOUIS 63121</t>
  </si>
  <si>
    <t xml:space="preserve"> 7635 SAN DIEGO AVE</t>
  </si>
  <si>
    <t>$5677.83</t>
  </si>
  <si>
    <t xml:space="preserve">14H530681 </t>
  </si>
  <si>
    <t>I INVESTMENT LLC</t>
  </si>
  <si>
    <t>LOC NO 14H530681 I INVESTMENT LLC, 7635 SAN DIEGO AVE, SAINT LOUIS 63121; 20
$1860.76; 21 $2004.47; 22 $1792.60; FEE $20.00; TOTAL  $5677.83</t>
  </si>
  <si>
    <t xml:space="preserve"> 7635 SAN DIEGO AVE, SAINT LOUIS 63121</t>
  </si>
  <si>
    <t xml:space="preserve"> 7711 CONTOUR DR</t>
  </si>
  <si>
    <t>$5565.80</t>
  </si>
  <si>
    <t xml:space="preserve">14H530764 </t>
  </si>
  <si>
    <t>PHILLIPS JOYCE M</t>
  </si>
  <si>
    <t>LOC NO 14H530764 PHILLIPS JOYCE M, 7711 CONTOUR DR, SAINT LOUIS 63121; 20
$1794.87; 21 $1980.46; 22 $1770.47; FEE $20.00; TOTAL  $5565.80</t>
  </si>
  <si>
    <t xml:space="preserve"> 7711 CONTOUR DR, SAINT LOUIS 63121</t>
  </si>
  <si>
    <t xml:space="preserve"> 7636 SANTA MONICA AVE</t>
  </si>
  <si>
    <t>$4615.32</t>
  </si>
  <si>
    <t xml:space="preserve">14H530838 </t>
  </si>
  <si>
    <t>HARRIS STUART</t>
  </si>
  <si>
    <t>LOC NO 14H530838 HARRIS STUART, 7636 SANTA MONICA AVE, SAINT LOUIS 63121; 20
$1586.29; 21 $1588.13; 22 $1420.90; FEE $20.00; TOTAL  $4615.32</t>
  </si>
  <si>
    <t xml:space="preserve"> 7636 SANTA MONICA AVE, SAINT LOUIS 63121</t>
  </si>
  <si>
    <t xml:space="preserve"> 7600 STANWOOD DR</t>
  </si>
  <si>
    <t>$3811.07</t>
  </si>
  <si>
    <t xml:space="preserve">14H530966 </t>
  </si>
  <si>
    <t>MCCULLOUGH BELINDA</t>
  </si>
  <si>
    <t>LOC NO 14H530966 MCCULLOUGH BELINDA, 7600 STANWOOD DR, SAINT LOUIS 63121; 20
$1278.29; 21 $1325.94; 22 $1186.84; FEE $20.00; TOTAL  $3811.07</t>
  </si>
  <si>
    <t xml:space="preserve"> 7600 STANWOOD DR, SAINT LOUIS 63121</t>
  </si>
  <si>
    <t xml:space="preserve"> 7604 STANWOOD DR</t>
  </si>
  <si>
    <t>$4157.25</t>
  </si>
  <si>
    <t xml:space="preserve">14H530975 </t>
  </si>
  <si>
    <t>MCGILL MAVIS</t>
  </si>
  <si>
    <t>LOC NO 14H530975 MCGILL MAVIS, 7604 STANWOOD DR, SAINT LOUIS 63121; 19 $624.24; 20 $1109.26; 21 $1268.35; 22 $1135.40; FEE $20.00; TOTAL  $4157.25</t>
  </si>
  <si>
    <t xml:space="preserve"> 7604 STANWOOD DR, SAINT LOUIS 63121</t>
  </si>
  <si>
    <t xml:space="preserve"> 2828 WHEATON AVE</t>
  </si>
  <si>
    <t>$5164.52</t>
  </si>
  <si>
    <t xml:space="preserve">14J120166 </t>
  </si>
  <si>
    <t>LOC NO 14J120166 MJKEO PROPERTIES L L C, 2828 WHEATON AVE, SAINT LOUIS 63114; 20
$2112.06; 21 $1730.92; 22 $1301.54; FEE $20.00; TOTAL  $5164.52</t>
  </si>
  <si>
    <t xml:space="preserve"> 2828 WHEATON AVE, SAINT LOUIS 63114</t>
  </si>
  <si>
    <t xml:space="preserve"> 2830 WHEATON AVE</t>
  </si>
  <si>
    <t>$10537.70</t>
  </si>
  <si>
    <t xml:space="preserve">14J120221 </t>
  </si>
  <si>
    <t>PERKOWSKI ZOFIA</t>
  </si>
  <si>
    <t>LOC NO 14J120221 PERKOWSKI ZOFIA, 2830 WHEATON AVE, SAINT LOUIS 63114; 20
$3894.94; 21 $3534.80; 22 $3087.96; FEE $20.00; TOTAL  $10537.70</t>
  </si>
  <si>
    <t xml:space="preserve"> 2830 WHEATON AVE, SAINT LOUIS 63114</t>
  </si>
  <si>
    <t xml:space="preserve"> 2830 OLD HANLEY RD</t>
  </si>
  <si>
    <t>$4934.89</t>
  </si>
  <si>
    <t xml:space="preserve">14J120302 </t>
  </si>
  <si>
    <t>HARKLESS LAWRENCE</t>
  </si>
  <si>
    <t>LOC NO 14J120302 HARKLESS LAWRENCE, 2830 OLD HANLEY RD, SAINT LOUIS 63114; 19
$1329.91; 20 $1210.56; 21 $1262.39; 22 $1112.03; FEE $20.00; TOTAL  $4934.89</t>
  </si>
  <si>
    <t xml:space="preserve"> 2830 OLD HANLEY RD, SAINT LOUIS 63114</t>
  </si>
  <si>
    <t xml:space="preserve"> 7736 FLORENTINE DR</t>
  </si>
  <si>
    <t>$6167.84</t>
  </si>
  <si>
    <t xml:space="preserve">14J120386 </t>
  </si>
  <si>
    <t>MING CHARLES JR</t>
  </si>
  <si>
    <t>LOC NO 14J120386 MING CHARLES JR, 7736 FLORENTINE DR, SAINT LOUIS 63121; 20
$2130.43; 21 $2123.59; 22 $1893.82; FEE $20.00; TOTAL  $6167.84</t>
  </si>
  <si>
    <t xml:space="preserve"> 7736 FLORENTINE DR, SAINT LOUIS 63121</t>
  </si>
  <si>
    <t xml:space="preserve"> 2838 LYNDHURST AVE</t>
  </si>
  <si>
    <t>$9472.90</t>
  </si>
  <si>
    <t xml:space="preserve">14J120474 </t>
  </si>
  <si>
    <t>WHITFIELD KENNETH      ETAL</t>
  </si>
  <si>
    <t>LOC NO 14J120474 WHITFIELD KENNETH      ETAL, 2838 LYNDHURST AVE, SAINT LOUIS 63114; 19 $1835.12; 20 $1534.23; 21 $2451.87; 22 $3631.68; FEE $20.00; TOTAL  $9472.90</t>
  </si>
  <si>
    <t xml:space="preserve"> 2838 LYNDHURST AVE, SAINT LOUIS 63114</t>
  </si>
  <si>
    <t xml:space="preserve"> 2842 OLD HANLEY RD</t>
  </si>
  <si>
    <t>$2245.26</t>
  </si>
  <si>
    <t xml:space="preserve">14J120562 </t>
  </si>
  <si>
    <t>MCLC PROPERTIES LLC ETAL T/C</t>
  </si>
  <si>
    <t>LOC NO 14J120562 MCLC PROPERTIES LLC ETAL T/C, 2842 OLD HANLEY RD, SAINT LOUIS 63114; 20 $799.69; 21 $943.52; 22 $482.05; FEE $20.00; TOTAL  $2245.26</t>
  </si>
  <si>
    <t xml:space="preserve"> 2842 OLD HANLEY RD, SAINT LOUIS 63114</t>
  </si>
  <si>
    <t xml:space="preserve"> 2843 OLD HANLEY RD</t>
  </si>
  <si>
    <t>$1790.63</t>
  </si>
  <si>
    <t xml:space="preserve">14J120584 </t>
  </si>
  <si>
    <t>NICHOLS SUE ANNE</t>
  </si>
  <si>
    <t>LOC NO 14J120584 NICHOLS SUE ANNE, 2843 OLD HANLEY RD, SAINT LOUIS 63114; 19
$687.50; 20 $472.32; 21 $330.56; 22 $280.25; FEE $20.00; TOTAL  $1790.63</t>
  </si>
  <si>
    <t xml:space="preserve"> 2843 OLD HANLEY RD, SAINT LOUIS 63114</t>
  </si>
  <si>
    <t xml:space="preserve"> 2846 OLD HANLEY RD</t>
  </si>
  <si>
    <t>$3273.44</t>
  </si>
  <si>
    <t xml:space="preserve">14J120650 </t>
  </si>
  <si>
    <t>LOC NO 14J120650 MCLC PROPERTIES LLC ETAL T/C, 2846 OLD HANLEY RD, SAINT LOUIS 63114; 20 $1110.35; 21 $1130.74; 22 $1012.35; FEE $20.00; TOTAL  $3273.44</t>
  </si>
  <si>
    <t xml:space="preserve"> 2846 OLD HANLEY RD, SAINT LOUIS 63114</t>
  </si>
  <si>
    <t xml:space="preserve"> 2855 LYNDHURST AVE</t>
  </si>
  <si>
    <t>$1387.57</t>
  </si>
  <si>
    <t xml:space="preserve">14J120816 </t>
  </si>
  <si>
    <t>LOC NO 14J120816 NIEDERSCHULTE STEVEN J  DENISE D  H/W, 2855 LYNDHURST AVE, SAINT LOUIS 63114; 20 $492.33; 21 $460.85; 22 $414.39; FEE $20.00; TOTAL  $1387.57</t>
  </si>
  <si>
    <t xml:space="preserve"> 2855 LYNDHURST AVE, SAINT LOUIS 63114</t>
  </si>
  <si>
    <t xml:space="preserve"> 3015 WHEATON AVE</t>
  </si>
  <si>
    <t>$5940.88</t>
  </si>
  <si>
    <t xml:space="preserve">14J130110 </t>
  </si>
  <si>
    <t>COGSHELL REBECCA E</t>
  </si>
  <si>
    <t>LOC NO 14J130110 COGSHELL REBECCA E, 3015 WHEATON AVE, SAINT LOUIS 63114; 20
$2134.97; 21 $1999.15; 22 $1786.76; FEE $20.00; TOTAL  $5940.88</t>
  </si>
  <si>
    <t xml:space="preserve"> 3015 WHEATON AVE, SAINT LOUIS 63114</t>
  </si>
  <si>
    <t xml:space="preserve"> 2928 OLD HANLEY RD</t>
  </si>
  <si>
    <t>$4703.97</t>
  </si>
  <si>
    <t xml:space="preserve">14J140010 </t>
  </si>
  <si>
    <t>COHEN EARNEST N     ETAL</t>
  </si>
  <si>
    <t>LOC NO 14J140010 COHEN EARNEST N     ETAL, 2928 OLD HANLEY RD, SAINT LOUIS 63114; 19 $1332.06; 20 $1213.25; 21 $1137.87; 22 $1000.79; FEE $20.00; TOTAL  $4703.97</t>
  </si>
  <si>
    <t xml:space="preserve"> 2928 OLD HANLEY RD, SAINT LOUIS 63114</t>
  </si>
  <si>
    <t xml:space="preserve"> 8720 MARCELLA AVE</t>
  </si>
  <si>
    <t>$4432.32</t>
  </si>
  <si>
    <t xml:space="preserve">14J140661 </t>
  </si>
  <si>
    <t>DTOM LLC</t>
  </si>
  <si>
    <t>LOC NO 14J140661 DTOM LLC, 8720 MARCELLA AVE, SAINT LOUIS 63121; 20 $1816.21; 21
$1370.39; 22 $1225.72; FEE $20.00; TOTAL  $4432.32</t>
  </si>
  <si>
    <t xml:space="preserve"> 8720 MARCELLA AVE, SAINT LOUIS 63121</t>
  </si>
  <si>
    <t xml:space="preserve"> 3213 WELSBERG DR</t>
  </si>
  <si>
    <t>$3339.30</t>
  </si>
  <si>
    <t xml:space="preserve">14J140762 </t>
  </si>
  <si>
    <t>MERRICK SHERMAN &amp;  PATRICIA H/W</t>
  </si>
  <si>
    <t>LOC NO 14J140762 MERRICK SHERMAN &amp;  PATRICIA H/W, 3213 WELSBERG DR, SAINT LOUIS 63121; 20 $1309.15; 21 $1070.15; 22 $940.00; FEE $20.00; TOTAL  $3339.30</t>
  </si>
  <si>
    <t xml:space="preserve"> 3213 WELSBERG DR, SAINT LOUIS 63121</t>
  </si>
  <si>
    <t xml:space="preserve"> 2820 CHADWICK DR</t>
  </si>
  <si>
    <t>$4515.55</t>
  </si>
  <si>
    <t xml:space="preserve">14J210113 </t>
  </si>
  <si>
    <t>BEALS JASON &amp; MARTHA H/W</t>
  </si>
  <si>
    <t>LOC NO 14J210113 BEALS JASON &amp; MARTHA H/W, 2820 CHADWICK DR, SAINT LOUIS 63121; 20 $1619.12; 21 $1519.66; 22 $1356.77; FEE $20.00; TOTAL  $4515.55</t>
  </si>
  <si>
    <t xml:space="preserve"> 2820 CHADWICK DR, SAINT LOUIS 63121</t>
  </si>
  <si>
    <t xml:space="preserve"> 2919 ALGER AVE</t>
  </si>
  <si>
    <t>$3371.94</t>
  </si>
  <si>
    <t xml:space="preserve">14J211060 </t>
  </si>
  <si>
    <t>KELM ROGER D</t>
  </si>
  <si>
    <t>LOC NO 14J211060 KELM ROGER D, 2919 ALGER AVE, SAINT LOUIS 63121; 19 $919.20; 20
$837.60; 21 $850.83; 22 $744.31; FEE $20.00; TOTAL  $3371.94</t>
  </si>
  <si>
    <t xml:space="preserve"> 2919 ALGER AVE, SAINT LOUIS 63121</t>
  </si>
  <si>
    <t xml:space="preserve"> 2924 ATHENS AVE</t>
  </si>
  <si>
    <t>$3403.69</t>
  </si>
  <si>
    <t xml:space="preserve">14J211192 </t>
  </si>
  <si>
    <t>LOC NO 14J211192 MCLC PROPERTIES LLC ETAL T/C, 2924 ATHENS AVE, SAINT LOUIS 63121; 20 $1102.98; 21 $1203.70; 22 $1077.01; FEE $20.00; TOTAL  $3403.69</t>
  </si>
  <si>
    <t xml:space="preserve"> 2924 ATHENS AVE, SAINT LOUIS 63121</t>
  </si>
  <si>
    <t xml:space="preserve"> 2941 ATHENS AVE</t>
  </si>
  <si>
    <t>$2994.48</t>
  </si>
  <si>
    <t xml:space="preserve">14J211356 </t>
  </si>
  <si>
    <t>LOC NO 14J211356 MCLC PROPERTIES LLC ETAL T/C, 2941 ATHENS AVE, SAINT LOUIS 63121; 20 $998.17; 21 $1042.84; 22 $933.47; FEE $20.00; TOTAL  $2994.48</t>
  </si>
  <si>
    <t xml:space="preserve"> 2941 ATHENS AVE, SAINT LOUIS 63121</t>
  </si>
  <si>
    <t xml:space="preserve"> 8256 GLEN ECHO DR</t>
  </si>
  <si>
    <t>$10797.60</t>
  </si>
  <si>
    <t xml:space="preserve">14J221290 </t>
  </si>
  <si>
    <t>WHITE LAMAR E</t>
  </si>
  <si>
    <t>LOC NO 14J221290 WHITE LAMAR E, 8256 GLEN ECHO DR, SAINT LOUIS 63121; 20 $3684.84; 21 $3751.16; 22 $3341.60; FEE $20.00; TOTAL  $10797.60</t>
  </si>
  <si>
    <t xml:space="preserve"> 8256 GLEN ECHO DR, SAINT LOUIS 63121</t>
  </si>
  <si>
    <t xml:space="preserve"> 7717 ALGER AVE</t>
  </si>
  <si>
    <t>$3302.01</t>
  </si>
  <si>
    <t xml:space="preserve">14J230177 </t>
  </si>
  <si>
    <t>MCLC PROPERTIES LLC</t>
  </si>
  <si>
    <t>LOC NO 14J230177 MCLC PROPERTIES LLC, 7717 ALGER AVE, SAINT LOUIS 63121; 20
$1206.07; 21 $1095.47; 22 $980.47; FEE $20.00; TOTAL  $3302.01</t>
  </si>
  <si>
    <t xml:space="preserve"> 7717 ALGER AVE, SAINT LOUIS 63121</t>
  </si>
  <si>
    <t xml:space="preserve"> 7508 THELMA AVE</t>
  </si>
  <si>
    <t>$2798.63</t>
  </si>
  <si>
    <t xml:space="preserve">14J230276 </t>
  </si>
  <si>
    <t>PEARSON KIMBERLY</t>
  </si>
  <si>
    <t>LOC NO 14J230276 PEARSON KIMBERLY, 7508 THELMA AVE, SAINT LOUIS 63121; 20
$1031.98; 21 $921.46; 22 $825.19; FEE $20.00; TOTAL  $2798.63</t>
  </si>
  <si>
    <t xml:space="preserve"> 7508 THELMA AVE, SAINT LOUIS 63121</t>
  </si>
  <si>
    <t xml:space="preserve"> 3113 MAYBELLE DR</t>
  </si>
  <si>
    <t>$3568.07</t>
  </si>
  <si>
    <t xml:space="preserve">14J230623 </t>
  </si>
  <si>
    <t>SOLOMON WILLIAM  JR</t>
  </si>
  <si>
    <t>LOC NO 14J230623 SOLOMON WILLIAM  JR, 3113 MAYBELLE DR, SAINT LOUIS 63121; 20
$528.62; 21 $1594.10; 22 $1425.35; FEE $20.00; TOTAL  $3568.07</t>
  </si>
  <si>
    <t xml:space="preserve"> 3113 MAYBELLE DR, SAINT LOUIS 63121</t>
  </si>
  <si>
    <t xml:space="preserve"> 3333 N HANLEY RD</t>
  </si>
  <si>
    <t>$4327.87</t>
  </si>
  <si>
    <t xml:space="preserve">14J232542 </t>
  </si>
  <si>
    <t>ARMSTRONG CARL W</t>
  </si>
  <si>
    <t>LOC NO 14J232542 ARMSTRONG CARL W, 3333 N HANLEY RD, SAINT LOUIS 63121; 20
$1758.77; 21 $1345.52; 22 $1203.58; FEE $20.00; TOTAL  $4327.87</t>
  </si>
  <si>
    <t xml:space="preserve"> 3333 N HANLEY RD, SAINT LOUIS 63121</t>
  </si>
  <si>
    <t xml:space="preserve"> 7721 ALGER AVE</t>
  </si>
  <si>
    <t>$3327.56</t>
  </si>
  <si>
    <t xml:space="preserve">14J232630 </t>
  </si>
  <si>
    <t>LOC NO 14J232630 MCLC PROPERTIES LLC ETAL T/C, 7721 ALGER AVE, SAINT LOUIS 63121; 20 $1209.49; 21 $1107.18; 22 $990.89; FEE $20.00; TOTAL  $3327.56</t>
  </si>
  <si>
    <t xml:space="preserve"> 7721 ALGER AVE, SAINT LOUIS 63121</t>
  </si>
  <si>
    <t xml:space="preserve"> 8482 NATURAL BRIDGE RD</t>
  </si>
  <si>
    <t>$14663.83</t>
  </si>
  <si>
    <t xml:space="preserve">14J240761 </t>
  </si>
  <si>
    <t>UNITED REALTORS</t>
  </si>
  <si>
    <t>LOC NO 14J240761 UNITED REALTORS, 8482 NATURAL BRIDGE RD, SAINT LOUIS 63121; 20
$.05; 21 $7560.89; 22 $7082.89; FEE $20.00; TOTAL  $14663.83</t>
  </si>
  <si>
    <t xml:space="preserve"> 8482 NATURAL BRIDGE RD, SAINT LOUIS 63121</t>
  </si>
  <si>
    <t xml:space="preserve"> 3032 ARLMONT DR</t>
  </si>
  <si>
    <t>$9677.83</t>
  </si>
  <si>
    <t xml:space="preserve">14J320102 </t>
  </si>
  <si>
    <t>MORROW STANLEY ETAL</t>
  </si>
  <si>
    <t>LOC NO 14J320102 MORROW STANLEY ETAL, 3032 ARLMONT DR, SAINT LOUIS 63121; 20
$3369.88; 21 $3325.45; 22 $2962.50; FEE $20.00; TOTAL  $9677.83</t>
  </si>
  <si>
    <t xml:space="preserve"> 3032 ARLMONT DR, SAINT LOUIS 63121</t>
  </si>
  <si>
    <t xml:space="preserve"> 3072 ARLMONT DR</t>
  </si>
  <si>
    <t>$4971.79</t>
  </si>
  <si>
    <t xml:space="preserve">14J320377 </t>
  </si>
  <si>
    <t>BIGLARI MOHAMMAD</t>
  </si>
  <si>
    <t>LOC NO 14J320377 BIGLARI MOHAMMAD, 3072 ARLMONT DR, SAINT LOUIS 63121; 20
$1965.98; 21 $2056.48; 22 $929.33; FEE $20.00; TOTAL  $4971.79</t>
  </si>
  <si>
    <t xml:space="preserve"> 3072 ARLMONT DR, SAINT LOUIS 63121</t>
  </si>
  <si>
    <t xml:space="preserve"> 3413 RANCH LN</t>
  </si>
  <si>
    <t>$3670.77</t>
  </si>
  <si>
    <t xml:space="preserve">14J410159 </t>
  </si>
  <si>
    <t>WHITE YVONNE CLAY LIVING TRUST</t>
  </si>
  <si>
    <t>LOC NO 14J410159 WHITE YVONNE CLAY LIVING TRUST, 3413 RANCH LN, SAINT LOUIS 63121; 20 $1248.35; 21 $1268.01; 22 $1134.41; FEE $20.00; TOTAL  $3670.77</t>
  </si>
  <si>
    <t xml:space="preserve"> 3413 RANCH LN, SAINT LOUIS 63121</t>
  </si>
  <si>
    <t xml:space="preserve"> 3441 RANCH LN</t>
  </si>
  <si>
    <t>$3725.20</t>
  </si>
  <si>
    <t xml:space="preserve">14J410357 </t>
  </si>
  <si>
    <t>CLARK OFRENTRY</t>
  </si>
  <si>
    <t>LOC NO 14J410357 CLARK OFRENTRY, 3441 RANCH LN, SAINT LOUIS 63121; 20 $1319.31; 21
$1259.29; 22 $1126.60; FEE $20.00; TOTAL  $3725.20</t>
  </si>
  <si>
    <t xml:space="preserve"> 3441 RANCH LN, SAINT LOUIS 63121</t>
  </si>
  <si>
    <t xml:space="preserve"> 8860 RAMONA AVE</t>
  </si>
  <si>
    <t>$5705.27</t>
  </si>
  <si>
    <t xml:space="preserve">14J420774 </t>
  </si>
  <si>
    <t>BLAKE VICKIE L</t>
  </si>
  <si>
    <t>LOC NO 14J420774 BLAKE VICKIE L, 8860 RAMONA AVE, SAINT LOUIS 63121; 19 $1590.85; 20 $1447.79; 21 $1406.51; 22 $1240.12; FEE $20.00; TOTAL  $5705.27</t>
  </si>
  <si>
    <t xml:space="preserve"> 8860 RAMONA AVE, SAINT LOUIS 63121</t>
  </si>
  <si>
    <t xml:space="preserve"> 8730 TRUMBELL AVE</t>
  </si>
  <si>
    <t>$4293.18</t>
  </si>
  <si>
    <t xml:space="preserve">14J510402 </t>
  </si>
  <si>
    <t>WASHINGTON SYLVIA</t>
  </si>
  <si>
    <t>LOC NO 14J510402 WASHINGTON SYLVIA, 8730 TRUMBELL AVE, SAINT LOUIS 63121; 20
$1582.99; 21 $1420.10; 22 $1270.09; FEE $20.00; TOTAL  $4293.18</t>
  </si>
  <si>
    <t xml:space="preserve"> 8730 TRUMBELL AVE, SAINT LOUIS 63121</t>
  </si>
  <si>
    <t xml:space="preserve"> 8560 JANE AVE</t>
  </si>
  <si>
    <t>$4860.47</t>
  </si>
  <si>
    <t xml:space="preserve">14J520896 </t>
  </si>
  <si>
    <t>SILKWOOD WILLIAM ETAL</t>
  </si>
  <si>
    <t>LOC NO 14J520896 SILKWOOD WILLIAM ETAL, 8560 JANE AVE, SAINT LOUIS 63121; 20
$1991.51; 21 $1503.32; 22 $1345.64; FEE $20.00; TOTAL  $4860.47</t>
  </si>
  <si>
    <t xml:space="preserve"> 8560 JANE AVE, SAINT LOUIS 63121</t>
  </si>
  <si>
    <t xml:space="preserve"> 8556 JANE AVE</t>
  </si>
  <si>
    <t>$2004.38</t>
  </si>
  <si>
    <t xml:space="preserve">14J520904 </t>
  </si>
  <si>
    <t>VAILS SHEENA</t>
  </si>
  <si>
    <t>LOC NO 14J520904 VAILS SHEENA, 8556 JANE AVE, SAINT LOUIS 63121; 20 $849.26; 21
$598.03; 22 $537.09; FEE $20.00; TOTAL  $2004.38</t>
  </si>
  <si>
    <t xml:space="preserve"> 8556 JANE AVE, SAINT LOUIS 63121</t>
  </si>
  <si>
    <t xml:space="preserve"> 3822 N HANLEY RD</t>
  </si>
  <si>
    <t>$2858.35</t>
  </si>
  <si>
    <t xml:space="preserve">14J521095 </t>
  </si>
  <si>
    <t>BRADLEY MORGAN ANDREA</t>
  </si>
  <si>
    <t>LOC NO 14J521095 BRADLEY MORGAN ANDREA, 3822 N HANLEY RD, SAINT LOUIS 63121; 20
$1076.62; 21 $929.01; 22 $832.72; FEE $20.00; TOTAL  $2858.35</t>
  </si>
  <si>
    <t xml:space="preserve"> 3822 N HANLEY RD, SAINT LOUIS 63121</t>
  </si>
  <si>
    <t xml:space="preserve"> 3816 N HANLEY RD</t>
  </si>
  <si>
    <t>$6133.18</t>
  </si>
  <si>
    <t xml:space="preserve">14J521116 </t>
  </si>
  <si>
    <t>CALDWELL ELMERJ &amp; GRACEIRENE</t>
  </si>
  <si>
    <t>LOC NO 14J521116 CALDWELL ELMERJ &amp; GRACEIRENE, 3816 N HANLEY RD, SAINT LOUIS 63121; 19 $947.71; 20 $863.96; 21 $773.60; 22 $3527.91; FEE $20.00; TOTAL  $6133.18</t>
  </si>
  <si>
    <t xml:space="preserve"> 3816 N HANLEY RD, SAINT LOUIS 63121</t>
  </si>
  <si>
    <t xml:space="preserve"> 8844 ALVA AVE</t>
  </si>
  <si>
    <t>$4821.37</t>
  </si>
  <si>
    <t xml:space="preserve">14J530059 </t>
  </si>
  <si>
    <t>HALL PATRICIA P</t>
  </si>
  <si>
    <t>LOC NO 14J530059 HALL PATRICIA P, 8844 ALVA AVE, SAINT LOUIS 63121; 20 $1681.94; 21
$1646.17; 22 $1473.26; FEE $20.00; TOTAL  $4821.37</t>
  </si>
  <si>
    <t xml:space="preserve"> 8844 ALVA AVE, SAINT LOUIS 63121</t>
  </si>
  <si>
    <t xml:space="preserve"> 3809 LADA AVE</t>
  </si>
  <si>
    <t>$2384.44</t>
  </si>
  <si>
    <t xml:space="preserve">14J530312 </t>
  </si>
  <si>
    <t>LOC NO 14J530312 JOHNSON TODD, 3809 LADA AVE, SAINT LOUIS 63121; 20 $929.38; 21
$756.44; 22 $678.62; FEE $20.00; TOTAL  $2384.44</t>
  </si>
  <si>
    <t xml:space="preserve"> 3809 LADA AVE, SAINT LOUIS 63121</t>
  </si>
  <si>
    <t xml:space="preserve"> 3813 LADA AVE</t>
  </si>
  <si>
    <t>$2259.59</t>
  </si>
  <si>
    <t xml:space="preserve">14J530356 </t>
  </si>
  <si>
    <t>3813 LADA LIVING TRUST</t>
  </si>
  <si>
    <t>LOC NO 14J530356 3813 LADA LIVING TRUST, 3813 LADA AVE, SAINT LOUIS 63121; 20
$957.23; 21 $675.78; 22 $606.58; FEE $20.00; TOTAL  $2259.59</t>
  </si>
  <si>
    <t xml:space="preserve"> 3813 LADA AVE, SAINT LOUIS 63121</t>
  </si>
  <si>
    <t xml:space="preserve"> 3817 LADA AVE</t>
  </si>
  <si>
    <t>$233.83</t>
  </si>
  <si>
    <t xml:space="preserve">14J530390 </t>
  </si>
  <si>
    <t>THOMAS CEDRIC</t>
  </si>
  <si>
    <t>LOC NO 14J530390 THOMAS CEDRIC, 3817 LADA AVE, SAINT LOUIS 63121; 20 $47.45; 21
$139.86; 22 $26.52; FEE $20.00; TOTAL  $233.83</t>
  </si>
  <si>
    <t xml:space="preserve"> 3817 LADA AVE, SAINT LOUIS 63121</t>
  </si>
  <si>
    <t xml:space="preserve"> 8807 NATURAL BRIDGE RD</t>
  </si>
  <si>
    <t xml:space="preserve">
$66975.54</t>
  </si>
  <si>
    <t xml:space="preserve">14J530598 </t>
  </si>
  <si>
    <t>LYNNCO INC  A MISSOURI CORPORATION</t>
  </si>
  <si>
    <t>LOC NO 14J530598 LYNNCO INC  A MISSOURI CORPORATION, 8807 NATURAL BRIDGE RD, SAINT LOUIS 63121; 20 $27961.30; 21 $20116.33; 22 $18877.91; FEE $20.00; TOTAL 
$66975.54</t>
  </si>
  <si>
    <t xml:space="preserve"> 8807 NATURAL BRIDGE RD, SAINT LOUIS 63121</t>
  </si>
  <si>
    <t xml:space="preserve"> 3926 CRANBERRY LN</t>
  </si>
  <si>
    <t>$3217.38</t>
  </si>
  <si>
    <t xml:space="preserve">14J530813 </t>
  </si>
  <si>
    <t>COLLINS RENARDO M</t>
  </si>
  <si>
    <t>LOC NO 14J530813 COLLINS RENARDO M, 3926 CRANBERRY LN, SAINT LOUIS 63121; 20
$1186.60; 21 $1060.55; 22 $950.23; FEE $20.00; TOTAL  $3217.38</t>
  </si>
  <si>
    <t xml:space="preserve"> 3926 CRANBERRY LN, SAINT LOUIS 63121</t>
  </si>
  <si>
    <t xml:space="preserve"> 3929 SHIRLEY AVE</t>
  </si>
  <si>
    <t>$993.75</t>
  </si>
  <si>
    <t xml:space="preserve">14J530884 </t>
  </si>
  <si>
    <t>DR PROPERTIES LLC</t>
  </si>
  <si>
    <t>LOC NO 14J530884 DR PROPERTIES LLC, 3929 SHIRLEY AVE, SAINT LOUIS 63121; 19 $280.83; 20 $255.22; 21 $240.65; 22 $197.05; FEE $20.00; TOTAL  $993.75</t>
  </si>
  <si>
    <t xml:space="preserve"> 3929 SHIRLEY AVE, SAINT LOUIS 63121</t>
  </si>
  <si>
    <t xml:space="preserve"> 3954 LADA AVE</t>
  </si>
  <si>
    <t>$3204.38</t>
  </si>
  <si>
    <t xml:space="preserve">14J531083 </t>
  </si>
  <si>
    <t>WESTBROOK ALICIA S</t>
  </si>
  <si>
    <t>LOC NO 14J531083 WESTBROOK ALICIA S, 3954 LADA AVE, SAINT LOUIS 63121; 20 $1138.78; 21 $1078.96; 22 $966.64; FEE $20.00; TOTAL  $3204.38</t>
  </si>
  <si>
    <t xml:space="preserve"> 3954 LADA AVE, SAINT LOUIS 63121</t>
  </si>
  <si>
    <t xml:space="preserve"> 3965 LADA AVE</t>
  </si>
  <si>
    <t>$17169.88</t>
  </si>
  <si>
    <t xml:space="preserve">14J531247 </t>
  </si>
  <si>
    <t>COLLENDER STEVE A     ETAL</t>
  </si>
  <si>
    <t>LOC NO 14J531247 COLLENDER STEVE A     ETAL, 3965 LADA AVE, SAINT LOUIS 63121; 19
$16453.73; 20 $258.45; 21 $240.65; 22 $197.05; FEE $20.00; TOTAL  $17169.88</t>
  </si>
  <si>
    <t xml:space="preserve"> 3965 LADA AVE, SAINT LOUIS 63121</t>
  </si>
  <si>
    <t xml:space="preserve"> 4013 CRANBERRY LN</t>
  </si>
  <si>
    <t>$4332.97</t>
  </si>
  <si>
    <t xml:space="preserve">14J531346 </t>
  </si>
  <si>
    <t>JORDAN JEANETTE</t>
  </si>
  <si>
    <t>LOC NO 14J531346 JORDAN JEANETTE, 4013 CRANBERRY LN, SAINT LOUIS 63121; 19
$1201.52; 20 $1094.64; 21 $1015.49; 22 $1001.32; FEE $20.00; TOTAL  $4332.97</t>
  </si>
  <si>
    <t xml:space="preserve"> 4013 CRANBERRY LN, SAINT LOUIS 63121</t>
  </si>
  <si>
    <t xml:space="preserve"> 3955 SHIRLEY AVE</t>
  </si>
  <si>
    <t>$4640.04</t>
  </si>
  <si>
    <t xml:space="preserve">14J531380 </t>
  </si>
  <si>
    <t>SM T E H REALTY 1 LLC</t>
  </si>
  <si>
    <t>LOC NO 14J531380 SM T E H REALTY 1 LLC, 3955 SHIRLEY AVE, SAINT LOUIS 63121; 19
$148.06; 20 $1460.93; 21 $1599.94; 22 $1411.11; FEE $20.00; TOTAL  $4640.04</t>
  </si>
  <si>
    <t xml:space="preserve"> 3955 SHIRLEY AVE, SAINT LOUIS 63121</t>
  </si>
  <si>
    <t xml:space="preserve"> 3917 SHIRLEY AVE</t>
  </si>
  <si>
    <t>$1265.33</t>
  </si>
  <si>
    <t xml:space="preserve">14J531467 </t>
  </si>
  <si>
    <t>LOC NO 14J531467 DR PROPERTIES LLC, 3917 SHIRLEY AVE, SAINT LOUIS 63121; 19 $372.57; 20 $338.61; 21 $291.59; 22 $242.56; FEE $20.00; TOTAL  $1265.33</t>
  </si>
  <si>
    <t xml:space="preserve"> 3917 SHIRLEY AVE, SAINT LOUIS 63121</t>
  </si>
  <si>
    <t xml:space="preserve"> 8525 JANE AVE</t>
  </si>
  <si>
    <t>$3324.35</t>
  </si>
  <si>
    <t xml:space="preserve">14J540113 </t>
  </si>
  <si>
    <t>DAVIS MICHAEL ET AL T/I/C</t>
  </si>
  <si>
    <t>LOC NO 14J540113 DAVIS MICHAEL ET AL T/I/C, 8525 JANE AVE, SAINT LOUIS 63121; 20
$1542.90; 21 $1186.44; 22 $575.01; FEE $20.00; TOTAL  $3324.35</t>
  </si>
  <si>
    <t xml:space="preserve"> 8525 JANE AVE, SAINT LOUIS 63121</t>
  </si>
  <si>
    <t xml:space="preserve"> 8513 JANE AVE</t>
  </si>
  <si>
    <t>$696.15</t>
  </si>
  <si>
    <t xml:space="preserve">14J540146 </t>
  </si>
  <si>
    <t>RYKART RICK</t>
  </si>
  <si>
    <t>LOC NO 14J540146 RYKART RICK, 8513 JANE AVE, SAINT LOUIS 63121; 20 $258.45; 21
$220.65; 22 $197.05; FEE $20.00; TOTAL  $696.15</t>
  </si>
  <si>
    <t xml:space="preserve"> 8513 JANE AVE, SAINT LOUIS 63121</t>
  </si>
  <si>
    <t xml:space="preserve"> 4016 JENNY DR</t>
  </si>
  <si>
    <t>$3546.46</t>
  </si>
  <si>
    <t xml:space="preserve">14J630160 </t>
  </si>
  <si>
    <t>ARIE ALON</t>
  </si>
  <si>
    <t>LOC NO 14J630160 ARIE ALON, 4016 JENNY DR, SAINT LOUIS 63121; 20 $1215.72; 21
$1219.01; 22 $1091.73; FEE $20.00; TOTAL  $3546.46</t>
  </si>
  <si>
    <t xml:space="preserve"> 4016 JENNY DR, SAINT LOUIS 63121</t>
  </si>
  <si>
    <t xml:space="preserve"> 9109 E MILTON AVE</t>
  </si>
  <si>
    <t>$5319.41</t>
  </si>
  <si>
    <t xml:space="preserve">14K111244 </t>
  </si>
  <si>
    <t>ROSE KENNETH WAYNE</t>
  </si>
  <si>
    <t>LOC NO 14K111244 ROSE KENNETH WAYNE, 9109 E MILTON AVE, SAINT LOUIS 63114; 20
$1540.68; 21 $2012.47; 22 $1746.26; FEE $20.00; TOTAL  $5319.41</t>
  </si>
  <si>
    <t xml:space="preserve"> 9109 E MILTON AVE, SAINT LOUIS 63114</t>
  </si>
  <si>
    <t xml:space="preserve"> 8901 FOREST AVE</t>
  </si>
  <si>
    <t>$6766.70</t>
  </si>
  <si>
    <t xml:space="preserve">14K120396 </t>
  </si>
  <si>
    <t>KETTENBRINK STEVEN R &amp; TERESA M H/W</t>
  </si>
  <si>
    <t>LOC NO 14K120396 KETTENBRINK STEVEN R &amp; TERESA M H/W, 8901 FOREST AVE, SAINT LOUIS 63114; 20 $2339.27; 21 $2360.16; 22 $2047.27; FEE $20.00; TOTAL  $6766.70</t>
  </si>
  <si>
    <t xml:space="preserve"> 8901 FOREST AVE, SAINT LOUIS 63114</t>
  </si>
  <si>
    <t xml:space="preserve"> 8960 OLDEN AVE</t>
  </si>
  <si>
    <t>$3198.44</t>
  </si>
  <si>
    <t xml:space="preserve">14K120734 </t>
  </si>
  <si>
    <t>LOC NO 14K120734 NIEDERSCHULTE STEVEN J  DENISE D  H/W, 8960 OLDEN AVE, SAINT LOUIS 63114; 20 $1068.06; 21 $1129.05; 22 $981.33; FEE $20.00; TOTAL  $3198.44</t>
  </si>
  <si>
    <t xml:space="preserve"> 8960 OLDEN AVE, SAINT LOUIS 63114</t>
  </si>
  <si>
    <t xml:space="preserve"> 9002 ARGYLE AVE</t>
  </si>
  <si>
    <t>$8717.00</t>
  </si>
  <si>
    <t xml:space="preserve">14K121232 </t>
  </si>
  <si>
    <t>WILLIAMS JAMES &amp; PATSY D H/W</t>
  </si>
  <si>
    <t>LOC NO 14K121232 WILLIAMS JAMES &amp; PATSY D H/W, 9002 ARGYLE AVE, SAINT LOUIS 63114; 20 $2883.89; 21 $3113.54; 22 $2699.57; FEE $20.00; TOTAL  $8717.00</t>
  </si>
  <si>
    <t xml:space="preserve"> 9002 ARGYLE AVE, SAINT LOUIS 63114</t>
  </si>
  <si>
    <t xml:space="preserve"> 9145 ARGYLE AVE</t>
  </si>
  <si>
    <t>$6334.00</t>
  </si>
  <si>
    <t xml:space="preserve">14K130186 </t>
  </si>
  <si>
    <t>STEVENS THADDEUS</t>
  </si>
  <si>
    <t>LOC NO 14K130186 STEVENS THADDEUS, 9145 ARGYLE AVE, SAINT LOUIS 63114; 20
$2233.28; 21 $2185.06; 22 $1895.66; FEE $20.00; TOTAL  $6334.00</t>
  </si>
  <si>
    <t xml:space="preserve"> 9145 ARGYLE AVE, SAINT LOUIS 63114</t>
  </si>
  <si>
    <t xml:space="preserve"> 9204 DELPHINE AVE</t>
  </si>
  <si>
    <t>$7010.61</t>
  </si>
  <si>
    <t xml:space="preserve">14K130771 </t>
  </si>
  <si>
    <t>DUKE CYNTHIA LOUISE</t>
  </si>
  <si>
    <t>LOC NO 14K130771 DUKE CYNTHIA LOUISE, 9204 DELPHINE AVE, SAINT LOUIS 63114; 20
$2573.52; 21 $2365.35; 22 $2051.74; FEE $20.00; TOTAL  $7010.61</t>
  </si>
  <si>
    <t xml:space="preserve"> 9204 DELPHINE AVE, SAINT LOUIS 63114</t>
  </si>
  <si>
    <t xml:space="preserve"> 9072 BRISTOL AVE</t>
  </si>
  <si>
    <t>$6332.01</t>
  </si>
  <si>
    <t xml:space="preserve">14K141607 </t>
  </si>
  <si>
    <t>CROSSMAN JAY A</t>
  </si>
  <si>
    <t>LOC NO 14K141607 CROSSMAN JAY A, 9072 BRISTOL AVE, SAINT LOUIS 63114; 20 $787.38; 21 $2958.65; 22 $2565.98; FEE $20.00; TOTAL  $6332.01</t>
  </si>
  <si>
    <t xml:space="preserve"> 9072 BRISTOL AVE, SAINT LOUIS 63114</t>
  </si>
  <si>
    <t xml:space="preserve"> 8707 FOREST AVE</t>
  </si>
  <si>
    <t>$8286.74</t>
  </si>
  <si>
    <t xml:space="preserve">14K210123 </t>
  </si>
  <si>
    <t>WIRTS WAYNE W  MAUREEN T  H/W</t>
  </si>
  <si>
    <t>LOC NO 14K210123 WIRTS WAYNE W  MAUREEN T  H/W, 8707 FOREST AVE, SAINT LOUIS 63114; 20 $3142.40; 21 $2742.79; 22 $2381.55; FEE $20.00; TOTAL  $8286.74</t>
  </si>
  <si>
    <t xml:space="preserve"> 8707 FOREST AVE, SAINT LOUIS 63114</t>
  </si>
  <si>
    <t xml:space="preserve"> 8808 OLDEN AVE</t>
  </si>
  <si>
    <t>$4816.82</t>
  </si>
  <si>
    <t xml:space="preserve">14K210332 </t>
  </si>
  <si>
    <t>RICKARD WILLIAM G</t>
  </si>
  <si>
    <t>LOC NO 14K210332 RICKARD WILLIAM G, 8808 OLDEN AVE, SAINT LOUIS 63114; 20
$1636.40; 21 $1691.82; 22 $1468.60; FEE $20.00; TOTAL  $4816.82</t>
  </si>
  <si>
    <t xml:space="preserve"> 8808 OLDEN AVE, SAINT LOUIS 63114</t>
  </si>
  <si>
    <t xml:space="preserve"> 8836 ARGYLE AVE</t>
  </si>
  <si>
    <t>$5735.29</t>
  </si>
  <si>
    <t xml:space="preserve">14K210851 </t>
  </si>
  <si>
    <t>BOWLES LOUISE ETAL J/T</t>
  </si>
  <si>
    <t>LOC NO 14K210851 BOWLES LOUISE ETAL J/T, 8836 ARGYLE AVE, SAINT LOUIS 63114; 20
$2057.49; 21 $1958.40; 22 $1699.40; FEE $20.00; TOTAL  $5735.29</t>
  </si>
  <si>
    <t xml:space="preserve"> 8836 ARGYLE AVE, SAINT LOUIS 63114</t>
  </si>
  <si>
    <t xml:space="preserve"> 2814 WALTON RD</t>
  </si>
  <si>
    <t>$9200.45</t>
  </si>
  <si>
    <t xml:space="preserve">14K330155 </t>
  </si>
  <si>
    <t>COLEMAN VIRGINIA      ETAL</t>
  </si>
  <si>
    <t>LOC NO 14K330155 COLEMAN VIRGINIA      ETAL, 2814 WALTON RD, SAINT LOUIS 63114; 20
$2815.48; 21 $3384.29; 22 $2980.68; FEE $20.00; TOTAL  $9200.45</t>
  </si>
  <si>
    <t xml:space="preserve"> 2814 WALTON RD, SAINT LOUIS 63114</t>
  </si>
  <si>
    <t xml:space="preserve"> 2925 KINCAID AVE</t>
  </si>
  <si>
    <t>$2481.31</t>
  </si>
  <si>
    <t xml:space="preserve">14K330908 </t>
  </si>
  <si>
    <t>WELBY NICHOLAS ET AL</t>
  </si>
  <si>
    <t>LOC NO 14K330908 WELBY NICHOLAS ET AL, 2925 KINCAID AVE, SAINT LOUIS 63114; 19
$803.69; 20 $959.05; 21 $383.69; 22 $314.88; FEE $20.00; TOTAL  $2481.31</t>
  </si>
  <si>
    <t xml:space="preserve"> 2925 KINCAID AVE, SAINT LOUIS 63114</t>
  </si>
  <si>
    <t xml:space="preserve"> 2949 WALTON RD</t>
  </si>
  <si>
    <t>$3973.05</t>
  </si>
  <si>
    <t xml:space="preserve">14K331512 </t>
  </si>
  <si>
    <t>LOC NO 14K331512 WELBY NICHOLAS ET AL, 2949 WALTON RD, SAINT LOUIS 63114; 19
$1040.02; 20 $1672.07; 21 $907.99; 22 $332.97; FEE $20.00; TOTAL  $3973.05</t>
  </si>
  <si>
    <t xml:space="preserve"> 2949 WALTON RD, SAINT LOUIS 63114</t>
  </si>
  <si>
    <t xml:space="preserve"> 3315 EMINENCE BLVD</t>
  </si>
  <si>
    <t>$1542.31</t>
  </si>
  <si>
    <t xml:space="preserve">14K421213 </t>
  </si>
  <si>
    <t>JES HOLDINGS LLC</t>
  </si>
  <si>
    <t>LOC NO 14K421213 JES HOLDINGS LLC, 3315 EMINENCE BLVD, SAINT LOUIS 63114; 20
$773.39; 21 $401.35; 22 $347.57; FEE $20.00; TOTAL  $1542.31</t>
  </si>
  <si>
    <t xml:space="preserve"> 3315 EMINENCE BLVD, SAINT LOUIS 63114</t>
  </si>
  <si>
    <t xml:space="preserve"> 3311 EMINENCE BLVD</t>
  </si>
  <si>
    <t>$1389.77</t>
  </si>
  <si>
    <t xml:space="preserve">14K421224 </t>
  </si>
  <si>
    <t>LOC NO 14K421224 JES HOLDINGS LLC, 3311 EMINENCE BLVD, SAINT LOUIS 63114; 20
$696.21; 21 $360.96; 22 $312.60; FEE $20.00; TOTAL  $1389.77</t>
  </si>
  <si>
    <t xml:space="preserve"> 3311 EMINENCE BLVD, SAINT LOUIS 63114</t>
  </si>
  <si>
    <t xml:space="preserve"> 3325 HAVENBROOK DR</t>
  </si>
  <si>
    <t>$6292.03</t>
  </si>
  <si>
    <t xml:space="preserve">14K520611 </t>
  </si>
  <si>
    <t>ONCKEN BONNIE</t>
  </si>
  <si>
    <t>LOC NO 14K520611 ONCKEN BONNIE, 3325 HAVENBROOK DR, SAINT LOUIS 63114; 20
$2463.23; 21 $2039.33; 22 $1769.47; FEE $20.00; TOTAL  $6292.03</t>
  </si>
  <si>
    <t xml:space="preserve"> 3325 HAVENBROOK DR, SAINT LOUIS 63114</t>
  </si>
  <si>
    <t xml:space="preserve"> 3535 MARSHALL AVE</t>
  </si>
  <si>
    <t>$9320.50</t>
  </si>
  <si>
    <t xml:space="preserve">14K530933 </t>
  </si>
  <si>
    <t>CODY LEE  ANN</t>
  </si>
  <si>
    <t>LOC NO 14K530933 CODY LEE  ANN, 3535 MARSHALL AVE, SAINT LOUIS 63114; 20 $3616.52; 21 $3044.33; 22 $2639.65; FEE $20.00; TOTAL  $9320.50</t>
  </si>
  <si>
    <t xml:space="preserve"> 3535 MARSHALL AVE, SAINT LOUIS 63114</t>
  </si>
  <si>
    <t xml:space="preserve"> 3443 BROWN RD</t>
  </si>
  <si>
    <t>$7493.71</t>
  </si>
  <si>
    <t xml:space="preserve">14K531060 </t>
  </si>
  <si>
    <t>REESE MODEAN</t>
  </si>
  <si>
    <t>LOC NO 14K531060 REESE MODEAN, 3443 BROWN RD, SAINT LOUIS 63114; 20 $2780.66; 21
$2513.00; 22 $2180.05; FEE $20.00; TOTAL  $7493.71</t>
  </si>
  <si>
    <t xml:space="preserve"> 3443 BROWN RD, SAINT LOUIS 63114</t>
  </si>
  <si>
    <t xml:space="preserve"> 3528 MARSHALL AVE</t>
  </si>
  <si>
    <t>$5968.91</t>
  </si>
  <si>
    <t xml:space="preserve">14K541092 </t>
  </si>
  <si>
    <t>BECKHAM GREGORY A ETAL</t>
  </si>
  <si>
    <t>LOC NO 14K541092 BECKHAM GREGORY A ETAL, 3528 MARSHALL AVE, SAINT LOUIS 63114; 20 $1916.38; 21 $2159.23; 22 $1873.30; FEE $20.00; TOTAL  $5968.91</t>
  </si>
  <si>
    <t xml:space="preserve"> 3528 MARSHALL AVE, SAINT LOUIS 63114</t>
  </si>
  <si>
    <t xml:space="preserve"> 3538 MARSHALL AVE</t>
  </si>
  <si>
    <t>$5801.32</t>
  </si>
  <si>
    <t xml:space="preserve">14K541290 </t>
  </si>
  <si>
    <t>SARTORS CHRISTY S</t>
  </si>
  <si>
    <t>LOC NO 14K541290 SARTORS CHRISTY S, 3538 MARSHALL AVE, SAINT LOUIS 63114; 20
$2191.44; 21 $1922.02; 22 $1667.86; FEE $20.00; TOTAL  $5801.32</t>
  </si>
  <si>
    <t xml:space="preserve"> 3538 MARSHALL AVE, SAINT LOUIS 63114</t>
  </si>
  <si>
    <t xml:space="preserve"> 2967 RIDGEWAY AVE</t>
  </si>
  <si>
    <t>$6476.96</t>
  </si>
  <si>
    <t xml:space="preserve">14K610095 </t>
  </si>
  <si>
    <t>MCKNIGHT STEPHEN H</t>
  </si>
  <si>
    <t>LOC NO 14K610095 MCKNIGHT STEPHEN H, 2967 RIDGEWAY AVE, SAINT LOUIS 63114; 20
$2755.20; 21 $1981.96; 22 $1719.80; FEE $20.00; TOTAL  $6476.96</t>
  </si>
  <si>
    <t xml:space="preserve"> 2967 RIDGEWAY AVE, SAINT LOUIS 63114</t>
  </si>
  <si>
    <t xml:space="preserve"> 2985 WALTON RD</t>
  </si>
  <si>
    <t>$5419.52</t>
  </si>
  <si>
    <t xml:space="preserve">14K611678 </t>
  </si>
  <si>
    <t>LOC NO 14K611678 NIEDERSCHULTE STEVEN J  DENISE D  H/W, 2985 WALTON RD, SAINT LOUIS 63114; 20 $1683.14; 21 $1989.80; 22 $1726.58; FEE $20.00; TOTAL  $5419.52</t>
  </si>
  <si>
    <t xml:space="preserve"> 2985 WALTON RD, SAINT LOUIS 63114</t>
  </si>
  <si>
    <t xml:space="preserve"> 8563 LOYD DR</t>
  </si>
  <si>
    <t>$8411.22</t>
  </si>
  <si>
    <t xml:space="preserve">14K630356 </t>
  </si>
  <si>
    <t>KING KENNETH M&amp; MARY LEE H/W</t>
  </si>
  <si>
    <t>LOC NO 14K630356 KING KENNETH M&amp; MARY LEE H/W, 8563 LOYD DR, SAINT LOUIS 63114; 20 $3169.37; 21 $2796.66; 22 $2425.19; FEE $20.00; TOTAL  $8411.22</t>
  </si>
  <si>
    <t xml:space="preserve"> 8563 LOYD DR, SAINT LOUIS 63114</t>
  </si>
  <si>
    <t xml:space="preserve"> 3530 CONNOR AVE</t>
  </si>
  <si>
    <t>$6196.73</t>
  </si>
  <si>
    <t xml:space="preserve">14K640290 </t>
  </si>
  <si>
    <t>STONE ANTHONY J &amp; CARMEN S T/E</t>
  </si>
  <si>
    <t>LOC NO 14K640290 STONE ANTHONY J &amp; CARMEN S T/E, 3530 CONNOR AVE, SAINT LOUIS 63121; 20 $2102.74; 21 $2152.29; 22 $1921.70; FEE $20.00; TOTAL  $6196.73</t>
  </si>
  <si>
    <t xml:space="preserve"> 3530 CONNOR AVE, SAINT LOUIS 63121</t>
  </si>
  <si>
    <t xml:space="preserve"> 9610 W MILTON AVE</t>
  </si>
  <si>
    <t>$5255.35</t>
  </si>
  <si>
    <t xml:space="preserve">14L220671 </t>
  </si>
  <si>
    <t>HITCH HOLDINGS LLC</t>
  </si>
  <si>
    <t>LOC NO 14L220671 HITCH HOLDINGS LLC, 9610 W MILTON AVE, SAINT LOUIS 63114; 20
$1531.94; 21 $2058.60; 22 $1644.81; FEE $20.00; TOTAL  $5255.35</t>
  </si>
  <si>
    <t xml:space="preserve"> 9610 W MILTON AVE, SAINT LOUIS 63114</t>
  </si>
  <si>
    <t xml:space="preserve"> 9640 HOLTWOOD RD</t>
  </si>
  <si>
    <t>$2130.18</t>
  </si>
  <si>
    <t xml:space="preserve">14L220770 </t>
  </si>
  <si>
    <t>MARTLEY TAYA L</t>
  </si>
  <si>
    <t>LOC NO 14L220770 MARTLEY TAYA L, 9640 HOLTWOOD RD, SAINT LOUIS 63114; 19 $695.21; 20 $628.47; 21 $430.81; 22 $355.69; FEE $20.00; TOTAL  $2130.18</t>
  </si>
  <si>
    <t xml:space="preserve"> 9640 HOLTWOOD RD, SAINT LOUIS 63114</t>
  </si>
  <si>
    <t xml:space="preserve"> 2831 W TENNYSON AVE</t>
  </si>
  <si>
    <t>$5215.46</t>
  </si>
  <si>
    <t xml:space="preserve">14L231044 </t>
  </si>
  <si>
    <t>TYLER WM GREGORY &amp; CONNIEJ  H/W</t>
  </si>
  <si>
    <t>LOC NO 14L231044 TYLER WM GREGORY &amp; CONNIEJ  H/W, 2831 W TENNYSON AVE, SAINT LOUIS 63114; 20 $1989.41; 21 $1716.28; 22 $1489.77; FEE $20.00; TOTAL  $5215.46</t>
  </si>
  <si>
    <t xml:space="preserve"> 2831 W TENNYSON AVE, SAINT LOUIS 63114</t>
  </si>
  <si>
    <t xml:space="preserve"> 2612 WOODSON RD</t>
  </si>
  <si>
    <t>$20790.22</t>
  </si>
  <si>
    <t xml:space="preserve">14L321222 </t>
  </si>
  <si>
    <t>RICHARDSON HEATING &amp; COOLING LLC</t>
  </si>
  <si>
    <t>LOC NO 14L321222 RICHARDSON HEATING &amp; COOLING LLC, 2612 WOODSON RD, SAINT LOUIS 63114; 20 $8252.96; 21 $6647.02; 22 $5870.24; FEE $20.00; TOTAL  $20790.22</t>
  </si>
  <si>
    <t xml:space="preserve"> 2612 WOODSON RD, SAINT LOUIS 63114</t>
  </si>
  <si>
    <t xml:space="preserve"> 2715 OSGOOD AVE</t>
  </si>
  <si>
    <t>$3175.01</t>
  </si>
  <si>
    <t xml:space="preserve">14L330561 </t>
  </si>
  <si>
    <t>MCDOWELL JEFFREY</t>
  </si>
  <si>
    <t>LOC NO 14L330561 MCDOWELL JEFFREY, 2715 OSGOOD AVE, SAINT LOUIS 63114; 20
$314.16; 21 $1520.55; 22 $1320.30; FEE $20.00; TOTAL  $3175.01</t>
  </si>
  <si>
    <t xml:space="preserve"> 2715 OSGOOD AVE, SAINT LOUIS 63114</t>
  </si>
  <si>
    <t xml:space="preserve"> 9534 BALTIMORE AVE</t>
  </si>
  <si>
    <t>$5718.88</t>
  </si>
  <si>
    <t xml:space="preserve">14L330954 </t>
  </si>
  <si>
    <t>ATTL GREGORY M &amp; PATRICIA A H/W</t>
  </si>
  <si>
    <t>LOC NO 14L330954 ATTL GREGORY M &amp; PATRICIA A H/W, 9534 BALTIMORE AVE, SAINT LOUIS 63114; 20 $1889.70; 21 $2039.53; 22 $1769.65; FEE $20.00; TOTAL  $5718.88</t>
  </si>
  <si>
    <t xml:space="preserve"> 9534 BALTIMORE AVE, SAINT LOUIS 63114</t>
  </si>
  <si>
    <t xml:space="preserve"> 9519 MIDLAND BLVD A</t>
  </si>
  <si>
    <t>$47.08</t>
  </si>
  <si>
    <t xml:space="preserve">14L331298 </t>
  </si>
  <si>
    <t>HOLSCHEN DAVID E</t>
  </si>
  <si>
    <t>LOC NO 14L331298 HOLSCHEN DAVID E, 9519 MIDLAND BLVD A, SAINT LOUIS 63114; 20
$12.67; 21 $7.73; 22 $6.68; FEE $20.00; TOTAL  $47.08</t>
  </si>
  <si>
    <t xml:space="preserve"> 9519 MIDLAND BLVD A, SAINT LOUIS 63114</t>
  </si>
  <si>
    <t xml:space="preserve"> 2709 PASTEUR AVE</t>
  </si>
  <si>
    <t>$3176.31</t>
  </si>
  <si>
    <t xml:space="preserve">14L340087 </t>
  </si>
  <si>
    <t>LOC NO 14L340087 NIEDERSCHULTE STEVEN J  DENISE D  H/W, 2709 PASTEUR AVE, SAINT LOUIS 63114; 20 $1045.93; 21 $1129.05; 22 $981.33; FEE $20.00; TOTAL  $3176.31</t>
  </si>
  <si>
    <t xml:space="preserve"> 2709 PASTEUR AVE, SAINT LOUIS 63114</t>
  </si>
  <si>
    <t xml:space="preserve"> 9454 BALTIMORE AVE</t>
  </si>
  <si>
    <t>$1011.62</t>
  </si>
  <si>
    <t xml:space="preserve">14L340845 </t>
  </si>
  <si>
    <t>OLLIE IV ST LOUIS LLC</t>
  </si>
  <si>
    <t>LOC NO 14L340845 OLLIE IV ST LOUIS LLC, 9454 BALTIMORE AVE, SAINT LOUIS 63114; 20
$535.06; 21 $244.70; 22 $211.86; FEE $20.00; TOTAL  $1011.62</t>
  </si>
  <si>
    <t xml:space="preserve"> 9454 BALTIMORE AVE, SAINT LOUIS 63114</t>
  </si>
  <si>
    <t xml:space="preserve"> 9935 CARLYLE AVE</t>
  </si>
  <si>
    <t>$3724.03</t>
  </si>
  <si>
    <t xml:space="preserve">14L420123 </t>
  </si>
  <si>
    <t>SCHNEIDER RICHARD EDWARD ET AL</t>
  </si>
  <si>
    <t>LOC NO 14L420123 SCHNEIDER RICHARD EDWARD ET AL, 9935 CARLYLE AVE, SAINT LOUIS 63114; 20 $1588.89; 21 $1131.60; 22 $983.54; FEE $20.00; TOTAL  $3724.03</t>
  </si>
  <si>
    <t xml:space="preserve"> 9935 CARLYLE AVE, SAINT LOUIS 63114</t>
  </si>
  <si>
    <t xml:space="preserve"> 9945 WESTWISE CT</t>
  </si>
  <si>
    <t>$5788.60</t>
  </si>
  <si>
    <t xml:space="preserve">14L420411 </t>
  </si>
  <si>
    <t>ZAMBRZUSKI TERESA</t>
  </si>
  <si>
    <t>LOC NO 14L420411 ZAMBRZUSKI TERESA, 9945 WESTWISE CT, SAINT LOUIS 63114; 20
$2158.80; 21 $1932.68; 22 $1677.12; FEE $20.00; TOTAL  $5788.60</t>
  </si>
  <si>
    <t xml:space="preserve"> 9945 WESTWISE CT, SAINT LOUIS 63114</t>
  </si>
  <si>
    <t xml:space="preserve"> 3159 SHERMAN DR</t>
  </si>
  <si>
    <t>$2103.27</t>
  </si>
  <si>
    <t xml:space="preserve">14L421531 </t>
  </si>
  <si>
    <t>RYALS LAURA</t>
  </si>
  <si>
    <t>LOC NO 14L421531 RYALS LAURA, 3159 SHERMAN DR, SAINT ANN 63074; 20 $647.86; 22
$1435.41; FEE $20.00; TOTAL  $2103.27</t>
  </si>
  <si>
    <t xml:space="preserve"> 3159 SHERMAN DR, SAINT ANN 63074</t>
  </si>
  <si>
    <t xml:space="preserve"> 3019 W TENNYSON AVE</t>
  </si>
  <si>
    <t xml:space="preserve">
$1188.16</t>
  </si>
  <si>
    <t xml:space="preserve">14L510444 </t>
  </si>
  <si>
    <t>MITCHELL SYLVESTER &amp; JOHNIFER L H/W</t>
  </si>
  <si>
    <t>LOC NO 14L510444 MITCHELL SYLVESTER &amp; JOHNIFER L H/W, 3019 W TENNYSON AVE, SAINT LOUIS 63114; 19 $49.70; 20 $588.58; 21 $293.11; 22 $236.77; FEE $20.00; TOTAL 
$1188.16</t>
  </si>
  <si>
    <t xml:space="preserve"> 3019 W TENNYSON AVE, SAINT LOUIS 63114</t>
  </si>
  <si>
    <t xml:space="preserve"> 3020 WISMER AVE</t>
  </si>
  <si>
    <t>$6234.26</t>
  </si>
  <si>
    <t xml:space="preserve">14L511225 </t>
  </si>
  <si>
    <t>MOORE AIDA</t>
  </si>
  <si>
    <t>LOC NO 14L511225 MOORE AIDA, 3020 WISMER AVE, SAINT LOUIS 63114; 20 $2160.44; 21
$2169.25; 22 $1884.57; FEE $20.00; TOTAL  $6234.26</t>
  </si>
  <si>
    <t xml:space="preserve"> 3020 WISMER AVE, SAINT LOUIS 63114</t>
  </si>
  <si>
    <t xml:space="preserve"> 3139 JACQUELINE CT</t>
  </si>
  <si>
    <t>$6707.40</t>
  </si>
  <si>
    <t xml:space="preserve">14L521060 </t>
  </si>
  <si>
    <t>LOC NO 14L521060 KEYS TO THE CITY REAL ESTATE L L C, 3139 JACQUELINE CT, SAINT LOUIS 63114; 20 $2387.06; 21 $2301.30; 22 $1999.04; FEE $20.00; TOTAL  $6707.40</t>
  </si>
  <si>
    <t xml:space="preserve"> 3139 JACQUELINE CT, SAINT LOUIS 63114</t>
  </si>
  <si>
    <t xml:space="preserve"> 3309 W TENNYSON AVE</t>
  </si>
  <si>
    <t>$4300.87</t>
  </si>
  <si>
    <t xml:space="preserve">14L530842 </t>
  </si>
  <si>
    <t>LOC NO 14L530842 NIEDERSCHULTE STEVEN J  DENISE D  H/W, 3309 W TENNYSON AVE, SAINT LOUIS 63114; 20 $1495.85; 21 $1489.69; 22 $1295.33; FEE $20.00; TOTAL  $4300.87</t>
  </si>
  <si>
    <t xml:space="preserve"> 3309 W TENNYSON AVE, SAINT LOUIS 63114</t>
  </si>
  <si>
    <t xml:space="preserve"> 3206 ROYALTON AVE</t>
  </si>
  <si>
    <t>$4208.23</t>
  </si>
  <si>
    <t xml:space="preserve">14L540100 </t>
  </si>
  <si>
    <t>THOMAS ALBERT &amp; ROSEMARY H/W</t>
  </si>
  <si>
    <t>LOC NO 14L540100 THOMAS ALBERT &amp; ROSEMARY H/W, 3206 ROYALTON AVE, SAINT LOUIS 63114; 20 $1367.26; 21 $1508.93; 22 $1312.04; FEE $20.00; TOTAL  $4208.23</t>
  </si>
  <si>
    <t xml:space="preserve"> 3206 ROYALTON AVE, SAINT LOUIS 63114</t>
  </si>
  <si>
    <t xml:space="preserve"> 3213 AIRWAY AVE</t>
  </si>
  <si>
    <t>$3778.81</t>
  </si>
  <si>
    <t xml:space="preserve">14L540221 </t>
  </si>
  <si>
    <t>FIGUEROA CIBISTAX DELONIX TOVAR</t>
  </si>
  <si>
    <t>LOC NO 14L540221 FIGUEROA CIBISTAX DELONIX TOVAR, 3213 AIRWAY AVE, SAINT LOUIS 63114; 20 $796.62; 21 $1584.58; 22 $1377.61; FEE $20.00; TOTAL  $3778.81</t>
  </si>
  <si>
    <t xml:space="preserve"> 3213 AIRWAY AVE, SAINT LOUIS 63114</t>
  </si>
  <si>
    <t xml:space="preserve"> 3223 SUNCREST AVE</t>
  </si>
  <si>
    <t>$2724.57</t>
  </si>
  <si>
    <t xml:space="preserve">14L540474 </t>
  </si>
  <si>
    <t>LOC NO 14L540474 NIEDERSCHULTE STEVEN J  DENISE D  H/W, 3223 SUNCREST AVE, SAINT LOUIS 63114; 20 $1269.72; 21 $766.52; 22 $668.33; FEE $20.00; TOTAL  $2724.57</t>
  </si>
  <si>
    <t xml:space="preserve"> 3223 SUNCREST AVE, SAINT LOUIS 63114</t>
  </si>
  <si>
    <t xml:space="preserve"> 3249 SUNCREST AVE</t>
  </si>
  <si>
    <t>$3528.95</t>
  </si>
  <si>
    <t xml:space="preserve">14L540935 </t>
  </si>
  <si>
    <t>LOC NO 14L540935 NIEDERSCHULTE STEVEN J  DENISE D  H/W, 3249 SUNCREST AVE, SAINT LOUIS 63114; 20 $1214.63; 21 $1226.85; 22 $1067.47; FEE $20.00; TOTAL  $3528.95</t>
  </si>
  <si>
    <t xml:space="preserve"> 3249 SUNCREST AVE, SAINT LOUIS 63114</t>
  </si>
  <si>
    <t xml:space="preserve"> 3008 QUIET LN</t>
  </si>
  <si>
    <t>$13588.98</t>
  </si>
  <si>
    <t xml:space="preserve">14L610104 </t>
  </si>
  <si>
    <t>DOBIN AARON &amp; KIMBERLY H/W</t>
  </si>
  <si>
    <t>LOC NO 14L610104 DOBIN AARON &amp; KIMBERLY H/W, 3008 QUIET LN, SAINT LOUIS 63114; 20 $3888.43; 21 $3648.62; 22 $6031.93; FEE $20.00; TOTAL  $13588.98</t>
  </si>
  <si>
    <t xml:space="preserve"> 3008 QUIET LN, SAINT LOUIS 63114</t>
  </si>
  <si>
    <t xml:space="preserve"> 3114 COLES AVE</t>
  </si>
  <si>
    <t>$6425.16</t>
  </si>
  <si>
    <t xml:space="preserve">14L610698 </t>
  </si>
  <si>
    <t>SMOTHERSON CHARLES</t>
  </si>
  <si>
    <t>LOC NO 14L610698 SMOTHERSON CHARLES, 3114 COLES AVE, SAINT LOUIS 63114; 20
$2010.94; 21 $1828.18; 22 $2566.04; FEE $20.00; TOTAL  $6425.16</t>
  </si>
  <si>
    <t xml:space="preserve"> 3114 COLES AVE, SAINT LOUIS 63114</t>
  </si>
  <si>
    <t xml:space="preserve"> 9 ST BENEDICT CT</t>
  </si>
  <si>
    <t>$3371.90</t>
  </si>
  <si>
    <t xml:space="preserve">14L611149 </t>
  </si>
  <si>
    <t>REHAB PRO L L C</t>
  </si>
  <si>
    <t>LOC NO 14L611149 REHAB PRO L L C, 9 ST BENEDICT CT, SAINT LOUIS 63114; 20 $1507.32; 21 $1456.39; 22 $388.19; FEE $20.00; TOTAL  $3371.90</t>
  </si>
  <si>
    <t xml:space="preserve"> 9 ST BENEDICT CT, SAINT LOUIS 63114</t>
  </si>
  <si>
    <t xml:space="preserve"> 3128 AIRWAY AVE</t>
  </si>
  <si>
    <t>$5745.23</t>
  </si>
  <si>
    <t xml:space="preserve">14L611457 </t>
  </si>
  <si>
    <t>WILLS RITA KATHLEEN</t>
  </si>
  <si>
    <t>LOC NO 14L611457 WILLS RITA KATHLEEN, 3128 AIRWAY AVE, SAINT LOUIS 63114; 20
$1998.35; 21 $1729.46; 22 $1997.42; FEE $20.00; TOTAL  $5745.23</t>
  </si>
  <si>
    <t xml:space="preserve"> 3128 AIRWAY AVE, SAINT LOUIS 63114</t>
  </si>
  <si>
    <t xml:space="preserve"> 3110 CALVERT AVE</t>
  </si>
  <si>
    <t>$5423.73</t>
  </si>
  <si>
    <t xml:space="preserve">14L620501 </t>
  </si>
  <si>
    <t>LAWRENCE VIVIAN</t>
  </si>
  <si>
    <t>LOC NO 14L620501 LAWRENCE VIVIAN, 3110 CALVERT AVE, SAINT LOUIS 63114; 20
$2144.73; 21 $1743.56; 22 $1515.44; FEE $20.00; TOTAL  $5423.73</t>
  </si>
  <si>
    <t xml:space="preserve"> 3110 CALVERT AVE, SAINT LOUIS 63114</t>
  </si>
  <si>
    <t xml:space="preserve"> 3213 EDMUNDSON RD</t>
  </si>
  <si>
    <t>$5532.87</t>
  </si>
  <si>
    <t xml:space="preserve">14L630058 </t>
  </si>
  <si>
    <t>ROAM KENNETH D  ANNETTE S  H/W</t>
  </si>
  <si>
    <t>LOC NO 14L630058 ROAM KENNETH D  ANNETTE S  H/W, 3213 EDMUNDSON RD, SAINT LOUIS 63114; 20 $2114.99; 21 $1817.94; 22 $1579.94; FEE $20.00; TOTAL  $5532.87</t>
  </si>
  <si>
    <t xml:space="preserve"> 3213 EDMUNDSON RD, SAINT LOUIS 63114</t>
  </si>
  <si>
    <t xml:space="preserve"> 3246 COLES AVE</t>
  </si>
  <si>
    <t>$1085.00</t>
  </si>
  <si>
    <t xml:space="preserve">14L630993 </t>
  </si>
  <si>
    <t>BUNDA LOUIS A TRUST</t>
  </si>
  <si>
    <t>LOC NO 14L630993 BUNDA LOUIS A TRUST, 3246 COLES AVE, SAINT LOUIS 63114; 20
$583.83; 21 $257.71; 22 $223.46; FEE $20.00; TOTAL  $1085.00</t>
  </si>
  <si>
    <t xml:space="preserve"> 3246 COLES AVE, SAINT LOUIS 63114</t>
  </si>
  <si>
    <t xml:space="preserve"> 3248 COLES AVE</t>
  </si>
  <si>
    <t>$6825.75</t>
  </si>
  <si>
    <t xml:space="preserve">14L631060 </t>
  </si>
  <si>
    <t>LOC NO 14L631060 BUNDA LOUIS A TRUST, 3248 COLES AVE, SAINT LOUIS 63114; 20
$2656.18; 21 $2220.54; 22 $1929.03; FEE $20.00; TOTAL  $6825.75</t>
  </si>
  <si>
    <t xml:space="preserve"> 3248 COLES AVE, SAINT LOUIS 63114</t>
  </si>
  <si>
    <t xml:space="preserve"> 3316 REX AVE</t>
  </si>
  <si>
    <t>$5374.68</t>
  </si>
  <si>
    <t xml:space="preserve">14L631158 </t>
  </si>
  <si>
    <t>BOTTCHEN MATTHEW F &amp; MARIE E H/W</t>
  </si>
  <si>
    <t>LOC NO 14L631158 BOTTCHEN MATTHEW F &amp; MARIE E H/W, 3316 REX AVE, SAINT LOUIS 63114; 20 $2169.87; 21 $1703.83; 22 $1480.98; FEE $20.00; TOTAL  $5374.68</t>
  </si>
  <si>
    <t xml:space="preserve"> 3316 REX AVE, SAINT LOUIS 63114</t>
  </si>
  <si>
    <t xml:space="preserve"> 3317 DIX AVE</t>
  </si>
  <si>
    <t>$4691.90</t>
  </si>
  <si>
    <t xml:space="preserve">14L640934 </t>
  </si>
  <si>
    <t>CHRISTISEN VICTORIA J     ETAL</t>
  </si>
  <si>
    <t>LOC NO 14L640934 CHRISTISEN VICTORIA J     ETAL, 3317 DIX AVE, SAINT LOUIS 63114; 20
$1345.86; 21 $1779.47; 22 $1546.57; FEE $20.00; TOTAL  $4691.90</t>
  </si>
  <si>
    <t xml:space="preserve"> 3317 DIX AVE, SAINT LOUIS 63114</t>
  </si>
  <si>
    <t xml:space="preserve"> 3335 CALVERT AVE</t>
  </si>
  <si>
    <t>$5718.96</t>
  </si>
  <si>
    <t xml:space="preserve">14L641179 </t>
  </si>
  <si>
    <t>BURROWS ERIC &amp; PAULA H/W</t>
  </si>
  <si>
    <t>LOC NO 14L641179 BURROWS ERIC &amp; PAULA H/W, 3335 CALVERT AVE, SAINT LOUIS 63114; 20 $1918.08; 21 $2023.07; 22 $1757.81; FEE $20.00; TOTAL  $5718.96</t>
  </si>
  <si>
    <t xml:space="preserve"> 3335 CALVERT AVE, SAINT LOUIS 63114</t>
  </si>
  <si>
    <t xml:space="preserve"> 3341 CALVERT AVE</t>
  </si>
  <si>
    <t>$4358.90</t>
  </si>
  <si>
    <t xml:space="preserve">14L641311 </t>
  </si>
  <si>
    <t>MAYERS DORIS      ETAL</t>
  </si>
  <si>
    <t>LOC NO 14L641311 MAYERS DORIS      ETAL, 3341 CALVERT AVE, SAINT LOUIS 63114; 19
$668.28; 20 $604.30; 21 $2106.46; 22 $959.86; FEE $20.00; TOTAL  $4358.90</t>
  </si>
  <si>
    <t xml:space="preserve"> 3341 CALVERT AVE, SAINT LOUIS 63114</t>
  </si>
  <si>
    <t xml:space="preserve"> 2715 BROUSTER AVE</t>
  </si>
  <si>
    <t>$4837.09</t>
  </si>
  <si>
    <t xml:space="preserve">14M140480 </t>
  </si>
  <si>
    <t>JOHNSON BETTY J     ETAL J/T</t>
  </si>
  <si>
    <t>LOC NO 14M140480 JOHNSON BETTY J     ETAL J/T, 2715 BROUSTER AVE, SAINT LOUIS 63114; 20 $1700.80; 21 $1665.22; 22 $1451.07; FEE $20.00; TOTAL  $4837.09</t>
  </si>
  <si>
    <t xml:space="preserve"> 2715 BROUSTER AVE, SAINT LOUIS 63114</t>
  </si>
  <si>
    <t xml:space="preserve"> 10726 RIDGE AVE</t>
  </si>
  <si>
    <t>$2414.64</t>
  </si>
  <si>
    <t xml:space="preserve">14M221055 </t>
  </si>
  <si>
    <t>EARLEY DONALD C</t>
  </si>
  <si>
    <t>LOC NO 14M221055 EARLEY DONALD C, 10726 RIDGE AVE, SAINT LOUIS 63114; 20 $942.90; 21 $776.67; 22 $675.07; FEE $20.00; TOTAL  $2414.64</t>
  </si>
  <si>
    <t xml:space="preserve"> 10726 RIDGE AVE, SAINT LOUIS 63114</t>
  </si>
  <si>
    <t xml:space="preserve"> 2530 FRANCES AVE</t>
  </si>
  <si>
    <t>$173.25</t>
  </si>
  <si>
    <t xml:space="preserve">14M221462 </t>
  </si>
  <si>
    <t>KING TIMOTHY C</t>
  </si>
  <si>
    <t>LOC NO 14M221462 KING TIMOTHY C, 2530 FRANCES AVE, SAINT LOUIS 63114; 19 $31.75; 20 $28.50; 21 $59.04; 22 $33.96; FEE $20.00; TOTAL  $173.25</t>
  </si>
  <si>
    <t xml:space="preserve"> 2530 FRANCES AVE, SAINT LOUIS 63114</t>
  </si>
  <si>
    <t xml:space="preserve"> 2716 FRANCIS AVE</t>
  </si>
  <si>
    <t>$6623.79</t>
  </si>
  <si>
    <t xml:space="preserve">14M230130 </t>
  </si>
  <si>
    <t>AVERY FRANCES ELIZABETH ETAL</t>
  </si>
  <si>
    <t>LOC NO 14M230130 AVERY FRANCES ELIZABETH ETAL, 2716 FRANCIS AVE, SAINT LOUIS 63114; 20 $2349.31; 21 $2274.14; 22 $1980.34; FEE $20.00; TOTAL  $6623.79</t>
  </si>
  <si>
    <t xml:space="preserve"> 2716 FRANCIS AVE, SAINT LOUIS 63114</t>
  </si>
  <si>
    <t xml:space="preserve"> 2752 FRANCIS AVE</t>
  </si>
  <si>
    <t>$5652.96</t>
  </si>
  <si>
    <t xml:space="preserve">14M230262 </t>
  </si>
  <si>
    <t>MURELLO GERALDO</t>
  </si>
  <si>
    <t>LOC NO 14M230262 MURELLO GERALDO, 2752 FRANCIS AVE, SAINT LOUIS 63114; 20
$1807.98; 21 $2044.36; 22 $1780.62; FEE $20.00; TOTAL  $5652.96</t>
  </si>
  <si>
    <t xml:space="preserve"> 2752 FRANCIS AVE, SAINT LOUIS 63114</t>
  </si>
  <si>
    <t xml:space="preserve"> 10737 DECKER AVE</t>
  </si>
  <si>
    <t>$6909.84</t>
  </si>
  <si>
    <t xml:space="preserve">14M240315 </t>
  </si>
  <si>
    <t>SHOUSE CHRISTIAN W</t>
  </si>
  <si>
    <t>LOC NO 14M240315 SHOUSE CHRISTIAN W, 10737 DECKER AVE, SAINT LOUIS 63114; 20
$2392.72; 21 $2403.95; 22 $2093.17; FEE $20.00; TOTAL  $6909.84</t>
  </si>
  <si>
    <t xml:space="preserve"> 10737 DECKER AVE, SAINT LOUIS 63114</t>
  </si>
  <si>
    <t xml:space="preserve"> 2910 BELLECOTE AVE</t>
  </si>
  <si>
    <t>$1827.41</t>
  </si>
  <si>
    <t xml:space="preserve">14M240654 </t>
  </si>
  <si>
    <t>SCHAFER BRANDON M</t>
  </si>
  <si>
    <t>LOC NO 14M240654 SCHAFER BRANDON M, 2910 BELLECOTE AVE, SAINT LOUIS 63114; 20
$701.40; 21 $591.70; 22 $514.31; FEE $20.00; TOTAL  $1827.41</t>
  </si>
  <si>
    <t xml:space="preserve"> 2910 BELLECOTE AVE, SAINT LOUIS 63114</t>
  </si>
  <si>
    <t xml:space="preserve"> 10530 THORPE AVE</t>
  </si>
  <si>
    <t>$4692.31</t>
  </si>
  <si>
    <t xml:space="preserve">14M330010 </t>
  </si>
  <si>
    <t>EARLEY DON</t>
  </si>
  <si>
    <t>LOC NO 14M330010 EARLEY DON, 10530 THORPE AVE, SAINT LOUIS 63114; 20 $1813.84; 21
$1573.49; 22 $1284.98; FEE $20.00; TOTAL  $4692.31</t>
  </si>
  <si>
    <t xml:space="preserve"> 10530 THORPE AVE, SAINT LOUIS 63114</t>
  </si>
  <si>
    <t xml:space="preserve"> 10632 THORPE AVE</t>
  </si>
  <si>
    <t>$4360.35</t>
  </si>
  <si>
    <t xml:space="preserve">14M330032 </t>
  </si>
  <si>
    <t>NIEDERSCHULTE STEVEN J  DENISE</t>
  </si>
  <si>
    <t>LOC NO 14M330032 NIEDERSCHULTE STEVEN J  DENISE, 10632 THORPE AVE, SAINT LOUIS 63114; 20 $1069.17; 21 $1748.52; 22 $1522.66; FEE $20.00; TOTAL  $4360.35</t>
  </si>
  <si>
    <t xml:space="preserve"> 10632 THORPE AVE, SAINT LOUIS 63114</t>
  </si>
  <si>
    <t xml:space="preserve"> 10566 DECKER AVE</t>
  </si>
  <si>
    <t>$6052.30</t>
  </si>
  <si>
    <t xml:space="preserve">14M331198 </t>
  </si>
  <si>
    <t>ABBCO HOMES LLC</t>
  </si>
  <si>
    <t>LOC NO 14M331198 ABBCO HOMES LLC, 10566 DECKER AVE, SAINT LOUIS 63114; 20
$1903.57; 21 $2207.40; 22 $1921.33; FEE $20.00; TOTAL  $6052.30</t>
  </si>
  <si>
    <t xml:space="preserve"> 10566 DECKER AVE, SAINT LOUIS 63114</t>
  </si>
  <si>
    <t xml:space="preserve"> 2831 GILWOOD AVE</t>
  </si>
  <si>
    <t>$8163.52</t>
  </si>
  <si>
    <t xml:space="preserve">14M340075 </t>
  </si>
  <si>
    <t>CARTE FAMILY RESIDENCE TRUST</t>
  </si>
  <si>
    <t>LOC NO 14M340075 CARTE FAMILY RESIDENCE TRUST, 2831 GILWOOD AVE, SAINT LOUIS 63114; 20 $3312.19; 21 $2587.35; 22 $2243.98; FEE $20.00; TOTAL  $8163.52</t>
  </si>
  <si>
    <t xml:space="preserve"> 2831 GILWOOD AVE, SAINT LOUIS 63114</t>
  </si>
  <si>
    <t xml:space="preserve"> 10515 WURDACK AVE</t>
  </si>
  <si>
    <t>$6982.74</t>
  </si>
  <si>
    <t xml:space="preserve">14M340727 </t>
  </si>
  <si>
    <t>LOC NO 14M340727 NIEDERSCHULTE STEVEN J  DENISE D  H/W, 10515 WURDACK AVE, SAINT LOUIS 63114; 20 $1583.88; 21 $2876.41; 22 $2502.45; FEE $20.00; TOTAL  $6982.74</t>
  </si>
  <si>
    <t xml:space="preserve"> 10515 WURDACK AVE, SAINT LOUIS 63114</t>
  </si>
  <si>
    <t xml:space="preserve"> 2866 N LINDBERGH BLVD</t>
  </si>
  <si>
    <t>$20890.59</t>
  </si>
  <si>
    <t xml:space="preserve">14M420265 </t>
  </si>
  <si>
    <t>VESCOVO LIVING TRUST</t>
  </si>
  <si>
    <t>LOC NO 14M420265 VESCOVO LIVING TRUST, 2866 N LINDBERGH BLVD, SAINT ANN 63074; 19 $7019.93; 20 $6307.28; 21 $5361.34; 22 $2182.04; FEE $20.00; TOTAL  $20890.59</t>
  </si>
  <si>
    <t xml:space="preserve"> 2866 N LINDBERGH BLVD, SAINT ANN 63074</t>
  </si>
  <si>
    <t xml:space="preserve"> 10707 CLARENDON AVE</t>
  </si>
  <si>
    <t>$2121.48</t>
  </si>
  <si>
    <t xml:space="preserve">14M520013 </t>
  </si>
  <si>
    <t>LOC NO 14M520013 NIEDERSCHULTE STEVEN J  DENISE D  H/W, 10707 CLARENDON AVE, SAINT LOUIS 63114; 20 $943.80; 21 $617.38; 22 $540.30; FEE $20.00; TOTAL  $2121.48</t>
  </si>
  <si>
    <t xml:space="preserve"> 10707 CLARENDON AVE, SAINT LOUIS 63114</t>
  </si>
  <si>
    <t xml:space="preserve"> 10448 ASHBY PLACE LN</t>
  </si>
  <si>
    <t>$10664.28</t>
  </si>
  <si>
    <t xml:space="preserve">14M641255 </t>
  </si>
  <si>
    <t>JOHNSON DAVID K &amp; CATHERINE AROTH H/W</t>
  </si>
  <si>
    <t>LOC NO 14M641255 JOHNSON DAVID K &amp; CATHERINE AROTH H/W, 10448 ASHBY PLACE LN, SAINT ANN 63074; 20 $1604.20; 21 $4842.20; 22 $4197.88; FEE $20.00; TOTAL  $10664.28</t>
  </si>
  <si>
    <t xml:space="preserve"> 10448 ASHBY PLACE LN, SAINT ANN 63074</t>
  </si>
  <si>
    <t xml:space="preserve"> 1853 CALAMAIDE DR</t>
  </si>
  <si>
    <t>$11691.72</t>
  </si>
  <si>
    <t xml:space="preserve">14O420560 </t>
  </si>
  <si>
    <t>TOY KEVIN C</t>
  </si>
  <si>
    <t>LOC NO 14O420560 TOY KEVIN C, 1853 CALAMAIDE DR, MARYLAND HEIGHTS 63043; 20
$4269.22; 21 $3981.85; 22 $3420.65; FEE $20.00; TOTAL  $11691.72</t>
  </si>
  <si>
    <t xml:space="preserve"> 1853 CALAMAIDE DR, MARYLAND HEIGHTS 63043</t>
  </si>
  <si>
    <t xml:space="preserve"> 6231 DARDANELLA AVE</t>
  </si>
  <si>
    <t>$2332.61</t>
  </si>
  <si>
    <t xml:space="preserve">15G110085 </t>
  </si>
  <si>
    <t>WINN ODELL II</t>
  </si>
  <si>
    <t>LOC NO 15G110085 WINN ODELL II, 6231 DARDANELLA AVE, SAINT LOUIS 63121; 19 $44.54; 20 $889.33; 21 $735.67; 22 $643.07; FEE $20.00; TOTAL  $2332.61</t>
  </si>
  <si>
    <t xml:space="preserve"> 6231 DARDANELLA AVE, SAINT LOUIS 63121</t>
  </si>
  <si>
    <t xml:space="preserve"> 6222 STILLWELL DR</t>
  </si>
  <si>
    <t>$3017.56</t>
  </si>
  <si>
    <t xml:space="preserve">15G110104 </t>
  </si>
  <si>
    <t>LOC NO 15G110104 EVANS ROBERT M SR    ETAL, 6222 STILLWELL DR, SAINT LOUIS 63121; 20 $1062.58; 21 $1019.85; 22 $915.13; FEE $20.00; TOTAL  $3017.56</t>
  </si>
  <si>
    <t xml:space="preserve"> 6222 STILLWELL DR, SAINT LOUIS 63121</t>
  </si>
  <si>
    <t xml:space="preserve"> 6241 DARDANELLA AVE</t>
  </si>
  <si>
    <t>$2473.55</t>
  </si>
  <si>
    <t xml:space="preserve">15G110250 </t>
  </si>
  <si>
    <t>LOC NO 15G110250 WINN ODELL II, 6241 DARDANELLA AVE, SAINT LOUIS 63121; 19
$164.45; 20 $869.36; 21 $757.32; 22 $662.42; FEE $20.00; TOTAL  $2473.55</t>
  </si>
  <si>
    <t xml:space="preserve"> 6241 DARDANELLA AVE, SAINT LOUIS 63121</t>
  </si>
  <si>
    <t xml:space="preserve"> 6302 DARDANELLA AVE</t>
  </si>
  <si>
    <t>$2664.99</t>
  </si>
  <si>
    <t xml:space="preserve">15G110272 </t>
  </si>
  <si>
    <t>DAVIS DELARCIE K</t>
  </si>
  <si>
    <t>LOC NO 15G110272 DAVIS DELARCIE K, 6302 DARDANELLA AVE, SAINT LOUIS 63121; 20
$985.78; 21 $874.28; 22 $784.93; FEE $20.00; TOTAL  $2664.99</t>
  </si>
  <si>
    <t xml:space="preserve"> 6302 DARDANELLA AVE, SAINT LOUIS 63121</t>
  </si>
  <si>
    <t xml:space="preserve"> 6211 CRESTON AVE</t>
  </si>
  <si>
    <t>$3352.99</t>
  </si>
  <si>
    <t xml:space="preserve">15G110306 </t>
  </si>
  <si>
    <t>SILVER ANTOINE &amp; MONIQUE T/E</t>
  </si>
  <si>
    <t>LOC NO 15G110306 SILVER ANTOINE &amp; MONIQUE T/E, 6211 CRESTON AVE, SAINT LOUIS 63121; 20 $1195.87; 21 $1126.55; 22 $1010.57; FEE $20.00; TOTAL  $3352.99</t>
  </si>
  <si>
    <t xml:space="preserve"> 6211 CRESTON AVE, SAINT LOUIS 63121</t>
  </si>
  <si>
    <t xml:space="preserve"> 6234 STILLWELL DR</t>
  </si>
  <si>
    <t>$2911.42</t>
  </si>
  <si>
    <t xml:space="preserve">15G110351 </t>
  </si>
  <si>
    <t>HAMMOND LEONARD ETAL</t>
  </si>
  <si>
    <t>LOC NO 15G110351 HAMMOND LEONARD ETAL, 6234 STILLWELL DR, SAINT LOUIS 63121; 20
$1215.87; 21 $882.90; 22 $792.65; FEE $20.00; TOTAL  $2911.42</t>
  </si>
  <si>
    <t xml:space="preserve"> 6234 STILLWELL DR, SAINT LOUIS 63121</t>
  </si>
  <si>
    <t xml:space="preserve"> 3486 PINE GROVE AVE</t>
  </si>
  <si>
    <t>$3243.93</t>
  </si>
  <si>
    <t xml:space="preserve">15G110571 </t>
  </si>
  <si>
    <t>CARSON JASON</t>
  </si>
  <si>
    <t>LOC NO 15G110571 CARSON JASON, 3486 PINE GROVE AVE, SAINT LOUIS 63121; 20
$1602.70; 21 $854.22; 22 $767.01; FEE $20.00; TOTAL  $3243.93</t>
  </si>
  <si>
    <t xml:space="preserve"> 3486 PINE GROVE AVE, SAINT LOUIS 63121</t>
  </si>
  <si>
    <t xml:space="preserve"> 3629 KIENLEN AVE</t>
  </si>
  <si>
    <t>$25330.25</t>
  </si>
  <si>
    <t xml:space="preserve">15G110580 </t>
  </si>
  <si>
    <t>WARD THELMA ESTATE OF ET AL</t>
  </si>
  <si>
    <t>LOC NO 15G110580 WARD THELMA ESTATE OF ET AL, 3629 KIENLEN AVE, SAINT LOUIS 63121; 20 $8905.83; 21 $8449.82; 22 $7954.60; FEE $20.00; TOTAL  $25330.25</t>
  </si>
  <si>
    <t xml:space="preserve"> 3629 KIENLEN AVE, SAINT LOUIS 63121</t>
  </si>
  <si>
    <t xml:space="preserve"> 3506 PINE GROVE AVE</t>
  </si>
  <si>
    <t>$3568.58</t>
  </si>
  <si>
    <t xml:space="preserve">15G110829 </t>
  </si>
  <si>
    <t>SINGLETON NICHOLAS</t>
  </si>
  <si>
    <t>LOC NO 15G110829 SINGLETON NICHOLAS, 3506 PINE GROVE AVE, SAINT LOUIS 63121; 20
$1366.80; 21 $1150.11; 22 $1031.67; FEE $20.00; TOTAL  $3568.58</t>
  </si>
  <si>
    <t xml:space="preserve"> 3506 PINE GROVE AVE, SAINT LOUIS 63121</t>
  </si>
  <si>
    <t xml:space="preserve"> 6231 CRESTON AVE</t>
  </si>
  <si>
    <t>$2453.70</t>
  </si>
  <si>
    <t xml:space="preserve">15G110902 </t>
  </si>
  <si>
    <t>CONNERS STELLA M</t>
  </si>
  <si>
    <t>LOC NO 15G110902 CONNERS STELLA M, 6231 CRESTON AVE, SAINT LOUIS 63121; 20
$949.33; 21 $781.98; 22 $702.39; FEE $20.00; TOTAL  $2453.70</t>
  </si>
  <si>
    <t xml:space="preserve"> 6231 CRESTON AVE, SAINT LOUIS 63121</t>
  </si>
  <si>
    <t xml:space="preserve"> 6233 NATURAL BRIDGE RD</t>
  </si>
  <si>
    <t>$9218.25</t>
  </si>
  <si>
    <t xml:space="preserve">15G111284 </t>
  </si>
  <si>
    <t>WILSON STEVEN ETAL</t>
  </si>
  <si>
    <t>LOC NO 15G111284 WILSON STEVEN ETAL, 6233 NATURAL BRIDGE RD, SAINT LOUIS 63121; 20 $3463.33; 21 $2954.03; 22 $2780.89; FEE $20.00; TOTAL  $9218.25</t>
  </si>
  <si>
    <t xml:space="preserve"> 6233 NATURAL BRIDGE RD, SAINT LOUIS 63121</t>
  </si>
  <si>
    <t xml:space="preserve"> 6249 NATURAL BRIDGE RD</t>
  </si>
  <si>
    <t>$20622.81</t>
  </si>
  <si>
    <t xml:space="preserve">15G111372 </t>
  </si>
  <si>
    <t>NOBLES ANTONIO</t>
  </si>
  <si>
    <t>LOC NO 15G111372 NOBLES ANTONIO, 6249 NATURAL BRIDGE RD, SAINT LOUIS 63121; 20
$7506.49; 21 $6745.84; 22 $6350.48; FEE $20.00; TOTAL  $20622.81</t>
  </si>
  <si>
    <t xml:space="preserve"> 6249 NATURAL BRIDGE RD, SAINT LOUIS 63121</t>
  </si>
  <si>
    <t xml:space="preserve"> 6165 NATURAL BRIDGE AVE</t>
  </si>
  <si>
    <t>63120</t>
  </si>
  <si>
    <t>$44866.54</t>
  </si>
  <si>
    <t xml:space="preserve">15G111727 </t>
  </si>
  <si>
    <t>AMAR LLC</t>
  </si>
  <si>
    <t>LOC NO 15G111727 AMAR LLC, 6165 NATURAL BRIDGE AVE, SAINT LOUIS 63120; 19
$12912.38; 20 $11874.44; 21 $10342.33; 22 $9717.39; FEE $20.00; TOTAL  $44866.54</t>
  </si>
  <si>
    <t xml:space="preserve"> 6165 NATURAL BRIDGE AVE, SAINT LOUIS 63120</t>
  </si>
  <si>
    <t xml:space="preserve"> 3711 JENNINGS STATION RD</t>
  </si>
  <si>
    <t>$3322.94</t>
  </si>
  <si>
    <t xml:space="preserve">15G111837 </t>
  </si>
  <si>
    <t>ROBINSON MARBLE</t>
  </si>
  <si>
    <t>LOC NO 15G111837 ROBINSON MARBLE, 3711 JENNINGS STATION RD, SAINT LOUIS 63121; 20 $1300.60; 21 $1031.40; 22 $970.94; FEE $20.00; TOTAL  $3322.94</t>
  </si>
  <si>
    <t xml:space="preserve"> 3711 JENNINGS STATION RD, SAINT LOUIS 63121</t>
  </si>
  <si>
    <t xml:space="preserve"> 3713 JENNINGS STATION RD</t>
  </si>
  <si>
    <t>$3099.95</t>
  </si>
  <si>
    <t xml:space="preserve">15G111846 </t>
  </si>
  <si>
    <t>MPT REALTY LLC</t>
  </si>
  <si>
    <t>LOC NO 15G111846 MPT REALTY LLC, 3713 JENNINGS STATION RD, SAINT LOUIS 63121; 20
$1087.26; 21 $1026.41; 22 $966.28; FEE $20.00; TOTAL  $3099.95</t>
  </si>
  <si>
    <t xml:space="preserve"> 3713 JENNINGS STATION RD, SAINT LOUIS 63121</t>
  </si>
  <si>
    <t xml:space="preserve"> 6231 STEVE MARRE AVE</t>
  </si>
  <si>
    <t>$9027.64</t>
  </si>
  <si>
    <t xml:space="preserve">15G112175 </t>
  </si>
  <si>
    <t>MCGILL RASHYRA</t>
  </si>
  <si>
    <t>LOC NO 15G112175 MCGILL RASHYRA, 6231 STEVE MARRE AVE, SAINT LOUIS 63121; 20
$3387.03; 21 $2966.90; 22 $2653.71; FEE $20.00; TOTAL  $9027.64</t>
  </si>
  <si>
    <t xml:space="preserve"> 6231 STEVE MARRE AVE, SAINT LOUIS 63121</t>
  </si>
  <si>
    <t xml:space="preserve"> 6038 GRIMSHAW AVE</t>
  </si>
  <si>
    <t>$85.04</t>
  </si>
  <si>
    <t xml:space="preserve">15G120105 </t>
  </si>
  <si>
    <t>HAMILTON EUGENE   LEOLA   H/W</t>
  </si>
  <si>
    <t>LOC NO 15G120105 HAMILTON EUGENE   LEOLA   H/W, 6038 GRIMSHAW AVE, SAINT LOUIS 63120; 20 $35.00; 21 $15.85; 22 $14.19; FEE $20.00; TOTAL  $85.04</t>
  </si>
  <si>
    <t xml:space="preserve"> 6038 GRIMSHAW AVE, SAINT LOUIS 63120</t>
  </si>
  <si>
    <t xml:space="preserve"> 6040 GRIMSHAW AVE</t>
  </si>
  <si>
    <t>$2273.99</t>
  </si>
  <si>
    <t xml:space="preserve">15G120132 </t>
  </si>
  <si>
    <t>HAMILTON EUGENE      ETAL</t>
  </si>
  <si>
    <t>LOC NO 15G120132 HAMILTON EUGENE      ETAL, 6040 GRIMSHAW AVE, SAINT LOUIS 63120; 20 $914.33; 21 $705.60; 22 $634.06; FEE $20.00; TOTAL  $2273.99</t>
  </si>
  <si>
    <t xml:space="preserve"> 6040 GRIMSHAW AVE, SAINT LOUIS 63120</t>
  </si>
  <si>
    <t xml:space="preserve"> 6022 MARGARETTA AVE</t>
  </si>
  <si>
    <t>$3156.88</t>
  </si>
  <si>
    <t xml:space="preserve">15G120307 </t>
  </si>
  <si>
    <t>LANE JOYCE H  JOHN  JR H/H</t>
  </si>
  <si>
    <t>LOC NO 15G120307 LANE JOYCE H  JOHN  JR H/H, 6022 MARGARETTA AVE, SAINT LOUIS 63120; 20 $1240.14; 21 $999.65; 22 $897.09; FEE $20.00; TOTAL  $3156.88</t>
  </si>
  <si>
    <t xml:space="preserve"> 6022 MARGARETTA AVE, SAINT LOUIS 63120</t>
  </si>
  <si>
    <t xml:space="preserve"> 6110 GRIMSHAW AVE</t>
  </si>
  <si>
    <t>$16613.31</t>
  </si>
  <si>
    <t xml:space="preserve">15G120518 </t>
  </si>
  <si>
    <t>LOC NO 15G120518 AMAR LLC, 6110 GRIMSHAW AVE, SAINT LOUIS 63120; 19 $4700.91; 20
$4323.05; 21 $3908.63; 22 $3660.72; FEE $20.00; TOTAL  $16613.31</t>
  </si>
  <si>
    <t xml:space="preserve"> 6110 GRIMSHAW AVE, SAINT LOUIS 63120</t>
  </si>
  <si>
    <t xml:space="preserve"> 6034 MARGARETTA AVE</t>
  </si>
  <si>
    <t xml:space="preserve">
$4001.84</t>
  </si>
  <si>
    <t xml:space="preserve">15G120536 </t>
  </si>
  <si>
    <t>NICHOLS ANTHONY &amp; CARRIE T/E</t>
  </si>
  <si>
    <t>LOC NO 15G120536 NICHOLS ANTHONY &amp; CARRIE T/E, 6034 MARGARETTA AVE, SAINT LOUIS 63120; 19 $408.35; 20 $1380.82; 21 $1165.31; 22 $1027.36; FEE $20.00; TOTAL 
$4001.84</t>
  </si>
  <si>
    <t xml:space="preserve"> 6034 MARGARETTA AVE, SAINT LOUIS 63120</t>
  </si>
  <si>
    <t xml:space="preserve"> 6059 GRIMSHAW AVE</t>
  </si>
  <si>
    <t>$1516.61</t>
  </si>
  <si>
    <t xml:space="preserve">15G120545 </t>
  </si>
  <si>
    <t>FOREMAN ARNELL ETAL</t>
  </si>
  <si>
    <t>LOC NO 15G120545 FOREMAN ARNELL ETAL, 6059 GRIMSHAW AVE, SAINT LOUIS 63120; 20
$153.35; 21 $716.93; 22 $626.33; FEE $20.00; TOTAL  $1516.61</t>
  </si>
  <si>
    <t xml:space="preserve"> 6059 GRIMSHAW AVE, SAINT LOUIS 63120</t>
  </si>
  <si>
    <t xml:space="preserve"> 6101 GRIMSHAW AVE</t>
  </si>
  <si>
    <t>$2704.64</t>
  </si>
  <si>
    <t xml:space="preserve">15G120563 </t>
  </si>
  <si>
    <t>BUGLESS PROPERTIES LLC</t>
  </si>
  <si>
    <t>LOC NO 15G120563 BUGLESS PROPERTIES LLC, 6101 GRIMSHAW AVE, SAINT LOUIS 63120; 20 $962.64; 21 $907.42; 22 $814.58; FEE $20.00; TOTAL  $2704.64</t>
  </si>
  <si>
    <t xml:space="preserve"> 6101 GRIMSHAW AVE, SAINT LOUIS 63120</t>
  </si>
  <si>
    <t xml:space="preserve"> 3809 PHILBROOK AVE</t>
  </si>
  <si>
    <t>$1835.21</t>
  </si>
  <si>
    <t xml:space="preserve">15G120921 </t>
  </si>
  <si>
    <t>HILL DEREK</t>
  </si>
  <si>
    <t>LOC NO 15G120921 HILL DEREK, 3809 PHILBROOK AVE, SAINT LOUIS 63120; 20 $472.88; 21
$706.99; 22 $635.34; FEE $20.00; TOTAL  $1835.21</t>
  </si>
  <si>
    <t xml:space="preserve"> 3809 PHILBROOK AVE, SAINT LOUIS 63120</t>
  </si>
  <si>
    <t xml:space="preserve"> 3820 PHILBROOK AVE</t>
  </si>
  <si>
    <t>$2825.82</t>
  </si>
  <si>
    <t xml:space="preserve">15G121140 </t>
  </si>
  <si>
    <t>BURKS MINETTA</t>
  </si>
  <si>
    <t>LOC NO 15G121140 BURKS MINETTA, 3820 PHILBROOK AVE, SAINT LOUIS 63120; 20
$1059.27; 21 $920.38; 22 $826.17; FEE $20.00; TOTAL  $2825.82</t>
  </si>
  <si>
    <t xml:space="preserve"> 3820 PHILBROOK AVE, SAINT LOUIS 63120</t>
  </si>
  <si>
    <t xml:space="preserve"> 6126 MARGARET AVE</t>
  </si>
  <si>
    <t>$107.48</t>
  </si>
  <si>
    <t xml:space="preserve">15G121151 </t>
  </si>
  <si>
    <t>LOC NO 15G121151 MCGILL MAVIS, 6126 MARGARET AVE, SAINT LOUIS 63120; 19 $24.02; 20 $21.65; 21 $31.51; 22 $10.30; FEE $20.00; TOTAL  $107.48</t>
  </si>
  <si>
    <t xml:space="preserve"> 6126 MARGARET AVE, SAINT LOUIS 63120</t>
  </si>
  <si>
    <t xml:space="preserve"> 6102 VETTER PL</t>
  </si>
  <si>
    <t>$3951.86</t>
  </si>
  <si>
    <t xml:space="preserve">15G121393 </t>
  </si>
  <si>
    <t>LOC NO 15G121393 BORDEN HOLLY, 6102 VETTER PL, SAINT LOUIS 63120; 20 $1422.46; 21
$1332.51; 22 $1176.89; FEE $20.00; TOTAL  $3951.86</t>
  </si>
  <si>
    <t xml:space="preserve"> 6102 VETTER PL, SAINT LOUIS 63120</t>
  </si>
  <si>
    <t xml:space="preserve"> 3706 PINE GROVE AVE</t>
  </si>
  <si>
    <t>$1903.03</t>
  </si>
  <si>
    <t xml:space="preserve">15G130380 </t>
  </si>
  <si>
    <t>RICHARDSON EDDIE KENNETH ETAL</t>
  </si>
  <si>
    <t>LOC NO 15G130380 RICHARDSON EDDIE KENNETH ETAL, 3706 PINE GROVE AVE, SAINT LOUIS 63121; 20 $692.75; 21 $636.18; 22 $554.10; FEE $20.00; TOTAL  $1903.03</t>
  </si>
  <si>
    <t xml:space="preserve"> 3706 PINE GROVE AVE, SAINT LOUIS 63121</t>
  </si>
  <si>
    <t xml:space="preserve"> 3713 PINE GROVE AVE</t>
  </si>
  <si>
    <t>$407.67</t>
  </si>
  <si>
    <t xml:space="preserve">15G130720 </t>
  </si>
  <si>
    <t>HUMPHRY JOE H  ELETHA   H/W</t>
  </si>
  <si>
    <t>LOC NO 15G130720 HUMPHRY JOE H  ELETHA   H/W, 3713 PINE GROVE AVE, SAINT LOUIS 63121; 20 $158.26; 21 $121.09; 22 $108.32; FEE $20.00; TOTAL  $407.67</t>
  </si>
  <si>
    <t xml:space="preserve"> 3713 PINE GROVE AVE, SAINT LOUIS 63121</t>
  </si>
  <si>
    <t xml:space="preserve"> 3905 BEACHWOOD AVE</t>
  </si>
  <si>
    <t>$2602.03</t>
  </si>
  <si>
    <t xml:space="preserve">15G130775 </t>
  </si>
  <si>
    <t>HARRIS MAJOR  BARBARA   H/W</t>
  </si>
  <si>
    <t>LOC NO 15G130775 HARRIS MAJOR  BARBARA   H/W, 3905 BEACHWOOD AVE, SAINT LOUIS 63121; 20 $900.99; 21 $885.79; 22 $795.25; FEE $20.00; TOTAL  $2602.03</t>
  </si>
  <si>
    <t xml:space="preserve"> 3905 BEACHWOOD AVE, SAINT LOUIS 63121</t>
  </si>
  <si>
    <t xml:space="preserve"> 6234 DOWLER AVE</t>
  </si>
  <si>
    <t>$4287.90</t>
  </si>
  <si>
    <t xml:space="preserve">15G130784 </t>
  </si>
  <si>
    <t>POTENTIAL PLUS INC</t>
  </si>
  <si>
    <t>LOC NO 15G130784 POTENTIAL PLUS INC, 6234 DOWLER AVE, SAINT LOUIS 63121; 20
$1579.08; 21 $1417.78; 22 $1271.04; FEE $20.00; TOTAL  $4287.90</t>
  </si>
  <si>
    <t xml:space="preserve"> 6234 DOWLER AVE, SAINT LOUIS 63121</t>
  </si>
  <si>
    <t xml:space="preserve"> 4003 BEACHWOOD AVE</t>
  </si>
  <si>
    <t>$3057.96</t>
  </si>
  <si>
    <t xml:space="preserve">15G131518 </t>
  </si>
  <si>
    <t>EGGLESTON JAMES D</t>
  </si>
  <si>
    <t>LOC NO 15G131518 EGGLESTON JAMES D, 4003 BEACHWOOD AVE, SAINT LOUIS 63121; 19
$865.57; 20 $782.71; 21 $741.46; 22 $648.22; FEE $20.00; TOTAL  $3057.96</t>
  </si>
  <si>
    <t xml:space="preserve"> 4003 BEACHWOOD AVE, SAINT LOUIS 63121</t>
  </si>
  <si>
    <t xml:space="preserve"> 3734 SYLVAN PL</t>
  </si>
  <si>
    <t>$3214.67</t>
  </si>
  <si>
    <t xml:space="preserve">15G131637 </t>
  </si>
  <si>
    <t>NOEL JEAN</t>
  </si>
  <si>
    <t>LOC NO 15G131637 NOEL JEAN, 3734 SYLVAN PL, SAINT LOUIS 63121; 20 $1420.78; 21
$934.81; 22 $839.08; FEE $20.00; TOTAL  $3214.67</t>
  </si>
  <si>
    <t xml:space="preserve"> 3734 SYLVAN PL, SAINT LOUIS 63121</t>
  </si>
  <si>
    <t xml:space="preserve"> 3740 SYLVAN PL</t>
  </si>
  <si>
    <t>$3616.99</t>
  </si>
  <si>
    <t xml:space="preserve">15G131820 </t>
  </si>
  <si>
    <t>NICOLAS MARIE L</t>
  </si>
  <si>
    <t>LOC NO 15G131820 NICOLAS MARIE L, 3740 SYLVAN PL, SAINT LOUIS 63121; 20 $1304.20; 21 $1208.72; 22 $1084.07; FEE $20.00; TOTAL  $3616.99</t>
  </si>
  <si>
    <t xml:space="preserve"> 3740 SYLVAN PL, SAINT LOUIS 63121</t>
  </si>
  <si>
    <t xml:space="preserve"> 3739 SYLVAN PL</t>
  </si>
  <si>
    <t>$3551.42</t>
  </si>
  <si>
    <t xml:space="preserve">15G131903 </t>
  </si>
  <si>
    <t>WOODS GEORGE A &amp; SYLVIA A H/W</t>
  </si>
  <si>
    <t>LOC NO 15G131903 WOODS GEORGE A &amp; SYLVIA A H/W, 3739 SYLVAN PL, SAINT LOUIS 63121; 19 $1003.90; 20 $889.32; 21 $872.63; 22 $765.57; FEE $20.00; TOTAL  $3551.42</t>
  </si>
  <si>
    <t xml:space="preserve"> 3739 SYLVAN PL, SAINT LOUIS 63121</t>
  </si>
  <si>
    <t xml:space="preserve"> 3911 BEACHWOOD AVE</t>
  </si>
  <si>
    <t>$3535.51</t>
  </si>
  <si>
    <t xml:space="preserve">15G132030 </t>
  </si>
  <si>
    <t>ROBERTS PATRICIA A ET AL J/T</t>
  </si>
  <si>
    <t>LOC NO 15G132030 ROBERTS PATRICIA A ET AL J/T, 3911 BEACHWOOD AVE, SAINT LOUIS 63121; 20 $1269.17; 21 $1184.20; 22 $1062.14; FEE $20.00; TOTAL  $3535.51</t>
  </si>
  <si>
    <t xml:space="preserve"> 3911 BEACHWOOD AVE, SAINT LOUIS 63121</t>
  </si>
  <si>
    <t xml:space="preserve"> 6115 VETTER PL</t>
  </si>
  <si>
    <t>$2992.48</t>
  </si>
  <si>
    <t xml:space="preserve">15G140051 </t>
  </si>
  <si>
    <t>BISHOP MAGGIE</t>
  </si>
  <si>
    <t>LOC NO 15G140051 BISHOP MAGGIE, 6115 VETTER PL, SAINT LOUIS 63120; 20 $428.45; 21
$1341.34; 22 $1202.69; FEE $20.00; TOTAL  $2992.48</t>
  </si>
  <si>
    <t xml:space="preserve"> 6115 VETTER PL, SAINT LOUIS 63120</t>
  </si>
  <si>
    <t xml:space="preserve"> 6109 CHARLOTTE AVE</t>
  </si>
  <si>
    <t>$2118.03</t>
  </si>
  <si>
    <t xml:space="preserve">15G140602 </t>
  </si>
  <si>
    <t>MORROW MELVIN L</t>
  </si>
  <si>
    <t>LOC NO 15G140602 MORROW MELVIN L, 6109 CHARLOTTE AVE, SAINT LOUIS 63120; 20
$618.21; 21 $789.03; 22 $690.79; FEE $20.00; TOTAL  $2118.03</t>
  </si>
  <si>
    <t xml:space="preserve"> 6109 CHARLOTTE AVE, SAINT LOUIS 63120</t>
  </si>
  <si>
    <t xml:space="preserve"> 6218 DOWLER AVE</t>
  </si>
  <si>
    <t>$2536.99</t>
  </si>
  <si>
    <t xml:space="preserve">15G140914 </t>
  </si>
  <si>
    <t>PAGE ANNA</t>
  </si>
  <si>
    <t>LOC NO 15G140914 PAGE ANNA, 6218 DOWLER AVE, SAINT LOUIS 63121; 20 $934.29; 21
$833.89; 22 $748.81; FEE $20.00; TOTAL  $2536.99</t>
  </si>
  <si>
    <t xml:space="preserve"> 6218 DOWLER AVE, SAINT LOUIS 63121</t>
  </si>
  <si>
    <t xml:space="preserve"> 6223 DOWLER AVE</t>
  </si>
  <si>
    <t>$2598.40</t>
  </si>
  <si>
    <t xml:space="preserve">15G141281 </t>
  </si>
  <si>
    <t>ROBINSON KENNETH</t>
  </si>
  <si>
    <t>LOC NO 15G141281 ROBINSON KENNETH, 6223 DOWLER AVE, SAINT LOUIS 63121; 20
$1547.39; 21 $542.66; 22 $488.35; FEE $20.00; TOTAL  $2598.40</t>
  </si>
  <si>
    <t xml:space="preserve"> 6223 DOWLER AVE, SAINT LOUIS 63121</t>
  </si>
  <si>
    <t xml:space="preserve"> 6235 DOWLER AVE</t>
  </si>
  <si>
    <t>$847.06</t>
  </si>
  <si>
    <t xml:space="preserve">15G141362 </t>
  </si>
  <si>
    <t>EDWARDS WILLIE D  SR</t>
  </si>
  <si>
    <t>LOC NO 15G141362 EDWARDS WILLIE D  SR, 6235 DOWLER AVE, SAINT LOUIS 63121; 20
$369.55; 21 $239.93; 22 $217.58; FEE $20.00; TOTAL  $847.06</t>
  </si>
  <si>
    <t xml:space="preserve"> 6235 DOWLER AVE, SAINT LOUIS 63121</t>
  </si>
  <si>
    <t xml:space="preserve"> 4015 CEDARWOOD AVE</t>
  </si>
  <si>
    <t>$3001.73</t>
  </si>
  <si>
    <t xml:space="preserve">15G141858 </t>
  </si>
  <si>
    <t>4015 CEDARWOOD L L C</t>
  </si>
  <si>
    <t>LOC NO 15G141858 4015 CEDARWOOD L L C, 4015 CEDARWOOD AVE, SAINT LOUIS 63121; 20 $1125.92; 21 $978.06; 22 $877.75; FEE $20.00; TOTAL  $3001.73</t>
  </si>
  <si>
    <t xml:space="preserve"> 4015 CEDARWOOD AVE, SAINT LOUIS 63121</t>
  </si>
  <si>
    <t xml:space="preserve"> 4103 CEDARWOOD AVE</t>
  </si>
  <si>
    <t>$2583.19</t>
  </si>
  <si>
    <t xml:space="preserve">15G142141 </t>
  </si>
  <si>
    <t>WORLD TRADE LLC</t>
  </si>
  <si>
    <t>LOC NO 15G142141 WORLD TRADE LLC, 4103 CEDARWOOD AVE, SAINT LOUIS 63121; 20
$955.97; 21 $846.83; 22 $760.39; FEE $20.00; TOTAL  $2583.19</t>
  </si>
  <si>
    <t xml:space="preserve"> 4103 CEDARWOOD AVE, SAINT LOUIS 63121</t>
  </si>
  <si>
    <t xml:space="preserve"> 4121 JENNINGS STATION RD</t>
  </si>
  <si>
    <t>$3043.79</t>
  </si>
  <si>
    <t xml:space="preserve">15G142242 </t>
  </si>
  <si>
    <t>LOC NO 15G142242 COSBY MICHELLE, 4121 JENNINGS STATION RD, SAINT LOUIS 63121; 20
$1025.96; 21 $1053.02; 22 $944.81; FEE $20.00; TOTAL  $3043.79</t>
  </si>
  <si>
    <t xml:space="preserve"> 4121 JENNINGS STATION RD, SAINT LOUIS 63121</t>
  </si>
  <si>
    <t xml:space="preserve"> 4106 JENNINGS STATION RD</t>
  </si>
  <si>
    <t>$6817.07</t>
  </si>
  <si>
    <t xml:space="preserve">15G142361 </t>
  </si>
  <si>
    <t>YOUNG ERIC M</t>
  </si>
  <si>
    <t>LOC NO 15G142361 YOUNG ERIC M, 4106 JENNINGS STATION RD, SAINT LOUIS 63121; 19
$1628.76; 20 $1470.82; 21 $1959.66; 22 $1737.83; FEE $20.00; TOTAL  $6817.07</t>
  </si>
  <si>
    <t xml:space="preserve"> 4106 JENNINGS STATION RD, SAINT LOUIS 63121</t>
  </si>
  <si>
    <t xml:space="preserve"> 4337 DARDENNE DR</t>
  </si>
  <si>
    <t>$3353.23</t>
  </si>
  <si>
    <t xml:space="preserve">15G230013 </t>
  </si>
  <si>
    <t>WOODS SAMUEL M  LOUISE   H/W</t>
  </si>
  <si>
    <t>LOC NO 15G230013 WOODS SAMUEL M  LOUISE   H/W, 4337 DARDENNE DR, SAINT LOUIS 63120; 20 $1310.80; 21 $1066.01; 22 $956.42; FEE $20.00; TOTAL  $3353.23</t>
  </si>
  <si>
    <t xml:space="preserve"> 4337 DARDENNE DR, SAINT LOUIS 63120</t>
  </si>
  <si>
    <t xml:space="preserve"> 3743 SYLVAN PL</t>
  </si>
  <si>
    <t>$983.99</t>
  </si>
  <si>
    <t xml:space="preserve">15G410099 </t>
  </si>
  <si>
    <t>HARVEY ROBERT S</t>
  </si>
  <si>
    <t>LOC NO 15G410099 HARVEY ROBERT S, 3743 SYLVAN PL, SAINT LOUIS 63121; 20 $446.17; 21
$384.08; 22 $133.74; FEE $20.00; TOTAL  $983.99</t>
  </si>
  <si>
    <t xml:space="preserve"> 3743 SYLVAN PL, SAINT LOUIS 63121</t>
  </si>
  <si>
    <t xml:space="preserve"> 4107 RAVENWOOD AVE</t>
  </si>
  <si>
    <t>$2095.77</t>
  </si>
  <si>
    <t xml:space="preserve">15G410743 </t>
  </si>
  <si>
    <t>WALKER LEON</t>
  </si>
  <si>
    <t>LOC NO 15G410743 WALKER LEON, 4107 RAVENWOOD AVE, SAINT LOUIS 63121; 20
$432.99; 21 $865.60; 22 $777.18; FEE $20.00; TOTAL  $2095.77</t>
  </si>
  <si>
    <t xml:space="preserve"> 4107 RAVENWOOD AVE, SAINT LOUIS 63121</t>
  </si>
  <si>
    <t xml:space="preserve"> 4205 RAVENWOOD AVE</t>
  </si>
  <si>
    <t>$2291.19</t>
  </si>
  <si>
    <t xml:space="preserve">15G411166 </t>
  </si>
  <si>
    <t>VALENTINE KENNETH M &amp; JOICE A H/W</t>
  </si>
  <si>
    <t>LOC NO 15G411166 VALENTINE KENNETH M &amp; JOICE A H/W, 4205 RAVENWOOD AVE, SAINT LOUIS 63121; 20 $756.82; 21 $797.82; 22 $716.55; FEE $20.00; TOTAL  $2291.19</t>
  </si>
  <si>
    <t xml:space="preserve"> 4205 RAVENWOOD AVE, SAINT LOUIS 63121</t>
  </si>
  <si>
    <t xml:space="preserve"> 4205 EDGEWOOD BLVD</t>
  </si>
  <si>
    <t>$5409.98</t>
  </si>
  <si>
    <t xml:space="preserve">15G411421 </t>
  </si>
  <si>
    <t>SUTTON SALLY</t>
  </si>
  <si>
    <t>LOC NO 15G411421 SUTTON SALLY, 4205 EDGEWOOD BLVD, SAINT LOUIS 63121; 20
$1287.96; 21 $1441.67; 22 $2660.35; FEE $20.00; TOTAL  $5409.98</t>
  </si>
  <si>
    <t xml:space="preserve"> 4205 EDGEWOOD BLVD, SAINT LOUIS 63121</t>
  </si>
  <si>
    <t xml:space="preserve"> 6624 HAZEN AVE</t>
  </si>
  <si>
    <t>$67.88</t>
  </si>
  <si>
    <t xml:space="preserve">15G411892 </t>
  </si>
  <si>
    <t>WINES HENRY  JR  ET AL</t>
  </si>
  <si>
    <t>LOC NO 15G411892 WINES HENRY  JR  ET AL, 6624 HAZEN AVE, SAINT LOUIS 63121; 19
$8.35; 20 $7.54; 21 $26.40; 22 $5.59; FEE $20.00; TOTAL  $67.88</t>
  </si>
  <si>
    <t xml:space="preserve"> 6624 HAZEN AVE, SAINT LOUIS 63121</t>
  </si>
  <si>
    <t xml:space="preserve"> 6610 DONALD ST</t>
  </si>
  <si>
    <t>$4056.55</t>
  </si>
  <si>
    <t xml:space="preserve">15G411917 </t>
  </si>
  <si>
    <t>LOC NO 15G411917 ESPINO SALOMON, 6610 DONALD ST, SAINT LOUIS 63121; 20 $1392.93; 21 $1408.06; 22 $1235.56; FEE $20.00; TOTAL  $4056.55</t>
  </si>
  <si>
    <t xml:space="preserve"> 6610 DONALD ST, SAINT LOUIS 63121</t>
  </si>
  <si>
    <t xml:space="preserve"> 6803 PASADENA BLVD</t>
  </si>
  <si>
    <t>$5457.05</t>
  </si>
  <si>
    <t xml:space="preserve">15G412178 </t>
  </si>
  <si>
    <t>SNIPES MARTHA J</t>
  </si>
  <si>
    <t>LOC NO 15G412178 SNIPES MARTHA J, 6803 PASADENA BLVD, SAINT LOUIS 63121; 20
$1872.89; 21 $1899.01; 22 $1665.15; FEE $20.00; TOTAL  $5457.05</t>
  </si>
  <si>
    <t xml:space="preserve"> 6803 PASADENA BLVD, SAINT LOUIS 63121</t>
  </si>
  <si>
    <t xml:space="preserve"> 4211 ROSEWOOD AVE</t>
  </si>
  <si>
    <t>$2680.69</t>
  </si>
  <si>
    <t xml:space="preserve">15G420351 </t>
  </si>
  <si>
    <t>LEE JOSEPH TYRONE</t>
  </si>
  <si>
    <t>LOC NO 15G420351 LEE JOSEPH TYRONE, 4211 ROSEWOOD AVE, SAINT LOUIS 63120; 20
$1023.33; 21 $862.73; 22 $774.63; FEE $20.00; TOTAL  $2680.69</t>
  </si>
  <si>
    <t xml:space="preserve"> 4211 ROSEWOOD AVE, SAINT LOUIS 63120</t>
  </si>
  <si>
    <t xml:space="preserve"> 6217 BIRCHER AVE</t>
  </si>
  <si>
    <t>$3249.50</t>
  </si>
  <si>
    <t xml:space="preserve">15G420533 </t>
  </si>
  <si>
    <t>LOGGINS SHERON L</t>
  </si>
  <si>
    <t>LOC NO 15G420533 LOGGINS SHERON L, 6217 BIRCHER AVE, SAINT LOUIS 63121; 19
$1007.98; 20 $911.01; 21 $699.65; 22 $610.86; FEE $20.00; TOTAL  $3249.50</t>
  </si>
  <si>
    <t xml:space="preserve"> 6217 BIRCHER AVE, SAINT LOUIS 63121</t>
  </si>
  <si>
    <t xml:space="preserve"> 4225 JENNINGS STATION RD</t>
  </si>
  <si>
    <t>$4027.31</t>
  </si>
  <si>
    <t xml:space="preserve">15G420982 </t>
  </si>
  <si>
    <t>THOMAS FRANKIELEE</t>
  </si>
  <si>
    <t>LOC NO 15G420982 THOMAS FRANKIELEE, 4225 JENNINGS STATION RD, SAINT LOUIS 63121; 20 $1542.43; 21 $1299.55; 22 $1165.33; FEE $20.00; TOTAL  $4027.31</t>
  </si>
  <si>
    <t xml:space="preserve"> 4225 JENNINGS STATION RD, SAINT LOUIS 63121</t>
  </si>
  <si>
    <t xml:space="preserve"> 6223 WESTERHOFF AVE</t>
  </si>
  <si>
    <t>$3051.27</t>
  </si>
  <si>
    <t xml:space="preserve">15G421044 </t>
  </si>
  <si>
    <t>PRO-AIRE HEATING &amp; COOLING LLC</t>
  </si>
  <si>
    <t>LOC NO 15G421044 PRO-AIRE HEATING &amp; COOLING LLC, 6223 WESTERHOFF AVE, SAINT LOUIS 63121; 19 $895.12; 20 $809.35; 21 $708.24; 22 $618.56; FEE $20.00; TOTAL  $3051.27</t>
  </si>
  <si>
    <t xml:space="preserve"> 6223 WESTERHOFF AVE, SAINT LOUIS 63121</t>
  </si>
  <si>
    <t xml:space="preserve"> 4236 OAKWOOD AVE</t>
  </si>
  <si>
    <t>$3195.68</t>
  </si>
  <si>
    <t xml:space="preserve">15G421495 </t>
  </si>
  <si>
    <t>TROUPE JANET</t>
  </si>
  <si>
    <t>LOC NO 15G421495 TROUPE JANET, 4236 OAKWOOD AVE, SAINT LOUIS 63121; 20 $1164.25; 21 $1060.21; 22 $951.22; FEE $20.00; TOTAL  $3195.68</t>
  </si>
  <si>
    <t xml:space="preserve"> 4236 OAKWOOD AVE, SAINT LOUIS 63121</t>
  </si>
  <si>
    <t xml:space="preserve"> 4316 OAKWOOD AVE</t>
  </si>
  <si>
    <t>$2436.67</t>
  </si>
  <si>
    <t xml:space="preserve">15G421972 </t>
  </si>
  <si>
    <t>EDWARDS W D &amp; BETTYE J  H/W</t>
  </si>
  <si>
    <t>LOC NO 15G421972 EDWARDS W D &amp; BETTYE J  H/W, 4316 OAKWOOD AVE, SAINT LOUIS 63121; 20 $945.97; 21 $774.77; 22 $695.93; FEE $20.00; TOTAL  $2436.67</t>
  </si>
  <si>
    <t xml:space="preserve"> 4316 OAKWOOD AVE, SAINT LOUIS 63121</t>
  </si>
  <si>
    <t xml:space="preserve"> 4240 RAVENWOOD AVE</t>
  </si>
  <si>
    <t>$3001.81</t>
  </si>
  <si>
    <t xml:space="preserve">15G422045 </t>
  </si>
  <si>
    <t>LOC NO 15G422045 WICKER INVESTMENT LLC, 4240 RAVENWOOD AVE, SAINT LOUIS 63121; 19 $926.54; 20 $837.67; 21 $650.60; 22 $567.00; FEE $20.00; TOTAL  $3001.81</t>
  </si>
  <si>
    <t xml:space="preserve"> 4240 RAVENWOOD AVE, SAINT LOUIS 63121</t>
  </si>
  <si>
    <t xml:space="preserve"> 4307 OAKWOOD AVE</t>
  </si>
  <si>
    <t>$3216.06</t>
  </si>
  <si>
    <t xml:space="preserve">15G422089 </t>
  </si>
  <si>
    <t>JENNINGS JOE</t>
  </si>
  <si>
    <t>LOC NO 15G422089 JENNINGS JOE, 4307 OAKWOOD AVE, SAINT LOUIS 63121; 20 $1307.50; 21 $995.34; 22 $893.22; FEE $20.00; TOTAL  $3216.06</t>
  </si>
  <si>
    <t xml:space="preserve"> 4307 OAKWOOD AVE, SAINT LOUIS 63121</t>
  </si>
  <si>
    <t xml:space="preserve"> 4244 RAVENWOOD AVE</t>
  </si>
  <si>
    <t>$3033.79</t>
  </si>
  <si>
    <t xml:space="preserve">15G422111 </t>
  </si>
  <si>
    <t>U S HOME OWNERSHIP LLC</t>
  </si>
  <si>
    <t>LOC NO 15G422111 U S HOME OWNERSHIP LLC, 4244 RAVENWOOD AVE, SAINT LOUIS 63121; 19 $911.79; 20 $824.34; 21 $682.32; 22 $595.34; FEE $20.00; TOTAL  $3033.79</t>
  </si>
  <si>
    <t xml:space="preserve"> 4244 RAVENWOOD AVE, SAINT LOUIS 63121</t>
  </si>
  <si>
    <t xml:space="preserve"> 6609 BOLES AVE</t>
  </si>
  <si>
    <t>$5874.09</t>
  </si>
  <si>
    <t xml:space="preserve">15G430305 </t>
  </si>
  <si>
    <t>DAVIS QUINTEN</t>
  </si>
  <si>
    <t>LOC NO 15G430305 DAVIS QUINTEN, 6609 BOLES AVE, SAINT LOUIS 63121; 19 $620.57; 20
$1847.28; 21 $1813.44; 22 $1572.80; FEE $20.00; TOTAL  $5874.09</t>
  </si>
  <si>
    <t xml:space="preserve"> 6609 BOLES AVE, SAINT LOUIS 63121</t>
  </si>
  <si>
    <t xml:space="preserve"> 6625 DONALD ST</t>
  </si>
  <si>
    <t>$4408.48</t>
  </si>
  <si>
    <t xml:space="preserve">15G430341 </t>
  </si>
  <si>
    <t>AFC PROPERTY SOLUTIONS L L C</t>
  </si>
  <si>
    <t>LOC NO 15G430341 AFC PROPERTY SOLUTIONS L L C, 6625 DONALD ST, SAINT LOUIS 63121; 20 $1573.92; 21 $1499.23; 22 $1315.33; FEE $20.00; TOTAL  $4408.48</t>
  </si>
  <si>
    <t xml:space="preserve"> 6625 DONALD ST, SAINT LOUIS 63121</t>
  </si>
  <si>
    <t xml:space="preserve"> 6614 BARKEN AVE</t>
  </si>
  <si>
    <t>$4829.41</t>
  </si>
  <si>
    <t xml:space="preserve">15G430525 </t>
  </si>
  <si>
    <t>LOC NO 15G430525 LINNA &amp; CO LLC, 6614 BARKEN AVE, SAINT LOUIS 63121; 19 $1195.82; 20 $1081.89; 21 $1357.71; 22 $1173.99; FEE $20.00; TOTAL  $4829.41</t>
  </si>
  <si>
    <t xml:space="preserve"> 6614 BARKEN AVE, SAINT LOUIS 63121</t>
  </si>
  <si>
    <t xml:space="preserve"> 6630 DONALD ST</t>
  </si>
  <si>
    <t>$7630.57</t>
  </si>
  <si>
    <t xml:space="preserve">15G430543 </t>
  </si>
  <si>
    <t>401 INVESTMENTS LLC</t>
  </si>
  <si>
    <t>LOC NO 15G430543 401 INVESTMENTS LLC, 6630 DONALD ST, SAINT LOUIS 63121; 20
$2669.26; 21 $2441.13; 22 $2500.18; FEE $20.00; TOTAL  $7630.57</t>
  </si>
  <si>
    <t xml:space="preserve"> 6630 DONALD ST, SAINT LOUIS 63121</t>
  </si>
  <si>
    <t xml:space="preserve"> 4107 AMMANN LN</t>
  </si>
  <si>
    <t>$7373.65</t>
  </si>
  <si>
    <t xml:space="preserve">15G430626 </t>
  </si>
  <si>
    <t>CONTEJEAN JACQUELINE ET AL</t>
  </si>
  <si>
    <t>LOC NO 15G430626 CONTEJEAN JACQUELINE ET AL, 4107 AMMANN LN, SAINT LOUIS 63121; 20 $2576.69; 21 $2788.59; 22 $1988.37; FEE $20.00; TOTAL  $7373.65</t>
  </si>
  <si>
    <t xml:space="preserve"> 4107 AMMANN LN, SAINT LOUIS 63121</t>
  </si>
  <si>
    <t xml:space="preserve"> 4407 JUNE AVE</t>
  </si>
  <si>
    <t>$6463.66</t>
  </si>
  <si>
    <t xml:space="preserve">15G431533 </t>
  </si>
  <si>
    <t>SPEARMAN AUGUSTINE</t>
  </si>
  <si>
    <t>LOC NO 15G431533 SPEARMAN AUGUSTINE, 4407 JUNE AVE, SAINT LOUIS 63121; 20
$1581.44; 21 $1723.08; 22 $3139.14; FEE $20.00; TOTAL  $6463.66</t>
  </si>
  <si>
    <t xml:space="preserve"> 4407 JUNE AVE, SAINT LOUIS 63121</t>
  </si>
  <si>
    <t xml:space="preserve"> 4418 BEGG BLVD</t>
  </si>
  <si>
    <t>$3747.83</t>
  </si>
  <si>
    <t xml:space="preserve">15G431726 </t>
  </si>
  <si>
    <t>WILLIS BRENDA J</t>
  </si>
  <si>
    <t>LOC NO 15G431726 WILLIS BRENDA J, 4418 BEGG BLVD, SAINT LOUIS 63121; 20 $437.56; 21
$1762.22; 22 $1528.05; FEE $20.00; TOTAL  $3747.83</t>
  </si>
  <si>
    <t xml:space="preserve"> 4418 BEGG BLVD, SAINT LOUIS 63121</t>
  </si>
  <si>
    <t xml:space="preserve"> 4425 BEGG BLVD</t>
  </si>
  <si>
    <t>$6281.76</t>
  </si>
  <si>
    <t xml:space="preserve">15G432101 </t>
  </si>
  <si>
    <t>BALLARD DON A</t>
  </si>
  <si>
    <t>LOC NO 15G432101 BALLARD DON A, 4425 BEGG BLVD, SAINT LOUIS 63121; 20 $2331.82; 21
$2094.09; 22 $1835.85; FEE $20.00; TOTAL  $6281.76</t>
  </si>
  <si>
    <t xml:space="preserve"> 4425 BEGG BLVD, SAINT LOUIS 63121</t>
  </si>
  <si>
    <t xml:space="preserve"> 4331 OAKWOOD AVE</t>
  </si>
  <si>
    <t>$2007.92</t>
  </si>
  <si>
    <t xml:space="preserve">15G440113 </t>
  </si>
  <si>
    <t>EDWARDS WILLIE D  BETTYE   H/W</t>
  </si>
  <si>
    <t>LOC NO 15G440113 EDWARDS WILLIE D  BETTYE   H/W, 4331 OAKWOOD AVE, SAINT LOUIS 63121; 20 $749.37; 21 $652.22; 22 $586.33; FEE $20.00; TOTAL  $2007.92</t>
  </si>
  <si>
    <t xml:space="preserve"> 4331 OAKWOOD AVE, SAINT LOUIS 63121</t>
  </si>
  <si>
    <t xml:space="preserve"> 4333 OAKWOOD AVE</t>
  </si>
  <si>
    <t>$2441.41</t>
  </si>
  <si>
    <t xml:space="preserve">15G440162 </t>
  </si>
  <si>
    <t>EDWARDS W D &amp; BETTYE JH/W</t>
  </si>
  <si>
    <t>LOC NO 15G440162 EDWARDS W D &amp; BETTYE JH/W, 4333 OAKWOOD AVE, SAINT LOUIS 63121; 20 $866.00; 21 $819.49; 22 $735.92; FEE $20.00; TOTAL  $2441.41</t>
  </si>
  <si>
    <t xml:space="preserve"> 4333 OAKWOOD AVE, SAINT LOUIS 63121</t>
  </si>
  <si>
    <t xml:space="preserve"> 4401 OAKWOOD AVE</t>
  </si>
  <si>
    <t>$4625.79</t>
  </si>
  <si>
    <t xml:space="preserve">15G440407 </t>
  </si>
  <si>
    <t>MANZIL AMEER LLC</t>
  </si>
  <si>
    <t>LOC NO 15G440407 MANZIL AMEER LLC, 4401 OAKWOOD AVE, SAINT LOUIS 63121; 19
$1355.53; 20 $1224.21; 21 $1077.36; 22 $948.69; FEE $20.00; TOTAL  $4625.79</t>
  </si>
  <si>
    <t xml:space="preserve"> 4401 OAKWOOD AVE, SAINT LOUIS 63121</t>
  </si>
  <si>
    <t xml:space="preserve"> 6915 STRATFORD AVE</t>
  </si>
  <si>
    <t>$4024.97</t>
  </si>
  <si>
    <t xml:space="preserve">15G440681 </t>
  </si>
  <si>
    <t>HURD HARRY  JR ROSEMARY  H/W</t>
  </si>
  <si>
    <t>LOC NO 15G440681 HURD HARRY  JR ROSEMARY  H/W, 6915 STRATFORD AVE, SAINT LOUIS 63121; 20 $1635.68; 21 $1249.10; 22 $1120.19; FEE $20.00; TOTAL  $4024.97</t>
  </si>
  <si>
    <t xml:space="preserve"> 6915 STRATFORD AVE, SAINT LOUIS 63121</t>
  </si>
  <si>
    <t xml:space="preserve"> 6603 KAHNS ST</t>
  </si>
  <si>
    <t>$5253.91</t>
  </si>
  <si>
    <t xml:space="preserve">15G440957 </t>
  </si>
  <si>
    <t>WOODARD DWIGHT</t>
  </si>
  <si>
    <t>LOC NO 15G440957 WOODARD DWIGHT, 6603 KAHNS ST, SAINT LOUIS 63121; 20 $1621.10; 21 $1428.84; 22 $2183.97; FEE $20.00; TOTAL  $5253.91</t>
  </si>
  <si>
    <t xml:space="preserve"> 6603 KAHNS ST, SAINT LOUIS 63121</t>
  </si>
  <si>
    <t xml:space="preserve"> 4417 RAVENWOOD AVE</t>
  </si>
  <si>
    <t>$3700.92</t>
  </si>
  <si>
    <t xml:space="preserve">15G440993 </t>
  </si>
  <si>
    <t>LATHION HATTIEDELL  ETAL</t>
  </si>
  <si>
    <t>LOC NO 15G440993 LATHION HATTIEDELL  ETAL, 4417 RAVENWOOD AVE, SAINT LOUIS 63121; 20 $1360.81; 21 $1223.14; 22 $1096.97; FEE $20.00; TOTAL  $3700.92</t>
  </si>
  <si>
    <t xml:space="preserve"> 4417 RAVENWOOD AVE, SAINT LOUIS 63121</t>
  </si>
  <si>
    <t xml:space="preserve"> 4413 EDGEWOOD BLVD</t>
  </si>
  <si>
    <t>$3786.45</t>
  </si>
  <si>
    <t xml:space="preserve">15G441185 </t>
  </si>
  <si>
    <t>FLETCHER VICTORIA A</t>
  </si>
  <si>
    <t>LOC NO 15G441185 FLETCHER VICTORIA A, 4413 EDGEWOOD BLVD, SAINT LOUIS 63121; 20
$1281.71; 21 $1323.32; 22 $1161.42; FEE $20.00; TOTAL  $3786.45</t>
  </si>
  <si>
    <t xml:space="preserve"> 4413 EDGEWOOD BLVD, SAINT LOUIS 63121</t>
  </si>
  <si>
    <t xml:space="preserve"> 7012 MOTTE ST</t>
  </si>
  <si>
    <t>$5828.15</t>
  </si>
  <si>
    <t xml:space="preserve">15G441482 </t>
  </si>
  <si>
    <t>GARRETT TRACIEJEANINE ETAL</t>
  </si>
  <si>
    <t>LOC NO 15G441482 GARRETT TRACIEJEANINE ETAL, 7012 MOTTE ST, SAINT LOUIS 63121; 20
$2064.11; 21 $1994.94; 22 $1749.10; FEE $20.00; TOTAL  $5828.15</t>
  </si>
  <si>
    <t xml:space="preserve"> 7012 MOTTE ST, SAINT LOUIS 63121</t>
  </si>
  <si>
    <t xml:space="preserve"> 4425 JUNE AVE</t>
  </si>
  <si>
    <t>$2548.93</t>
  </si>
  <si>
    <t xml:space="preserve">15G442111 </t>
  </si>
  <si>
    <t>CLAYTON ERIC</t>
  </si>
  <si>
    <t>LOC NO 15G442111 CLAYTON ERIC, 4425 JUNE AVE, SAINT LOUIS 63121; 20 $1639.94; 21
$557.34; 22 $331.65; FEE $20.00; TOTAL  $2548.93</t>
  </si>
  <si>
    <t xml:space="preserve"> 4425 JUNE AVE, SAINT LOUIS 63121</t>
  </si>
  <si>
    <t xml:space="preserve"> 4325 EDGEWOOD BLVD</t>
  </si>
  <si>
    <t>$5535.57</t>
  </si>
  <si>
    <t xml:space="preserve">15G442432 </t>
  </si>
  <si>
    <t>TAYLOR JOHN DAVIES</t>
  </si>
  <si>
    <t>LOC NO 15G442432 TAYLOR JOHN DAVIES, 4325 EDGEWOOD BLVD, SAINT LOUIS 63121; 20
$1843.50; 21 $1956.55; 22 $1715.52; FEE $20.00; TOTAL  $5535.57</t>
  </si>
  <si>
    <t xml:space="preserve"> 4325 EDGEWOOD BLVD, SAINT LOUIS 63121</t>
  </si>
  <si>
    <t xml:space="preserve"> 4321 RAVENWOOD AVE</t>
  </si>
  <si>
    <t>$5237.51</t>
  </si>
  <si>
    <t xml:space="preserve">15G442506 </t>
  </si>
  <si>
    <t>COLEMAN SHERRY</t>
  </si>
  <si>
    <t>LOC NO 15G442506 COLEMAN SHERRY, 4321 RAVENWOOD AVE, SAINT LOUIS 63121; 19
$1530.60; 20 $1375.55; 21 $1238.96; 22 $1072.40; FEE $20.00; TOTAL  $5237.51</t>
  </si>
  <si>
    <t xml:space="preserve"> 4321 RAVENWOOD AVE, SAINT LOUIS 63121</t>
  </si>
  <si>
    <t xml:space="preserve"> 6108 REICHMAN AVE</t>
  </si>
  <si>
    <t>$2685.82</t>
  </si>
  <si>
    <t xml:space="preserve">15G510320 </t>
  </si>
  <si>
    <t>LOC NO 15G510320 KING CAMERON, 6108 REICHMAN AVE, SAINT LOUIS 63120; 20
$1214.21; 21 $764.70; 22 $686.91; FEE $20.00; TOTAL  $2685.82</t>
  </si>
  <si>
    <t xml:space="preserve"> 6108 REICHMAN AVE, SAINT LOUIS 63120</t>
  </si>
  <si>
    <t xml:space="preserve"> 6112 REICHMAN AVE</t>
  </si>
  <si>
    <t>$3162.38</t>
  </si>
  <si>
    <t xml:space="preserve">15G510342 </t>
  </si>
  <si>
    <t>JACKSON CARRIE</t>
  </si>
  <si>
    <t>LOC NO 15G510342 JACKSON CARRIE, 6112 REICHMAN AVE, SAINT LOUIS 63120; 20
$1199.20; 21 $1024.16; 22 $919.02; FEE $20.00; TOTAL  $3162.38</t>
  </si>
  <si>
    <t xml:space="preserve"> 6112 REICHMAN AVE, SAINT LOUIS 63120</t>
  </si>
  <si>
    <t xml:space="preserve"> 4224 JENNINGS STATION RD</t>
  </si>
  <si>
    <t>$2153.24</t>
  </si>
  <si>
    <t xml:space="preserve">15G510397 </t>
  </si>
  <si>
    <t>MCCOMB MARIAN</t>
  </si>
  <si>
    <t>LOC NO 15G510397 MCCOMB MARIAN, 4224 JENNINGS STATION RD, SAINT LOUIS 63121; 20 $837.31; 21 $682.51; 22 $613.42; FEE $20.00; TOTAL  $2153.24</t>
  </si>
  <si>
    <t xml:space="preserve"> 4224 JENNINGS STATION RD, SAINT LOUIS 63121</t>
  </si>
  <si>
    <t xml:space="preserve"> 6105 REICHMAN AVE</t>
  </si>
  <si>
    <t>$2390.00</t>
  </si>
  <si>
    <t xml:space="preserve">15G510430 </t>
  </si>
  <si>
    <t>PIPHUS LAWRENCE</t>
  </si>
  <si>
    <t>LOC NO 15G510430 PIPHUS LAWRENCE, 6105 REICHMAN AVE, SAINT LOUIS 63120; 20
$929.30; 21 $758.93; 22 $681.77; FEE $20.00; TOTAL  $2390.00</t>
  </si>
  <si>
    <t xml:space="preserve"> 6105 REICHMAN AVE, SAINT LOUIS 63120</t>
  </si>
  <si>
    <t xml:space="preserve"> 4303 ROSEWOOD AVE</t>
  </si>
  <si>
    <t>$2735.14</t>
  </si>
  <si>
    <t xml:space="preserve">15G510614 </t>
  </si>
  <si>
    <t>LOC NO 15G510614 SMITH TAMYRA, 4303 ROSEWOOD AVE, SAINT LOUIS 63120; 20
$1055.93; 21 $874.28; 22 $784.93; FEE $20.00; TOTAL  $2735.14</t>
  </si>
  <si>
    <t xml:space="preserve"> 4303 ROSEWOOD AVE, SAINT LOUIS 63120</t>
  </si>
  <si>
    <t xml:space="preserve"> 4305 ROSEWOOD AVE</t>
  </si>
  <si>
    <t>$4210.78</t>
  </si>
  <si>
    <t xml:space="preserve">15G510650 </t>
  </si>
  <si>
    <t>SYKES GLENN C</t>
  </si>
  <si>
    <t>LOC NO 15G510650 SYKES GLENN C, 4305 ROSEWOOD AVE, SAINT LOUIS 63120; 19
$1264.89; 20 $1129.25; 21 $956.27; 22 $840.37; FEE $20.00; TOTAL  $4210.78</t>
  </si>
  <si>
    <t xml:space="preserve"> 4305 ROSEWOOD AVE, SAINT LOUIS 63120</t>
  </si>
  <si>
    <t xml:space="preserve"> 6105 WYMA AVE</t>
  </si>
  <si>
    <t>$2710.38</t>
  </si>
  <si>
    <t xml:space="preserve">15G510724 </t>
  </si>
  <si>
    <t>HOGUE HARDY</t>
  </si>
  <si>
    <t>LOC NO 15G510724 HOGUE HARDY, 6105 WYMA AVE, SAINT LOUIS 63120; 20 $1047.60; 21
$865.60; 22 $777.18; FEE $20.00; TOTAL  $2710.38</t>
  </si>
  <si>
    <t xml:space="preserve"> 6105 WYMA AVE, SAINT LOUIS 63120</t>
  </si>
  <si>
    <t xml:space="preserve"> 6115 WYMA AVE</t>
  </si>
  <si>
    <t>$3038.30</t>
  </si>
  <si>
    <t xml:space="preserve">15G510870 </t>
  </si>
  <si>
    <t>SMITH LATOYA</t>
  </si>
  <si>
    <t>LOC NO 15G510870 SMITH LATOYA, 6115 WYMA AVE, SAINT LOUIS 63120; 20 $1192.56; 21
$962.18; 22 $863.56; FEE $20.00; TOTAL  $3038.30</t>
  </si>
  <si>
    <t xml:space="preserve"> 6115 WYMA AVE, SAINT LOUIS 63120</t>
  </si>
  <si>
    <t xml:space="preserve"> 6506 STRATFORD AVE</t>
  </si>
  <si>
    <t>$3285.14</t>
  </si>
  <si>
    <t xml:space="preserve">15G510892 </t>
  </si>
  <si>
    <t>LOC NO 15G510892 DUNLAP PAULA, 6506 STRATFORD AVE, SAINT LOUIS 63120; 20
$1269.18; 21 $1061.48; 22 $934.48; FEE $20.00; TOTAL  $3285.14</t>
  </si>
  <si>
    <t xml:space="preserve"> 6506 STRATFORD AVE, SAINT LOUIS 63120</t>
  </si>
  <si>
    <t xml:space="preserve"> 6711 STRATFORD AVE</t>
  </si>
  <si>
    <t>$3368.01</t>
  </si>
  <si>
    <t xml:space="preserve">15G530120 </t>
  </si>
  <si>
    <t>FAIR DIANE E</t>
  </si>
  <si>
    <t>LOC NO 15G530120 FAIR DIANE E, 6711 STRATFORD AVE, SAINT LOUIS 63121; 19 $705.94; 20 $911.02; 21 $921.64; 22 $809.41; FEE $20.00; TOTAL  $3368.01</t>
  </si>
  <si>
    <t xml:space="preserve"> 6711 STRATFORD AVE, SAINT LOUIS 63121</t>
  </si>
  <si>
    <t xml:space="preserve"> 4422 JENNINGS STATION RD</t>
  </si>
  <si>
    <t>$2138.09</t>
  </si>
  <si>
    <t xml:space="preserve">15G530263 </t>
  </si>
  <si>
    <t>JONES CARL</t>
  </si>
  <si>
    <t>LOC NO 15G530263 JONES CARL, 4422 JENNINGS STATION RD, SAINT LOUIS 63121; 20
$857.67; 21 $663.77; 22 $596.65; FEE $20.00; TOTAL  $2138.09</t>
  </si>
  <si>
    <t xml:space="preserve"> 4422 JENNINGS STATION RD, SAINT LOUIS 63121</t>
  </si>
  <si>
    <t xml:space="preserve"> 4515 ROSEWOOD AVE</t>
  </si>
  <si>
    <t>$1549.21</t>
  </si>
  <si>
    <t xml:space="preserve">15G530483 </t>
  </si>
  <si>
    <t>LOC NO 15G530483 BALLARD DON A, 4515 ROSEWOOD AVE, SAINT LOUIS 63120; 20
$667.50; 21 $453.30; 22 $408.41; FEE $20.00; TOTAL  $1549.21</t>
  </si>
  <si>
    <t xml:space="preserve"> 4515 ROSEWOOD AVE, SAINT LOUIS 63120</t>
  </si>
  <si>
    <t xml:space="preserve"> 4526 ROSEWOOD AVE</t>
  </si>
  <si>
    <t>$2232.14</t>
  </si>
  <si>
    <t xml:space="preserve">15G530506 </t>
  </si>
  <si>
    <t>WYATT MARY</t>
  </si>
  <si>
    <t>LOC NO 15G530506 WYATT MARY, 4526 ROSEWOOD AVE, SAINT LOUIS 63120; 19 $645.04; 20 $614.42; 21 $510.77; 22 $441.91; FEE $20.00; TOTAL  $2232.14</t>
  </si>
  <si>
    <t xml:space="preserve"> 4526 ROSEWOOD AVE, SAINT LOUIS 63120</t>
  </si>
  <si>
    <t xml:space="preserve"> 4518 JENNINGS STATION RD</t>
  </si>
  <si>
    <t>$1433.54</t>
  </si>
  <si>
    <t xml:space="preserve">15G530643 </t>
  </si>
  <si>
    <t>LOC NO 15G530643 BALLARD DON A, 4518 JENNINGS STATION RD, SAINT LOUIS 63121; 20
$562.80; 21 $447.52; 22 $403.22; FEE $20.00; TOTAL  $1433.54</t>
  </si>
  <si>
    <t xml:space="preserve"> 4518 JENNINGS STATION RD, SAINT LOUIS 63121</t>
  </si>
  <si>
    <t xml:space="preserve"> 4534 ROSEWOOD AVE</t>
  </si>
  <si>
    <t>$3219.28</t>
  </si>
  <si>
    <t xml:space="preserve">15G530735 </t>
  </si>
  <si>
    <t>HOLLAND TERESA A</t>
  </si>
  <si>
    <t>LOC NO 15G530735 HOLLAND TERESA A, 4534 ROSEWOOD AVE, SAINT LOUIS 63120; 20
$1135.90; 21 $1087.62; 22 $975.76; FEE $20.00; TOTAL  $3219.28</t>
  </si>
  <si>
    <t xml:space="preserve"> 4534 ROSEWOOD AVE, SAINT LOUIS 63120</t>
  </si>
  <si>
    <t xml:space="preserve"> 4516 RAVENWOOD AVE</t>
  </si>
  <si>
    <t>$2833.23</t>
  </si>
  <si>
    <t xml:space="preserve">15G531505 </t>
  </si>
  <si>
    <t>SAMUEL ASHLEY</t>
  </si>
  <si>
    <t>LOC NO 15G531505 SAMUEL ASHLEY, 4516 RAVENWOOD AVE, SAINT LOUIS 63121; 19
$950.65; 20 $677.74; 21 $633.32; 22 $551.52; FEE $20.00; TOTAL  $2833.23</t>
  </si>
  <si>
    <t xml:space="preserve"> 4516 RAVENWOOD AVE, SAINT LOUIS 63121</t>
  </si>
  <si>
    <t xml:space="preserve"> 6351 SALOMA AVE</t>
  </si>
  <si>
    <t>$4220.92</t>
  </si>
  <si>
    <t xml:space="preserve">15G540213 </t>
  </si>
  <si>
    <t>COMPTON ARTHUR LARRY JR</t>
  </si>
  <si>
    <t>LOC NO 15G540213 COMPTON ARTHUR LARRY JR, 6351 SALOMA AVE, SAINT LOUIS 63136; 19 $1244.58; 20 $1124.20; 21 $975.01; 22 $857.13; FEE $20.00; TOTAL  $4220.92</t>
  </si>
  <si>
    <t xml:space="preserve"> 6351 SALOMA AVE, SAINT LOUIS 63136</t>
  </si>
  <si>
    <t xml:space="preserve"> 6380 LILLIAN AVE</t>
  </si>
  <si>
    <t>$10155.42</t>
  </si>
  <si>
    <t xml:space="preserve">15G540323 </t>
  </si>
  <si>
    <t>FOSTER PATRICIA</t>
  </si>
  <si>
    <t>LOC NO 15G540323 FOSTER PATRICIA, 6380 LILLIAN AVE, SAINT LOUIS 63136; 20 $4023.15; 21 $2959.67; 22 $3152.60; FEE $20.00; TOTAL  $10155.42</t>
  </si>
  <si>
    <t xml:space="preserve"> 6380 LILLIAN AVE, SAINT LOUIS 63136</t>
  </si>
  <si>
    <t xml:space="preserve"> 6375 LILLIAN AVE</t>
  </si>
  <si>
    <t>$3008.00</t>
  </si>
  <si>
    <t xml:space="preserve">15G540471 </t>
  </si>
  <si>
    <t>GIPSON JEANETTE</t>
  </si>
  <si>
    <t>LOC NO 15G540471 GIPSON JEANETTE, 6375 LILLIAN AVE, SAINT LOUIS 63136; 20 $917.45; 21 $1100.07; 22 $970.48; FEE $20.00; TOTAL  $3008.00</t>
  </si>
  <si>
    <t xml:space="preserve"> 6375 LILLIAN AVE, SAINT LOUIS 63136</t>
  </si>
  <si>
    <t xml:space="preserve"> 6500 LILLIAN AVE</t>
  </si>
  <si>
    <t>$4384.41</t>
  </si>
  <si>
    <t xml:space="preserve">15G540493 </t>
  </si>
  <si>
    <t>983 DEVELOPMENT GROUP L L C</t>
  </si>
  <si>
    <t>LOC NO 15G540493 983 DEVELOPMENT GROUP L L C, 6500 LILLIAN AVE, SAINT LOUIS 63136; 20 $71.72; 21 $2260.28; 22 $2032.41; FEE $20.00; TOTAL  $4384.41</t>
  </si>
  <si>
    <t xml:space="preserve"> 6500 LILLIAN AVE, SAINT LOUIS 63136</t>
  </si>
  <si>
    <t xml:space="preserve"> 5211 WILBORN DR</t>
  </si>
  <si>
    <t>$2148.83</t>
  </si>
  <si>
    <t xml:space="preserve">15G540617 </t>
  </si>
  <si>
    <t>SKINNER KIANA JANEE</t>
  </si>
  <si>
    <t>LOC NO 15G540617 SKINNER KIANA JANEE, 5211 WILBORN DR, SAINT LOUIS 63136; 20
$875.56; 21 $665.13; 22 $588.14; FEE $20.00; TOTAL  $2148.83</t>
  </si>
  <si>
    <t xml:space="preserve"> 5211 WILBORN DR, SAINT LOUIS 63136</t>
  </si>
  <si>
    <t xml:space="preserve"> 5217 WILBORN DR</t>
  </si>
  <si>
    <t>$2777.92</t>
  </si>
  <si>
    <t xml:space="preserve">15G540763 </t>
  </si>
  <si>
    <t>THOMPSON JOSHUA CORTEZ ET AL</t>
  </si>
  <si>
    <t>LOC NO 15G540763 THOMPSON JOSHUA CORTEZ ET AL, 5217 WILBORN DR, SAINT LOUIS 63136; 20 $1064.13; 21 $899.57; 22 $794.22; FEE $20.00; TOTAL  $2777.92</t>
  </si>
  <si>
    <t xml:space="preserve"> 5217 WILBORN DR, SAINT LOUIS 63136</t>
  </si>
  <si>
    <t xml:space="preserve"> 6360 LAURA AVE</t>
  </si>
  <si>
    <t>$3941.52</t>
  </si>
  <si>
    <t xml:space="preserve">15G540772 </t>
  </si>
  <si>
    <t>HAIRE DARYL B</t>
  </si>
  <si>
    <t>LOC NO 15G540772 HAIRE DARYL B, 6360 LAURA AVE, SAINT LOUIS 63136; 20 $1404.83; 21
$1354.72; 22 $1161.97; FEE $20.00; TOTAL  $3941.52</t>
  </si>
  <si>
    <t xml:space="preserve"> 6360 LAURA AVE, SAINT LOUIS 63136</t>
  </si>
  <si>
    <t xml:space="preserve"> 1854 ENGELHOLM AVE</t>
  </si>
  <si>
    <t>63133</t>
  </si>
  <si>
    <t>$2986.17</t>
  </si>
  <si>
    <t xml:space="preserve">15H110013 </t>
  </si>
  <si>
    <t>HALL JANICE M</t>
  </si>
  <si>
    <t>LOC NO 15H110013 HALL JANICE M, 1854 ENGELHOLM AVE, SAINT LOUIS 63133; 19
$324.43; 20 $983.23; 21 $879.12; 22 $779.39; FEE $20.00; TOTAL  $2986.17</t>
  </si>
  <si>
    <t xml:space="preserve"> 1854 ENGELHOLM AVE, SAINT LOUIS 63133</t>
  </si>
  <si>
    <t xml:space="preserve"> 1855 ENGELHOLM AVE</t>
  </si>
  <si>
    <t>$2858.50</t>
  </si>
  <si>
    <t xml:space="preserve">15H110031 </t>
  </si>
  <si>
    <t>HOUSE ANDREW BARRINGER</t>
  </si>
  <si>
    <t>LOC NO 15H110031 HOUSE ANDREW BARRINGER, 1855 ENGELHOLM AVE, SAINT LOUIS 63133; 20 $985.69; 21 $973.09; 22 $879.72; FEE $20.00; TOTAL  $2858.50</t>
  </si>
  <si>
    <t xml:space="preserve"> 1855 ENGELHOLM AVE, SAINT LOUIS 63133</t>
  </si>
  <si>
    <t xml:space="preserve"> 1854 FERGUSON AVE</t>
  </si>
  <si>
    <t>$4373.39</t>
  </si>
  <si>
    <t xml:space="preserve">15H110040 </t>
  </si>
  <si>
    <t>WASHINGTON ISABEL IRIS</t>
  </si>
  <si>
    <t>LOC NO 15H110040 WASHINGTON ISABEL IRIS, 1854 FERGUSON AVE, SAINT LOUIS 63133; 20 $1045.87; 21 $1735.68; 22 $1571.84; FEE $20.00; TOTAL  $4373.39</t>
  </si>
  <si>
    <t xml:space="preserve"> 1854 FERGUSON AVE, SAINT LOUIS 63133</t>
  </si>
  <si>
    <t xml:space="preserve"> 1859 FERGUSON AVE</t>
  </si>
  <si>
    <t>$2570.04</t>
  </si>
  <si>
    <t xml:space="preserve">15H110095 </t>
  </si>
  <si>
    <t>MILLER FLORIA J</t>
  </si>
  <si>
    <t>LOC NO 15H110095 MILLER FLORIA J, 1859 FERGUSON AVE, SAINT LOUIS 63133; 20 $894.77; 21 $867.94; 22 $787.33; FEE $20.00; TOTAL  $2570.04</t>
  </si>
  <si>
    <t xml:space="preserve"> 1859 FERGUSON AVE, SAINT LOUIS 63133</t>
  </si>
  <si>
    <t xml:space="preserve"> 2266 LUCAS AND HUNT RD</t>
  </si>
  <si>
    <t>$3841.80</t>
  </si>
  <si>
    <t xml:space="preserve">15H210113 </t>
  </si>
  <si>
    <t>BECK ROSIE</t>
  </si>
  <si>
    <t>LOC NO 15H210113 BECK ROSIE, 2266 LUCAS AND HUNT RD, SAINT LOUIS 63121; 20
$1471.98; 21 $1240.25; 22 $1109.57; FEE $20.00; TOTAL  $3841.80</t>
  </si>
  <si>
    <t xml:space="preserve"> 2266 LUCAS AND HUNT RD, SAINT LOUIS 63121</t>
  </si>
  <si>
    <t xml:space="preserve"> 2412 LUCAS AND HUNT RD</t>
  </si>
  <si>
    <t>$3817.65</t>
  </si>
  <si>
    <t xml:space="preserve">15H210223 </t>
  </si>
  <si>
    <t>STARR EDGAR</t>
  </si>
  <si>
    <t>LOC NO 15H210223 STARR EDGAR, 2412 LUCAS AND HUNT RD, SAINT LOUIS 63121; 20
$760.45; 21 $1603.52; 22 $1433.68; FEE $20.00; TOTAL  $3817.65</t>
  </si>
  <si>
    <t xml:space="preserve"> 2412 LUCAS AND HUNT RD, SAINT LOUIS 63121</t>
  </si>
  <si>
    <t xml:space="preserve"> 2810 COLONIAL AVE</t>
  </si>
  <si>
    <t>$4929.97</t>
  </si>
  <si>
    <t xml:space="preserve">15H210283 </t>
  </si>
  <si>
    <t>HUDSON GREGORY</t>
  </si>
  <si>
    <t>LOC NO 15H210283 HUDSON GREGORY, 2810 COLONIAL AVE, SAINT LOUIS 63121; 20
$1892.00; 21 $1593.36; 22 $1424.61; FEE $20.00; TOTAL  $4929.97</t>
  </si>
  <si>
    <t xml:space="preserve"> 2810 COLONIAL AVE, SAINT LOUIS 63121</t>
  </si>
  <si>
    <t xml:space="preserve"> 2807 MAURER AVE</t>
  </si>
  <si>
    <t>$4337.64</t>
  </si>
  <si>
    <t xml:space="preserve">15H210342 </t>
  </si>
  <si>
    <t>BELTON ELISHA</t>
  </si>
  <si>
    <t>LOC NO 15H210342 BELTON ELISHA, 2807 MAURER AVE, SAINT LOUIS 63121; 20 $1601.67; 21 $1433.75; 22 $1282.22; FEE $20.00; TOTAL  $4337.64</t>
  </si>
  <si>
    <t xml:space="preserve"> 2807 MAURER AVE, SAINT LOUIS 63121</t>
  </si>
  <si>
    <t xml:space="preserve"> 2818 COLONIAL AVE</t>
  </si>
  <si>
    <t>$3438.80</t>
  </si>
  <si>
    <t xml:space="preserve">15H210360 </t>
  </si>
  <si>
    <t>WASHINGTON WILLIAM JR &amp; ESTER R TRUSTEES</t>
  </si>
  <si>
    <t>LOC NO 15H210360 WASHINGTON WILLIAM JR &amp; ESTER R TRUSTEES, 2818 COLONIAL AVE, SAINT LOUIS 63121; 20 $1210.35; 21 $1165.54; 22 $1042.91; FEE $20.00; TOTAL  $3438.80</t>
  </si>
  <si>
    <t xml:space="preserve"> 2818 COLONIAL AVE, SAINT LOUIS 63121</t>
  </si>
  <si>
    <t xml:space="preserve"> 2811 COLONIAL AVE</t>
  </si>
  <si>
    <t>$3491.52</t>
  </si>
  <si>
    <t xml:space="preserve">15H210416 </t>
  </si>
  <si>
    <t>TURNER DOROTHY M</t>
  </si>
  <si>
    <t>LOC NO 15H210416 TURNER DOROTHY M, 2811 COLONIAL AVE, SAINT LOUIS 63121; 20
$1308.11; 21 $1141.74; 22 $1021.67; FEE $20.00; TOTAL  $3491.52</t>
  </si>
  <si>
    <t xml:space="preserve"> 2811 COLONIAL AVE, SAINT LOUIS 63121</t>
  </si>
  <si>
    <t xml:space="preserve"> 2147 69TH ST</t>
  </si>
  <si>
    <t>$2315.05</t>
  </si>
  <si>
    <t xml:space="preserve">15H220233 </t>
  </si>
  <si>
    <t>LOC NO 15H220233 GRAND VIEW PROPERTY INVESTORS L L C, 2147 69TH ST, SAINT LOUIS 63121; 20 $947.41; 21 $706.19; 22 $641.45; FEE $20.00; TOTAL  $2315.05</t>
  </si>
  <si>
    <t xml:space="preserve"> 2147 69TH ST, SAINT LOUIS 63121</t>
  </si>
  <si>
    <t xml:space="preserve"> 6830 LEEDALE DR</t>
  </si>
  <si>
    <t>$2254.58</t>
  </si>
  <si>
    <t xml:space="preserve">15H220260 </t>
  </si>
  <si>
    <t>JASPER NAPOLEON</t>
  </si>
  <si>
    <t>LOC NO 15H220260 JASPER NAPOLEON, 6830 LEEDALE DR, SAINT LOUIS 63121; 20 $543.37; 21 $892.18; 22 $799.03; FEE $20.00; TOTAL  $2254.58</t>
  </si>
  <si>
    <t xml:space="preserve"> 6830 LEEDALE DR, SAINT LOUIS 63121</t>
  </si>
  <si>
    <t xml:space="preserve"> 2149 69TH ST</t>
  </si>
  <si>
    <t>$2141.01</t>
  </si>
  <si>
    <t xml:space="preserve">15H220271 </t>
  </si>
  <si>
    <t>INVEST 1 PROPERTIES LLC</t>
  </si>
  <si>
    <t>LOC NO 15H220271 INVEST 1 PROPERTIES LLC, 2149 69TH ST, SAINT LOUIS 63121; 20
$874.66; 21 $653.12; 22 $593.23; FEE $20.00; TOTAL  $2141.01</t>
  </si>
  <si>
    <t xml:space="preserve"> 2149 69TH ST, SAINT LOUIS 63121</t>
  </si>
  <si>
    <t xml:space="preserve"> 6842 LEEDALE DR</t>
  </si>
  <si>
    <t>$4511.06</t>
  </si>
  <si>
    <t xml:space="preserve">15H220334 </t>
  </si>
  <si>
    <t>COLEMAN SIMEON</t>
  </si>
  <si>
    <t>LOC NO 15H220334 COLEMAN SIMEON, 6842 LEEDALE DR, SAINT LOUIS 63121; 20
$1723.64; 21 $1460.94; 22 $1306.48; FEE $20.00; TOTAL  $4511.06</t>
  </si>
  <si>
    <t xml:space="preserve"> 6842 LEEDALE DR, SAINT LOUIS 63121</t>
  </si>
  <si>
    <t xml:space="preserve"> 2155 69TH ST</t>
  </si>
  <si>
    <t>$2326.25</t>
  </si>
  <si>
    <t xml:space="preserve">15H220392 </t>
  </si>
  <si>
    <t>LOC NO 15H220392 INVEST 1 PROPERTIES LLC, 2155 69TH ST, SAINT LOUIS 63121; 20
$947.41; 21 $712.05; 22 $646.79; FEE $20.00; TOTAL  $2326.25</t>
  </si>
  <si>
    <t xml:space="preserve"> 2155 69TH ST, SAINT LOUIS 63121</t>
  </si>
  <si>
    <t xml:space="preserve"> 3001 KEMP DR</t>
  </si>
  <si>
    <t>$3545.83</t>
  </si>
  <si>
    <t xml:space="preserve">15H221140 </t>
  </si>
  <si>
    <t>LOC NO 15H221140 FLIPZ LLC, 3001 KEMP DR, SAINT LOUIS 63121; 20 $1722.25; 21 $951.49; 22 $852.09; FEE $20.00; TOTAL  $3545.83</t>
  </si>
  <si>
    <t xml:space="preserve"> 3001 KEMP DR, SAINT LOUIS 63121</t>
  </si>
  <si>
    <t xml:space="preserve"> 2906 MAYWOOD AVE</t>
  </si>
  <si>
    <t>$3726.20</t>
  </si>
  <si>
    <t xml:space="preserve">15H221306 </t>
  </si>
  <si>
    <t>BROOKS ANGELA</t>
  </si>
  <si>
    <t>LOC NO 15H221306 BROOKS ANGELA, 2906 MAYWOOD AVE, SAINT LOUIS 63121; 20
$1329.33; 21 $1254.42; 22 $1122.45; FEE $20.00; TOTAL  $3726.20</t>
  </si>
  <si>
    <t xml:space="preserve"> 2906 MAYWOOD AVE, SAINT LOUIS 63121</t>
  </si>
  <si>
    <t xml:space="preserve"> 3018 KEMP DR</t>
  </si>
  <si>
    <t>$3796.49</t>
  </si>
  <si>
    <t xml:space="preserve">15H221517 </t>
  </si>
  <si>
    <t>GARLAND DOMINIC L</t>
  </si>
  <si>
    <t>LOC NO 15H221517 GARLAND DOMINIC L, 3018 KEMP DR, SAINT LOUIS 63121; 20 $1853.81; 21 $1014.41; 22 $908.27; FEE $20.00; TOTAL  $3796.49</t>
  </si>
  <si>
    <t xml:space="preserve"> 3018 KEMP DR, SAINT LOUIS 63121</t>
  </si>
  <si>
    <t xml:space="preserve"> 6935 MYRON AVE</t>
  </si>
  <si>
    <t>$3532.92</t>
  </si>
  <si>
    <t xml:space="preserve">15H221737 </t>
  </si>
  <si>
    <t>TUCKER ZENNYE</t>
  </si>
  <si>
    <t>LOC NO 15H221737 TUCKER ZENNYE, 6935 MYRON AVE, SAINT LOUIS 63121; 20 $1375.21; 21 $1128.15; 22 $1009.56; FEE $20.00; TOTAL  $3532.92</t>
  </si>
  <si>
    <t xml:space="preserve"> 6935 MYRON AVE, SAINT LOUIS 63121</t>
  </si>
  <si>
    <t xml:space="preserve"> 3023 KEMP DR</t>
  </si>
  <si>
    <t>$4952.62</t>
  </si>
  <si>
    <t xml:space="preserve">15H221829 </t>
  </si>
  <si>
    <t>LUEBKE CHARLES L  MARY ANN G</t>
  </si>
  <si>
    <t>LOC NO 15H221829 LUEBKE CHARLES L  MARY ANN G, 3023 KEMP DR, SAINT LOUIS 63121; 19 $1299.83; 20 $1720.58; 21 $1018.32; 22 $893.89; FEE $20.00; TOTAL  $4952.62</t>
  </si>
  <si>
    <t xml:space="preserve"> 3023 KEMP DR, SAINT LOUIS 63121</t>
  </si>
  <si>
    <t xml:space="preserve"> 6947 MYRON AVE</t>
  </si>
  <si>
    <t>$3118.97</t>
  </si>
  <si>
    <t xml:space="preserve">15H221838 </t>
  </si>
  <si>
    <t>CLARK BERNICE</t>
  </si>
  <si>
    <t>LOC NO 15H221838 CLARK BERNICE, 6947 MYRON AVE, SAINT LOUIS 63121; 20 $1179.71; 21
$1012.71; 22 $906.55; FEE $20.00; TOTAL  $3118.97</t>
  </si>
  <si>
    <t xml:space="preserve"> 6947 MYRON AVE, SAINT LOUIS 63121</t>
  </si>
  <si>
    <t xml:space="preserve"> 6924 CLAREMORE DR</t>
  </si>
  <si>
    <t>$6035.38</t>
  </si>
  <si>
    <t xml:space="preserve">15H221874 </t>
  </si>
  <si>
    <t>GRAY LESLEY J ETAL J/T</t>
  </si>
  <si>
    <t>LOC NO 15H221874 GRAY LESLEY J ETAL J/T, 6924 CLAREMORE DR, SAINT LOUIS 63121; 20
$2271.41; 21 $1977.03; 22 $1766.94; FEE $20.00; TOTAL  $6035.38</t>
  </si>
  <si>
    <t xml:space="preserve"> 6924 CLAREMORE DR, SAINT LOUIS 63121</t>
  </si>
  <si>
    <t xml:space="preserve"> 7013 MYRON AVE</t>
  </si>
  <si>
    <t>$2302.78</t>
  </si>
  <si>
    <t xml:space="preserve">15H230014 </t>
  </si>
  <si>
    <t>CUE JERON</t>
  </si>
  <si>
    <t>LOC NO 15H230014 CUE JERON, 7013 MYRON AVE, SAINT LOUIS 63121; 20 $966.79; 21
$703.32; 22 $612.67; FEE $20.00; TOTAL  $2302.78</t>
  </si>
  <si>
    <t xml:space="preserve"> 7013 MYRON AVE, SAINT LOUIS 63121</t>
  </si>
  <si>
    <t xml:space="preserve"> 2906 LINCOLN AVE</t>
  </si>
  <si>
    <t>$4249.58</t>
  </si>
  <si>
    <t xml:space="preserve">15H230106 </t>
  </si>
  <si>
    <t>BEVLY ELONA D</t>
  </si>
  <si>
    <t>LOC NO 15H230106 BEVLY ELONA D, 2906 LINCOLN AVE, SAINT LOUIS 63121; 20 $1584.28; 21 $1396.40; 22 $1248.90; FEE $20.00; TOTAL  $4249.58</t>
  </si>
  <si>
    <t xml:space="preserve"> 2906 LINCOLN AVE, SAINT LOUIS 63121</t>
  </si>
  <si>
    <t xml:space="preserve"> 2914 LINCOLN AVE</t>
  </si>
  <si>
    <t>$3418.75</t>
  </si>
  <si>
    <t xml:space="preserve">15H230193 </t>
  </si>
  <si>
    <t>ROGERS TAMBRA R</t>
  </si>
  <si>
    <t>LOC NO 15H230193 ROGERS TAMBRA R, 2914 LINCOLN AVE, SAINT LOUIS 63121; 20
$1261.04; 21 $1128.15; 22 $1009.56; FEE $20.00; TOTAL  $3418.75</t>
  </si>
  <si>
    <t xml:space="preserve"> 2914 LINCOLN AVE, SAINT LOUIS 63121</t>
  </si>
  <si>
    <t xml:space="preserve"> 3088 LUCAS AND HUNT RD</t>
  </si>
  <si>
    <t>$4970.81</t>
  </si>
  <si>
    <t xml:space="preserve">15H230445 </t>
  </si>
  <si>
    <t>MANNING SHAWN LERON</t>
  </si>
  <si>
    <t>LOC NO 15H230445 MANNING SHAWN LERON, 3088 LUCAS AND HUNT RD, SAINT LOUIS 63121; 19 $1535.60; 20 $1344.24; 21 $1102.32; 22 $968.65; FEE $20.00; TOTAL  $4970.81</t>
  </si>
  <si>
    <t xml:space="preserve"> 3088 LUCAS AND HUNT RD, SAINT LOUIS 63121</t>
  </si>
  <si>
    <t xml:space="preserve"> 7110 WOODROW AVE</t>
  </si>
  <si>
    <t>$2805.45</t>
  </si>
  <si>
    <t xml:space="preserve">15H230674 </t>
  </si>
  <si>
    <t>WASHINGTON DONIELLE &amp; DONDUJUAN W/H</t>
  </si>
  <si>
    <t>LOC NO 15H230674 WASHINGTON DONIELLE &amp; DONDUJUAN W/H, 7110 WOODROW AVE, SAINT LOUIS 63121; 20 $914.36; 21 $987.24; 22 $883.85; FEE $20.00; TOTAL  $2805.45</t>
  </si>
  <si>
    <t xml:space="preserve"> 7110 WOODROW AVE, SAINT LOUIS 63121</t>
  </si>
  <si>
    <t xml:space="preserve"> 7114 WOODROW AVE</t>
  </si>
  <si>
    <t>$4046.82</t>
  </si>
  <si>
    <t xml:space="preserve">15H230711 </t>
  </si>
  <si>
    <t>MCINTOSH MARY S     ETAL</t>
  </si>
  <si>
    <t>LOC NO 15H230711 MCINTOSH MARY S     ETAL, 7114 WOODROW AVE, SAINT LOUIS 63121; 20 $1346.17; 21 $1415.10; 22 $1265.55; FEE $20.00; TOTAL  $4046.82</t>
  </si>
  <si>
    <t xml:space="preserve"> 7114 WOODROW AVE, SAINT LOUIS 63121</t>
  </si>
  <si>
    <t xml:space="preserve"> 6901 LEXINGTON AVE</t>
  </si>
  <si>
    <t>$3621.86</t>
  </si>
  <si>
    <t xml:space="preserve">15H240181 </t>
  </si>
  <si>
    <t>ATKINS RASHAUNDA</t>
  </si>
  <si>
    <t>LOC NO 15H240181 ATKINS RASHAUNDA, 6901 LEXINGTON AVE, SAINT LOUIS 63121; 20
$1715.17; 21 $995.40; 22 $891.29; FEE $20.00; TOTAL  $3621.86</t>
  </si>
  <si>
    <t xml:space="preserve"> 6901 LEXINGTON AVE, SAINT LOUIS 63121</t>
  </si>
  <si>
    <t xml:space="preserve"> 3114 MAYWOOD AVE</t>
  </si>
  <si>
    <t>$3578.52</t>
  </si>
  <si>
    <t xml:space="preserve">15H240291 </t>
  </si>
  <si>
    <t>CROCKETT GAIL Y</t>
  </si>
  <si>
    <t>LOC NO 15H240291 CROCKETT GAIL Y, 3114 MAYWOOD AVE, SAINT LOUIS 63121; 20
$1688.46; 21 $986.61; 22 $883.45; FEE $20.00; TOTAL  $3578.52</t>
  </si>
  <si>
    <t xml:space="preserve"> 3114 MAYWOOD AVE, SAINT LOUIS 63121</t>
  </si>
  <si>
    <t xml:space="preserve"> 7010 LEXINGTON AVE</t>
  </si>
  <si>
    <t>$3191.26</t>
  </si>
  <si>
    <t xml:space="preserve">15H240583 </t>
  </si>
  <si>
    <t>MCBRIDE JAYSON</t>
  </si>
  <si>
    <t>LOC NO 15H240583 MCBRIDE JAYSON, 7010 LEXINGTON AVE, SAINT LOUIS 63121; 20
$1264.87; 21 $1005.90; 22 $900.49; FEE $20.00; TOTAL  $3191.26</t>
  </si>
  <si>
    <t xml:space="preserve"> 7010 LEXINGTON AVE, SAINT LOUIS 63121</t>
  </si>
  <si>
    <t xml:space="preserve"> 7095 LEXINGTON AVE</t>
  </si>
  <si>
    <t>$4986.51</t>
  </si>
  <si>
    <t xml:space="preserve">15H241261 </t>
  </si>
  <si>
    <t>DMS FINANCIAL LLC</t>
  </si>
  <si>
    <t>LOC NO 15H241261 DMS FINANCIAL LLC, 7095 LEXINGTON AVE, SAINT LOUIS 63121; 20
$1861.05; 21 $1649.02; 22 $1456.44; FEE $20.00; TOTAL  $4986.51</t>
  </si>
  <si>
    <t xml:space="preserve"> 7095 LEXINGTON AVE, SAINT LOUIS 63121</t>
  </si>
  <si>
    <t xml:space="preserve"> 6932 GLENMORE AVE</t>
  </si>
  <si>
    <t>$3925.93</t>
  </si>
  <si>
    <t xml:space="preserve">15H241326 </t>
  </si>
  <si>
    <t>JACKSON LAKISHA</t>
  </si>
  <si>
    <t>LOC NO 15H241326 JACKSON LAKISHA, 6932 GLENMORE AVE, SAINT LOUIS 63121; 20
$1482.29; 21 $1279.24; 22 $1144.40; FEE $20.00; TOTAL  $3925.93</t>
  </si>
  <si>
    <t xml:space="preserve"> 6932 GLENMORE AVE, SAINT LOUIS 63121</t>
  </si>
  <si>
    <t xml:space="preserve"> 7023 WOODROW AVE</t>
  </si>
  <si>
    <t>$3260.54</t>
  </si>
  <si>
    <t xml:space="preserve">15H241647 </t>
  </si>
  <si>
    <t>MCELROY SAMUEL L  LOVIE   H/W</t>
  </si>
  <si>
    <t>LOC NO 15H241647 MCELROY SAMUEL L  LOVIE   H/W, 7023 WOODROW AVE, SAINT LOUIS 63121; 20 $1208.78; 21 $1072.15; 22 $959.61; FEE $20.00; TOTAL  $3260.54</t>
  </si>
  <si>
    <t xml:space="preserve"> 7023 WOODROW AVE, SAINT LOUIS 63121</t>
  </si>
  <si>
    <t xml:space="preserve"> 6991 EDISON AVE</t>
  </si>
  <si>
    <t>$2631.26</t>
  </si>
  <si>
    <t xml:space="preserve">15H242073 </t>
  </si>
  <si>
    <t>MILLER RUSAN</t>
  </si>
  <si>
    <t>LOC NO 15H242073 MILLER RUSAN, 6991 EDISON AVE, SAINT LOUIS 63121; 20 $1103.32; 21
$976.25; 22 $531.69; FEE $20.00; TOTAL  $2631.26</t>
  </si>
  <si>
    <t xml:space="preserve"> 6991 EDISON AVE, SAINT LOUIS 63121</t>
  </si>
  <si>
    <t xml:space="preserve"> 7023 GLENMORE AVE</t>
  </si>
  <si>
    <t>$3427.85</t>
  </si>
  <si>
    <t xml:space="preserve">15H242123 </t>
  </si>
  <si>
    <t>LOC NO 15H242123 FLIPZ LLC, 7023 GLENMORE AVE, SAINT LOUIS 63121; 20 $1295.82; 21
$1114.57; 22 $997.46; FEE $20.00; TOTAL  $3427.85</t>
  </si>
  <si>
    <t xml:space="preserve"> 7023 GLENMORE AVE, SAINT LOUIS 63121</t>
  </si>
  <si>
    <t xml:space="preserve"> 6935 LEXINGTON AVE</t>
  </si>
  <si>
    <t>$3902.81</t>
  </si>
  <si>
    <t xml:space="preserve">15H242183 </t>
  </si>
  <si>
    <t>ROBINSON ARTWON</t>
  </si>
  <si>
    <t>LOC NO 15H242183 ROBINSON ARTWON, 6935 LEXINGTON AVE, SAINT LOUIS 63121; 19
$884.74; 20 $1139.07; 21 $990.29; 22 $868.71; FEE $20.00; TOTAL  $3902.81</t>
  </si>
  <si>
    <t xml:space="preserve"> 6935 LEXINGTON AVE, SAINT LOUIS 63121</t>
  </si>
  <si>
    <t xml:space="preserve"> 6532 MYRON AVE</t>
  </si>
  <si>
    <t>$2765.89</t>
  </si>
  <si>
    <t xml:space="preserve">15H310163 </t>
  </si>
  <si>
    <t>LOC NO 15H310163 HITCH HOLDINGS LLC, 6532 MYRON AVE, SAINT LOUIS 63121; 20
$1191.58; 21 $819.74; 22 $734.57; FEE $20.00; TOTAL  $2765.89</t>
  </si>
  <si>
    <t xml:space="preserve"> 6532 MYRON AVE, SAINT LOUIS 63121</t>
  </si>
  <si>
    <t xml:space="preserve"> 6706 MYRON AVE</t>
  </si>
  <si>
    <t>$1955.97</t>
  </si>
  <si>
    <t xml:space="preserve">15H310273 </t>
  </si>
  <si>
    <t>SMITH BURNETTA ETAL</t>
  </si>
  <si>
    <t>LOC NO 15H310273 SMITH BURNETTA ETAL, 6706 MYRON AVE, SAINT LOUIS 63121; 20
$165.62; 21 $933.92; 22 $836.43; FEE $20.00; TOTAL  $1955.97</t>
  </si>
  <si>
    <t xml:space="preserve"> 6706 MYRON AVE, SAINT LOUIS 63121</t>
  </si>
  <si>
    <t xml:space="preserve"> 6531 MYRON AVE</t>
  </si>
  <si>
    <t>$3584.28</t>
  </si>
  <si>
    <t xml:space="preserve">15H310332 </t>
  </si>
  <si>
    <t>CATCHING ALFORD  SR MARCELLA M</t>
  </si>
  <si>
    <t>LOC NO 15H310332 CATCHING ALFORD  SR MARCELLA M, 6531 MYRON AVE, SAINT LOUIS 63121; 20 $1386.81; 21 $1149.06; 22 $1028.41; FEE $20.00; TOTAL  $3584.28</t>
  </si>
  <si>
    <t xml:space="preserve"> 6531 MYRON AVE, SAINT LOUIS 63121</t>
  </si>
  <si>
    <t xml:space="preserve"> 3415 AVONDALE AVE</t>
  </si>
  <si>
    <t>$3554.84</t>
  </si>
  <si>
    <t xml:space="preserve">15H310819 </t>
  </si>
  <si>
    <t>CLARK TAJUANA R</t>
  </si>
  <si>
    <t>LOC NO 15H310819 CLARK TAJUANA R, 3415 AVONDALE AVE, SAINT LOUIS 63121; 20
$1385.11; 21 $1134.40; 22 $1015.33; FEE $20.00; TOTAL  $3554.84</t>
  </si>
  <si>
    <t xml:space="preserve"> 3415 AVONDALE AVE, SAINT LOUIS 63121</t>
  </si>
  <si>
    <t xml:space="preserve"> 3012 CAPEHART DR</t>
  </si>
  <si>
    <t>$2852.10</t>
  </si>
  <si>
    <t xml:space="preserve">15H310837 </t>
  </si>
  <si>
    <t>KENNEDY ANTOINETTE</t>
  </si>
  <si>
    <t>LOC NO 15H310837 KENNEDY ANTOINETTE, 3012 CAPEHART DR, SAINT LOUIS 63121; 20
$1058.97; 21 $935.39; 22 $837.74; FEE $20.00; TOTAL  $2852.10</t>
  </si>
  <si>
    <t xml:space="preserve"> 3012 CAPEHART DR, SAINT LOUIS 63121</t>
  </si>
  <si>
    <t xml:space="preserve"> 3009 CAPEHART DR</t>
  </si>
  <si>
    <t>$4463.61</t>
  </si>
  <si>
    <t xml:space="preserve">15H310864 </t>
  </si>
  <si>
    <t>MCCLAIN TROY L</t>
  </si>
  <si>
    <t>LOC NO 15H310864 MCCLAIN TROY L, 3009 CAPEHART DR, SAINT LOUIS 63121; 20 $2041.77; 21 $1267.62; 22 $1134.22; FEE $20.00; TOTAL  $4463.61</t>
  </si>
  <si>
    <t xml:space="preserve"> 3009 CAPEHART DR, SAINT LOUIS 63121</t>
  </si>
  <si>
    <t xml:space="preserve"> 3453 AVONDALE AVE</t>
  </si>
  <si>
    <t>$3739.95</t>
  </si>
  <si>
    <t xml:space="preserve">15H311634 </t>
  </si>
  <si>
    <t>SLAUGHTER WILLIAM</t>
  </si>
  <si>
    <t>LOC NO 15H311634 SLAUGHTER WILLIAM, 3453 AVONDALE AVE, SAINT LOUIS 63121; 20
$1761.87; 21 $1034.72; 22 $923.36; FEE $20.00; TOTAL  $3739.95</t>
  </si>
  <si>
    <t xml:space="preserve"> 3453 AVONDALE AVE, SAINT LOUIS 63121</t>
  </si>
  <si>
    <t xml:space="preserve"> 3457 AVONDALE AVE</t>
  </si>
  <si>
    <t>$3668.39</t>
  </si>
  <si>
    <t xml:space="preserve">15H311726 </t>
  </si>
  <si>
    <t>CARR RICHARD</t>
  </si>
  <si>
    <t>LOC NO 15H311726 CARR RICHARD, 3457 AVONDALE AVE, SAINT LOUIS 63121; 20 $1445.94; 21 $1162.25; 22 $1040.20; FEE $20.00; TOTAL  $3668.39</t>
  </si>
  <si>
    <t xml:space="preserve"> 3457 AVONDALE AVE, SAINT LOUIS 63121</t>
  </si>
  <si>
    <t xml:space="preserve"> 6712 GLENMORE AVE</t>
  </si>
  <si>
    <t>$3071.53</t>
  </si>
  <si>
    <t xml:space="preserve">15H311937 </t>
  </si>
  <si>
    <t>WILLIAMS EARLE</t>
  </si>
  <si>
    <t>LOC NO 15H311937 WILLIAMS EARLE, 6712 GLENMORE AVE, SAINT LOUIS 63121; 20
$1200.88; 21 $976.36; 22 $874.29; FEE $20.00; TOTAL  $3071.53</t>
  </si>
  <si>
    <t xml:space="preserve"> 6712 GLENMORE AVE, SAINT LOUIS 63121</t>
  </si>
  <si>
    <t xml:space="preserve"> 6500 PERRY CT</t>
  </si>
  <si>
    <t>$4042.68</t>
  </si>
  <si>
    <t xml:space="preserve">15H320214 </t>
  </si>
  <si>
    <t>BRAXTON ERIKA</t>
  </si>
  <si>
    <t>LOC NO 15H320214 BRAXTON ERIKA, 6500 PERRY CT, SAINT LOUIS 63121; 20 $1540.59; 21
$1310.03; 22 $1172.06; FEE $20.00; TOTAL  $4042.68</t>
  </si>
  <si>
    <t xml:space="preserve"> 6500 PERRY CT, SAINT LOUIS 63121</t>
  </si>
  <si>
    <t xml:space="preserve"> 3447 OAKDALE AVE</t>
  </si>
  <si>
    <t>$2724.85</t>
  </si>
  <si>
    <t xml:space="preserve">15H320535 </t>
  </si>
  <si>
    <t>WOODARD LAQUITA LORAY</t>
  </si>
  <si>
    <t>LOC NO 15H320535 WOODARD LAQUITA LORAY, 3447 OAKDALE AVE, SAINT LOUIS 63121; 20 $1056.59; 21 $868.49; 22 $779.77; FEE $20.00; TOTAL  $2724.85</t>
  </si>
  <si>
    <t xml:space="preserve"> 3447 OAKDALE AVE, SAINT LOUIS 63121</t>
  </si>
  <si>
    <t xml:space="preserve"> 3457 OAKDALE AVE</t>
  </si>
  <si>
    <t>$4587.69</t>
  </si>
  <si>
    <t xml:space="preserve">15H320737 </t>
  </si>
  <si>
    <t>DONALDSON DAVID A &amp; SHANTA T/E</t>
  </si>
  <si>
    <t>LOC NO 15H320737 DONALDSON DAVID A &amp; SHANTA T/E, 3457 OAKDALE AVE, SAINT LOUIS 63121; 19 $1378.70; 20 $1255.85; 21 $1028.31; 22 $904.83; FEE $20.00; TOTAL  $4587.69</t>
  </si>
  <si>
    <t xml:space="preserve"> 3457 OAKDALE AVE, SAINT LOUIS 63121</t>
  </si>
  <si>
    <t xml:space="preserve"> 6508 WOODROW AVE</t>
  </si>
  <si>
    <t>$4686.99</t>
  </si>
  <si>
    <t xml:space="preserve">15H320847 </t>
  </si>
  <si>
    <t>CLARK JAMES</t>
  </si>
  <si>
    <t>LOC NO 15H320847 CLARK JAMES, 6508 WOODROW AVE, SAINT LOUIS 63121; 20 $2087.31; 21 $1371.04; 22 $1208.64; FEE $20.00; TOTAL  $4686.99</t>
  </si>
  <si>
    <t xml:space="preserve"> 6508 WOODROW AVE, SAINT LOUIS 63121</t>
  </si>
  <si>
    <t xml:space="preserve"> 6427 WOODROW AVE</t>
  </si>
  <si>
    <t>$4065.64</t>
  </si>
  <si>
    <t xml:space="preserve">15H320957 </t>
  </si>
  <si>
    <t>KNOX RUBY LEE</t>
  </si>
  <si>
    <t>LOC NO 15H320957 KNOX RUBY LEE, 6427 WOODROW AVE, SAINT LOUIS 63121; 19 $22.53; 20 $1509.90; 21 $1335.89; 22 $1177.32; FEE $20.00; TOTAL  $4065.64</t>
  </si>
  <si>
    <t xml:space="preserve"> 6427 WOODROW AVE, SAINT LOUIS 63121</t>
  </si>
  <si>
    <t xml:space="preserve"> 6412 GLENMORE AVE</t>
  </si>
  <si>
    <t>$2029.79</t>
  </si>
  <si>
    <t xml:space="preserve">15H320993 </t>
  </si>
  <si>
    <t>KELSO ANNA</t>
  </si>
  <si>
    <t>LOC NO 15H320993 KELSO ANNA, 6412 GLENMORE AVE, SAINT LOUIS 63121; 20 $302.52; 21
$899.62; 22 $807.65; FEE $20.00; TOTAL  $2029.79</t>
  </si>
  <si>
    <t xml:space="preserve"> 6412 GLENMORE AVE, SAINT LOUIS 63121</t>
  </si>
  <si>
    <t xml:space="preserve"> 6515 WOODROW AVE</t>
  </si>
  <si>
    <t>$3248.92</t>
  </si>
  <si>
    <t xml:space="preserve">15H321174 </t>
  </si>
  <si>
    <t>DORSEY SELDON</t>
  </si>
  <si>
    <t>LOC NO 15H321174 DORSEY SELDON, 6515 WOODROW AVE, SAINT LOUIS 63121; 20
$1588.74; 21 $865.13; 22 $775.05; FEE $20.00; TOTAL  $3248.92</t>
  </si>
  <si>
    <t xml:space="preserve"> 6515 WOODROW AVE, SAINT LOUIS 63121</t>
  </si>
  <si>
    <t xml:space="preserve"> 3522 OAKDALE AVE</t>
  </si>
  <si>
    <t>$3450.39</t>
  </si>
  <si>
    <t xml:space="preserve">15H321561 </t>
  </si>
  <si>
    <t>PANKINS TYREICE</t>
  </si>
  <si>
    <t>LOC NO 15H321561 PANKINS TYREICE, 3522 OAKDALE AVE, SAINT LOUIS 63121; 20
$1259.70; 21 $1144.26; 22 $1026.43; FEE $20.00; TOTAL  $3450.39</t>
  </si>
  <si>
    <t xml:space="preserve"> 3522 OAKDALE AVE, SAINT LOUIS 63121</t>
  </si>
  <si>
    <t xml:space="preserve"> 3527 OAKDALE AVE</t>
  </si>
  <si>
    <t>$2889.86</t>
  </si>
  <si>
    <t xml:space="preserve">15H321644 </t>
  </si>
  <si>
    <t>WINDHAM KEVIN L</t>
  </si>
  <si>
    <t>LOC NO 15H321644 WINDHAM KEVIN L, 3527 OAKDALE AVE, SAINT LOUIS 63121; 20
$1120.98; 21 $921.60; 22 $827.28; FEE $20.00; TOTAL  $2889.86</t>
  </si>
  <si>
    <t xml:space="preserve"> 3527 OAKDALE AVE, SAINT LOUIS 63121</t>
  </si>
  <si>
    <t xml:space="preserve"> 3121 KEMP DR</t>
  </si>
  <si>
    <t>$3243.72</t>
  </si>
  <si>
    <t xml:space="preserve">15H330381 </t>
  </si>
  <si>
    <t>MORROW THEOPHILUS W &amp; DEDRA R H/W</t>
  </si>
  <si>
    <t>LOC NO 15H330381 MORROW THEOPHILUS W &amp; DEDRA R H/W, 3121 KEMP DR, SAINT LOUIS 63121; 20 $1226.26; 21 $1053.94; 22 $943.52; FEE $20.00; TOTAL  $3243.72</t>
  </si>
  <si>
    <t xml:space="preserve"> 3121 KEMP DR, SAINT LOUIS 63121</t>
  </si>
  <si>
    <t xml:space="preserve"> 3213 GARY DR</t>
  </si>
  <si>
    <t>$2893.92</t>
  </si>
  <si>
    <t xml:space="preserve">15H330491 </t>
  </si>
  <si>
    <t>ADAMS WALTER &amp; SHARON A  H/W</t>
  </si>
  <si>
    <t>LOC NO 15H330491 ADAMS WALTER &amp; SHARON A  H/W, 3213 GARY DR, SAINT LOUIS 63121; 20 $1045.42; 21 $964.64; 22 $863.86; FEE $20.00; TOTAL  $2893.92</t>
  </si>
  <si>
    <t xml:space="preserve"> 3213 GARY DR, SAINT LOUIS 63121</t>
  </si>
  <si>
    <t xml:space="preserve"> 6764 EDISON AVE</t>
  </si>
  <si>
    <t>$2935.45</t>
  </si>
  <si>
    <t xml:space="preserve">15H330774 </t>
  </si>
  <si>
    <t>WATSON JOSEPHINE      ETAL</t>
  </si>
  <si>
    <t>LOC NO 15H330774 WATSON JOSEPHINE      ETAL, 6764 EDISON AVE, SAINT LOUIS 63121; 20
$854.25; 21 $1087.62; 22 $973.58; FEE $20.00; TOTAL  $2935.45</t>
  </si>
  <si>
    <t xml:space="preserve"> 6764 EDISON AVE, SAINT LOUIS 63121</t>
  </si>
  <si>
    <t xml:space="preserve"> 3304 MAYWOOD AVE</t>
  </si>
  <si>
    <t>33</t>
  </si>
  <si>
    <t xml:space="preserve">15H330893 </t>
  </si>
  <si>
    <t>HUBBARD JAMES  JR</t>
  </si>
  <si>
    <t>LOC NO 15H330893 HUBBARD JAMES  JR, 3304 MAYWOOD AVE, SAINT LOUIS 63121; 19
$832.88; 20 $1322.59; 21 $1179.30; 22 $1037.56; FEE $20.00; TOTAL  $4392. 33</t>
  </si>
  <si>
    <t xml:space="preserve"> 3304 MAYWOOD AVE, SAINT LOUIS 63121</t>
  </si>
  <si>
    <t xml:space="preserve"> 6779 EDISON AVE</t>
  </si>
  <si>
    <t>$3754.01</t>
  </si>
  <si>
    <t xml:space="preserve">15H331173 </t>
  </si>
  <si>
    <t>CHITTISON CHRISTINECHASE</t>
  </si>
  <si>
    <t>LOC NO 15H331173 CHITTISON CHRISTINECHASE, 6779 EDISON AVE, SAINT LOUIS 63121; 20
$1368.23; 21 $1248.56; 22 $1117.22; FEE $20.00; TOTAL  $3754.01</t>
  </si>
  <si>
    <t xml:space="preserve"> 6779 EDISON AVE, SAINT LOUIS 63121</t>
  </si>
  <si>
    <t xml:space="preserve"> 6809 NATURAL BRIDGE RD</t>
  </si>
  <si>
    <t>$6342.56</t>
  </si>
  <si>
    <t xml:space="preserve">15H331562 </t>
  </si>
  <si>
    <t>LOC NO 15H331562 PHILLIPS YOLANDA ETAL, 6809 NATURAL BRIDGE RD, SAINT LOUIS 63121; 20 $1404.29; 21 $1380.88; 22 $3537.39; FEE $20.00; TOTAL  $6342.56</t>
  </si>
  <si>
    <t xml:space="preserve"> 6809 NATURAL BRIDGE RD, SAINT LOUIS 63121</t>
  </si>
  <si>
    <t xml:space="preserve"> 6813 NATURAL BRIDGE RD</t>
  </si>
  <si>
    <t>$6776.86</t>
  </si>
  <si>
    <t xml:space="preserve">15H331636 </t>
  </si>
  <si>
    <t>LOC NO 15H331636 NOBLES ANTONIO, 6813 NATURAL BRIDGE RD, SAINT LOUIS 63121; 20
$2745.68; 21 $2086.70; 22 $1924.48; FEE $20.00; TOTAL  $6776.86</t>
  </si>
  <si>
    <t xml:space="preserve"> 6813 NATURAL BRIDGE RD, SAINT LOUIS 63121</t>
  </si>
  <si>
    <t xml:space="preserve"> 3512 MAYWOOD AVE</t>
  </si>
  <si>
    <t>$5004.77</t>
  </si>
  <si>
    <t xml:space="preserve">15H331874 </t>
  </si>
  <si>
    <t>LTRJ SOLUTIONS PLUS</t>
  </si>
  <si>
    <t>LOC NO 15H331874 LTRJ SOLUTIONS PLUS, 3512 MAYWOOD AVE, SAINT LOUIS 63121; 20
$1620.26; 21 $1777.22; 22 $1587.29; FEE $20.00; TOTAL  $5004.77</t>
  </si>
  <si>
    <t xml:space="preserve"> 3512 MAYWOOD AVE, SAINT LOUIS 63121</t>
  </si>
  <si>
    <t xml:space="preserve"> 3650 OAKDALE AVE</t>
  </si>
  <si>
    <t>$3959.07</t>
  </si>
  <si>
    <t xml:space="preserve">15H340124 </t>
  </si>
  <si>
    <t>WILEY DEBRA A</t>
  </si>
  <si>
    <t>LOC NO 15H340124 WILEY DEBRA A, 3650 OAKDALE AVE, SAINT LOUIS 63121; 20 $1432.55; 21 $1321.52; 22 $1185.00; FEE $20.00; TOTAL  $3959.07</t>
  </si>
  <si>
    <t xml:space="preserve"> 3650 OAKDALE AVE, SAINT LOUIS 63121</t>
  </si>
  <si>
    <t xml:space="preserve"> 3647 RIDGEDALE AVE</t>
  </si>
  <si>
    <t>$3557.22</t>
  </si>
  <si>
    <t xml:space="preserve">15H340519 </t>
  </si>
  <si>
    <t>ROBINSON ERIKA</t>
  </si>
  <si>
    <t>LOC NO 15H340519 ROBINSON ERIKA, 3647 RIDGEDALE AVE, SAINT LOUIS 63121; 20
$1344.30; 21 $1156.00; 22 $1036.92; FEE $20.00; TOTAL  $3557.22</t>
  </si>
  <si>
    <t xml:space="preserve"> 3647 RIDGEDALE AVE, SAINT LOUIS 63121</t>
  </si>
  <si>
    <t xml:space="preserve"> 3612 AVONDALE AVE</t>
  </si>
  <si>
    <t>$3334.99</t>
  </si>
  <si>
    <t xml:space="preserve">15H340555 </t>
  </si>
  <si>
    <t>ROBINSON MARBLE &amp; RUTHIELEEH/W</t>
  </si>
  <si>
    <t>LOC NO 15H340555 ROBINSON MARBLE &amp; RUTHIELEEH/W, 3612 AVONDALE AVE, SAINT LOUIS 63121; 20 $1266.44; 21 $1079.77; 22 $968.78; FEE $20.00; TOTAL  $3334.99</t>
  </si>
  <si>
    <t xml:space="preserve"> 3612 AVONDALE AVE, SAINT LOUIS 63121</t>
  </si>
  <si>
    <t xml:space="preserve"> 3705 SALOME AVE</t>
  </si>
  <si>
    <t>$3785.11</t>
  </si>
  <si>
    <t xml:space="preserve">15H340748 </t>
  </si>
  <si>
    <t>LOC NO 15H340748 CHICAGO EQUITIES LLC, 3705 SALOME AVE, SAINT LOUIS 63121; 19
$1002.39; 20 $905.98; 21 $987.99; 22 $868.75; FEE $20.00; TOTAL  $3785.11</t>
  </si>
  <si>
    <t xml:space="preserve"> 3705 SALOME AVE, SAINT LOUIS 63121</t>
  </si>
  <si>
    <t xml:space="preserve"> 3706 AVONDALE AVE</t>
  </si>
  <si>
    <t>$4689.21</t>
  </si>
  <si>
    <t xml:space="preserve">15H340995 </t>
  </si>
  <si>
    <t>HOJREH MASOUD &amp; SARMADI LADAN JOINT</t>
  </si>
  <si>
    <t>LOC NO 15H340995 HOJREH MASOUD &amp; SARMADI LADAN JOINT, 3706 AVONDALE AVE, SAINT LOUIS 63121; 20 $627.45; 21 $541.32; 22 $3500.44; FEE $20.00; TOTAL  $4689.21</t>
  </si>
  <si>
    <t xml:space="preserve"> 3706 AVONDALE AVE, SAINT LOUIS 63121</t>
  </si>
  <si>
    <t xml:space="preserve"> 3710 AVONDALE AVE</t>
  </si>
  <si>
    <t>$2707.02</t>
  </si>
  <si>
    <t xml:space="preserve">15H341095 </t>
  </si>
  <si>
    <t>BROWN LAWRENCE E  VEOLA O</t>
  </si>
  <si>
    <t>LOC NO 15H341095 BROWN LAWRENCE E  VEOLA O, 3710 AVONDALE AVE, SAINT LOUIS 63121; 20 $966.87; 21 $915.54; 22 $804.61; FEE $20.00; TOTAL  $2707.02</t>
  </si>
  <si>
    <t xml:space="preserve"> 3710 AVONDALE AVE, SAINT LOUIS 63121</t>
  </si>
  <si>
    <t xml:space="preserve"> 3717 MANOLA AVE</t>
  </si>
  <si>
    <t>$2859.71</t>
  </si>
  <si>
    <t xml:space="preserve">15H341206 </t>
  </si>
  <si>
    <t>JLC COCO FUTURES LLC</t>
  </si>
  <si>
    <t>LOC NO 15H341206 JLC COCO FUTURES LLC, 3717 MANOLA AVE, SAINT LOUIS 63121; 20
$1095.90; 21 $918.92; 22 $824.89; FEE $20.00; TOTAL  $2859.71</t>
  </si>
  <si>
    <t xml:space="preserve"> 3717 MANOLA AVE, SAINT LOUIS 63121</t>
  </si>
  <si>
    <t xml:space="preserve"> 3716 AVONDALE AVE</t>
  </si>
  <si>
    <t>$3551.76</t>
  </si>
  <si>
    <t xml:space="preserve">15H341271 </t>
  </si>
  <si>
    <t>ENTRUST IRA ADMINISTRATION INC</t>
  </si>
  <si>
    <t>LOC NO 15H341271 ENTRUST IRA ADMINISTRATION INC, 3716 AVONDALE AVE, SAINT LOUIS 63121; 20 $1331.87; 21 $1171.40; 22 $1028.49; FEE $20.00; TOTAL  $3551.76</t>
  </si>
  <si>
    <t xml:space="preserve"> 3716 AVONDALE AVE, SAINT LOUIS 63121</t>
  </si>
  <si>
    <t xml:space="preserve"> 3604 AVONDALE AVE</t>
  </si>
  <si>
    <t>$4693.49</t>
  </si>
  <si>
    <t xml:space="preserve">15H341637 </t>
  </si>
  <si>
    <t>ADERIBIGBE DANIEL</t>
  </si>
  <si>
    <t>LOC NO 15H341637 ADERIBIGBE DANIEL, 3604 AVONDALE AVE, SAINT LOUIS 63121; 20
$2535.51; 21 $1136.43; 22 $1001.55; FEE $20.00; TOTAL  $4693.49</t>
  </si>
  <si>
    <t xml:space="preserve"> 3604 AVONDALE AVE, SAINT LOUIS 63121</t>
  </si>
  <si>
    <t xml:space="preserve"> 7120 GLENMORE AVE</t>
  </si>
  <si>
    <t>$5782.48</t>
  </si>
  <si>
    <t xml:space="preserve">15H510055 </t>
  </si>
  <si>
    <t>LEVI DWIGHT K</t>
  </si>
  <si>
    <t>LOC NO 15H510055 LEVI DWIGHT K, 7120 GLENMORE AVE, SAINT LOUIS 63121; 20
$1565.48; 21 $2216.46; 22 $1980.54; FEE $20.00; TOTAL  $5782.48</t>
  </si>
  <si>
    <t xml:space="preserve"> 7120 GLENMORE AVE, SAINT LOUIS 63121</t>
  </si>
  <si>
    <t xml:space="preserve"> 3204 LUCAS AND HUNT RD</t>
  </si>
  <si>
    <t>$6594.71</t>
  </si>
  <si>
    <t xml:space="preserve">15H510077 </t>
  </si>
  <si>
    <t>LOC NO 15H510077 BORDEN HOLLY, 3204 LUCAS AND HUNT RD, SAINT LOUIS 63121; 20
$2013.99; 21 $2418.10; 22 $2142.62; FEE $20.00; TOTAL  $6594.71</t>
  </si>
  <si>
    <t xml:space="preserve"> 3204 LUCAS AND HUNT RD, SAINT LOUIS 63121</t>
  </si>
  <si>
    <t xml:space="preserve"> 3246 LUCAS AND HUNT RD</t>
  </si>
  <si>
    <t>$5375.64</t>
  </si>
  <si>
    <t xml:space="preserve">15H510110 </t>
  </si>
  <si>
    <t>SPENCER ROBERT &amp; BOBBIE H/W ETAL</t>
  </si>
  <si>
    <t>LOC NO 15H510110 SPENCER ROBERT &amp; BOBBIE H/W ETAL, 3246 LUCAS AND HUNT RD, SAINT LOUIS 63121; 20 $1981.11; 21 $1781.80; 22 $1592.73; FEE $20.00; TOTAL  $5375.64</t>
  </si>
  <si>
    <t xml:space="preserve"> 3246 LUCAS AND HUNT RD, SAINT LOUIS 63121</t>
  </si>
  <si>
    <t xml:space="preserve"> 7134 EDISON AVE</t>
  </si>
  <si>
    <t>$3592.03</t>
  </si>
  <si>
    <t xml:space="preserve">15H510231 </t>
  </si>
  <si>
    <t>LOC NO 15H510231 HITCH HOLDINGS LLC, 7134 EDISON AVE, SAINT LOUIS 63121; 20
$1061.64; 21 $1325.12; 22 $1185.27; FEE $20.00; TOTAL  $3592.03</t>
  </si>
  <si>
    <t xml:space="preserve"> 7134 EDISON AVE, SAINT LOUIS 63121</t>
  </si>
  <si>
    <t xml:space="preserve"> 3414 LUCAS AND HUNT RD</t>
  </si>
  <si>
    <t>$2381.57</t>
  </si>
  <si>
    <t xml:space="preserve">15H510330 </t>
  </si>
  <si>
    <t>LOC NO 15H510330 LTRJ SOLUTIONS PLUS, 3414 LUCAS AND HUNT RD, SAINT LOUIS 63121; 20 $1000.59; 21 $718.90; 22 $642.08; FEE $20.00; TOTAL  $2381.57</t>
  </si>
  <si>
    <t xml:space="preserve"> 3414 LUCAS AND HUNT RD, SAINT LOUIS 63121</t>
  </si>
  <si>
    <t xml:space="preserve"> 7029 GLENMORE AVE</t>
  </si>
  <si>
    <t>$2902.79</t>
  </si>
  <si>
    <t xml:space="preserve">15H520087 </t>
  </si>
  <si>
    <t>LINZIE BRIAN OKEITH</t>
  </si>
  <si>
    <t>LOC NO 15H520087 LINZIE BRIAN OKEITH, 7029 GLENMORE AVE, SAINT LOUIS 63121; 20
$1098.44; 21 $941.40; 22 $842.95; FEE $20.00; TOTAL  $2902.79</t>
  </si>
  <si>
    <t xml:space="preserve"> 7029 GLENMORE AVE, SAINT LOUIS 63121</t>
  </si>
  <si>
    <t xml:space="preserve"> 7002 GREENWAY AVE</t>
  </si>
  <si>
    <t>$1883.00</t>
  </si>
  <si>
    <t xml:space="preserve">15H520322 </t>
  </si>
  <si>
    <t>LOC NO 15H520322 ANDERSON MARLON S, 7002 GREENWAY AVE, SAINT LOUIS 63121; 20
$718.93; 21 $604.33; 22 $539.74; FEE $20.00; TOTAL  $1883.00</t>
  </si>
  <si>
    <t xml:space="preserve"> 7002 GREENWAY AVE, SAINT LOUIS 63121</t>
  </si>
  <si>
    <t xml:space="preserve"> 3509 COLONIAL AVE</t>
  </si>
  <si>
    <t>$3050.95</t>
  </si>
  <si>
    <t xml:space="preserve">15H520753 </t>
  </si>
  <si>
    <t>EVANS ROBERT M     ETAL J/T</t>
  </si>
  <si>
    <t>LOC NO 15H520753 EVANS ROBERT M     ETAL J/T, 3509 COLONIAL AVE, SAINT LOUIS 63121; 20 $1192.78; 21 $970.96; 22 $867.21; FEE $20.00; TOTAL  $3050.95</t>
  </si>
  <si>
    <t xml:space="preserve"> 3509 COLONIAL AVE, SAINT LOUIS 63121</t>
  </si>
  <si>
    <t xml:space="preserve"> 3514 LINCOLN AVE</t>
  </si>
  <si>
    <t>$4385.87</t>
  </si>
  <si>
    <t xml:space="preserve">15H521187 </t>
  </si>
  <si>
    <t>ALL SET LLC</t>
  </si>
  <si>
    <t>LOC NO 15H521187 ALL SET LLC, 3514 LINCOLN AVE, SAINT LOUIS 63121; 19 $1250.39; 20
$1129.82; 21 $1058.32; 22 $927.34; FEE $20.00; TOTAL  $4385.87</t>
  </si>
  <si>
    <t xml:space="preserve"> 3514 LINCOLN AVE, SAINT LOUIS 63121</t>
  </si>
  <si>
    <t xml:space="preserve"> 3513 CENTRAL PL</t>
  </si>
  <si>
    <t>$4295.55</t>
  </si>
  <si>
    <t xml:space="preserve">15H521202 </t>
  </si>
  <si>
    <t>A HAYES LLC</t>
  </si>
  <si>
    <t>LOC NO 15H521202 A HAYES LLC, 3513 CENTRAL PL, SAINT LOUIS 63121; 20 $1588.80; 21
$1419.20; 22 $1267.55; FEE $20.00; TOTAL  $4295.55</t>
  </si>
  <si>
    <t xml:space="preserve"> 3513 CENTRAL PL, SAINT LOUIS 63121</t>
  </si>
  <si>
    <t xml:space="preserve"> 7118 GREENWAY AVE</t>
  </si>
  <si>
    <t>$2518.99</t>
  </si>
  <si>
    <t xml:space="preserve">15H521211 </t>
  </si>
  <si>
    <t>LOC NO 15H521211 ALL SET LLC, 7118 GREENWAY AVE, SAINT LOUIS 63121; 20 $980.72; 21
$801.99; 22 $716.28; FEE $20.00; TOTAL  $2518.99</t>
  </si>
  <si>
    <t xml:space="preserve"> 7118 GREENWAY AVE, SAINT LOUIS 63121</t>
  </si>
  <si>
    <t xml:space="preserve"> 3518 LINCOLN AVE</t>
  </si>
  <si>
    <t>$4181.76</t>
  </si>
  <si>
    <t xml:space="preserve">15H521297 </t>
  </si>
  <si>
    <t>JONES TRANSITIONAL HOUSING L L C</t>
  </si>
  <si>
    <t>LOC NO 15H521297 JONES TRANSITIONAL HOUSING L L C, 3518 LINCOLN AVE, SAINT LOUIS 63121; 20 $1567.24; 21 $1370.47; 22 $1224.05; FEE $20.00; TOTAL  $4181.76</t>
  </si>
  <si>
    <t xml:space="preserve"> 3518 LINCOLN AVE, SAINT LOUIS 63121</t>
  </si>
  <si>
    <t xml:space="preserve"> 3515 LINCOLN AVE</t>
  </si>
  <si>
    <t>$3044.20</t>
  </si>
  <si>
    <t xml:space="preserve">15H521422 </t>
  </si>
  <si>
    <t>LOC NO 15H521422 LTRJ SOLUTIONS PLUS, 3515 LINCOLN AVE, SAINT LOUIS 63121; 20
$1260.67; 21 $1074.11; 22 $689.42; FEE $20.00; TOTAL  $3044.20</t>
  </si>
  <si>
    <t xml:space="preserve"> 3515 LINCOLN AVE, SAINT LOUIS 63121</t>
  </si>
  <si>
    <t xml:space="preserve"> 3519 LINCOLN AVE</t>
  </si>
  <si>
    <t>$1858.46</t>
  </si>
  <si>
    <t xml:space="preserve">15H521505 </t>
  </si>
  <si>
    <t>WOODS MARK</t>
  </si>
  <si>
    <t>LOC NO 15H521505 WOODS MARK, 3519 LINCOLN AVE, SAINT LOUIS 63121; 20 $40.97; 21
$949.48; 22 $848.01; FEE $20.00; TOTAL  $1858.46</t>
  </si>
  <si>
    <t xml:space="preserve"> 3519 LINCOLN AVE, SAINT LOUIS 63121</t>
  </si>
  <si>
    <t xml:space="preserve"> 3508 WEST PL</t>
  </si>
  <si>
    <t>$3323.33</t>
  </si>
  <si>
    <t xml:space="preserve">15H521550 </t>
  </si>
  <si>
    <t>WILLIAMS MYESHIA SHANEA</t>
  </si>
  <si>
    <t>LOC NO 15H521550 WILLIAMS MYESHIA SHANEA, 3508 WEST PL, SAINT LOUIS 63121; 20
$1229.27; 21 $1095.56; 22 $978.50; FEE $20.00; TOTAL  $3323.33</t>
  </si>
  <si>
    <t xml:space="preserve"> 3508 WEST PL, SAINT LOUIS 63121</t>
  </si>
  <si>
    <t xml:space="preserve"> 3510 WEST PL</t>
  </si>
  <si>
    <t>$2385.80</t>
  </si>
  <si>
    <t xml:space="preserve">15H521606 </t>
  </si>
  <si>
    <t>WILLIAMS MONEA T</t>
  </si>
  <si>
    <t>LOC NO 15H521606 WILLIAMS MONEA T, 3510 WEST PL, SAINT LOUIS 63121; 20 $579.14; 21
$943.77; 22 $842.89; FEE $20.00; TOTAL  $2385.80</t>
  </si>
  <si>
    <t xml:space="preserve"> 3510 WEST PL, SAINT LOUIS 63121</t>
  </si>
  <si>
    <t xml:space="preserve"> 3532 LINCOLN AVE</t>
  </si>
  <si>
    <t>$3682.61</t>
  </si>
  <si>
    <t xml:space="preserve">15H521633 </t>
  </si>
  <si>
    <t>LOC NO 15H521633 NOBLES ANTONIO, 3532 LINCOLN AVE, SAINT LOUIS 63121; 20
$1520.81; 21 $1131.35; 22 $1010.45; FEE $20.00; TOTAL  $3682.61</t>
  </si>
  <si>
    <t xml:space="preserve"> 3532 LINCOLN AVE, SAINT LOUIS 63121</t>
  </si>
  <si>
    <t xml:space="preserve"> 3520 WEST PL</t>
  </si>
  <si>
    <t>$3711.11</t>
  </si>
  <si>
    <t xml:space="preserve">15H521792 </t>
  </si>
  <si>
    <t>ANTHONY CONSTANCE M</t>
  </si>
  <si>
    <t>LOC NO 15H521792 ANTHONY CONSTANCE M, 3520 WEST PL, SAINT LOUIS 63121; 20
$1326.96; 21 $1248.81; 22 $1115.34; FEE $20.00; TOTAL  $3711.11</t>
  </si>
  <si>
    <t xml:space="preserve"> 3520 WEST PL, SAINT LOUIS 63121</t>
  </si>
  <si>
    <t xml:space="preserve"> 7031 HUNTER AVE</t>
  </si>
  <si>
    <t>$4172.53</t>
  </si>
  <si>
    <t xml:space="preserve">15H521817 </t>
  </si>
  <si>
    <t>STOKES BRUCE</t>
  </si>
  <si>
    <t>LOC NO 15H521817 STOKES BRUCE, 7031 HUNTER AVE, SAINT LOUIS 63121; 20 $1590.45; 21
$1353.36; 22 $1208.72; FEE $20.00; TOTAL  $4172.53</t>
  </si>
  <si>
    <t xml:space="preserve"> 7031 HUNTER AVE, SAINT LOUIS 63121</t>
  </si>
  <si>
    <t xml:space="preserve"> 7114 GREENWAY AVE</t>
  </si>
  <si>
    <t>$4639.51</t>
  </si>
  <si>
    <t xml:space="preserve">15H522485 </t>
  </si>
  <si>
    <t>WAKANDA COMMUNITY DEVELOPMENT CO</t>
  </si>
  <si>
    <t>LOC NO 15H522485 WAKANDA COMMUNITY DEVELOPMENT CO, 7114 GREENWAY AVE, SAINT LOUIS 63121; 20 $1780.94; 21 $1499.39; 22 $1339.18; FEE $20.00; TOTAL  $4639.51</t>
  </si>
  <si>
    <t xml:space="preserve"> 7114 GREENWAY AVE, SAINT LOUIS 63121</t>
  </si>
  <si>
    <t xml:space="preserve"> 7244 HENDERSON RD</t>
  </si>
  <si>
    <t>$14167.27</t>
  </si>
  <si>
    <t xml:space="preserve">15H530213 </t>
  </si>
  <si>
    <t>LOC NO 15H530213 ROYAL REALTY GROUP LLC, 7244 HENDERSON RD, SAINT LOUIS 63121; 20 $4687.35; 21 $4995.69; 22 $4464.23; FEE $20.00; TOTAL  $14167.27</t>
  </si>
  <si>
    <t xml:space="preserve"> 7244 HENDERSON RD, SAINT LOUIS 63121</t>
  </si>
  <si>
    <t xml:space="preserve"> 7217 NORMANDY PL</t>
  </si>
  <si>
    <t>$7376.41</t>
  </si>
  <si>
    <t xml:space="preserve">15H530570 </t>
  </si>
  <si>
    <t>HENRY PAMELA</t>
  </si>
  <si>
    <t>LOC NO 15H530570 HENRY PAMELA, 7217 NORMANDY PL, SAINT LOUIS 63121; 20
$2608.30; 21 $2507.39; 22 $2240.72; FEE $20.00; TOTAL  $7376.41</t>
  </si>
  <si>
    <t xml:space="preserve"> 7217 NORMANDY PL, SAINT LOUIS 63121</t>
  </si>
  <si>
    <t xml:space="preserve"> 7250 NORMANDY PL</t>
  </si>
  <si>
    <t>$7579.83</t>
  </si>
  <si>
    <t xml:space="preserve">15H530790 </t>
  </si>
  <si>
    <t>HUCKIE DEE J JR &amp; PENNY H/W</t>
  </si>
  <si>
    <t>LOC NO 15H530790 HUCKIE DEE J JR &amp; PENNY H/W, 7250 NORMANDY PL, SAINT LOUIS 63121; 20 $2486.78; 21 $2688.54; 22 $2384.51; FEE $20.00; TOTAL  $7579.83</t>
  </si>
  <si>
    <t xml:space="preserve"> 7250 NORMANDY PL, SAINT LOUIS 63121</t>
  </si>
  <si>
    <t xml:space="preserve"> 7266 NATURAL BRIDGE RD</t>
  </si>
  <si>
    <t>$8492.19</t>
  </si>
  <si>
    <t xml:space="preserve">15H531065 </t>
  </si>
  <si>
    <t>ACQUISITION MOTORS LLC</t>
  </si>
  <si>
    <t>LOC NO 15H531065 ACQUISITION MOTORS LLC, 7266 NATURAL BRIDGE RD, SAINT LOUIS 63121; 20 $1145.70; 21 $3779.61; 22 $3546.88; FEE $20.00; TOTAL  $8492.19</t>
  </si>
  <si>
    <t xml:space="preserve"> 7266 NATURAL BRIDGE RD, SAINT LOUIS 63121</t>
  </si>
  <si>
    <t xml:space="preserve"> 3520 LUCAS AND HUNT RD</t>
  </si>
  <si>
    <t>$2971.44</t>
  </si>
  <si>
    <t xml:space="preserve">15H540030 </t>
  </si>
  <si>
    <t>FORD DARRNELL ET AL J/T</t>
  </si>
  <si>
    <t>LOC NO 15H540030 FORD DARRNELL ET AL J/T, 3520 LUCAS AND HUNT RD, SAINT LOUIS 63121; 20 $1143.08; 21 $955.22; 22 $853.14; FEE $20.00; TOTAL  $2971.44</t>
  </si>
  <si>
    <t xml:space="preserve"> 3520 LUCAS AND HUNT RD, SAINT LOUIS 63121</t>
  </si>
  <si>
    <t xml:space="preserve"> 7178 HUNTER AVE</t>
  </si>
  <si>
    <t>$3763.32</t>
  </si>
  <si>
    <t xml:space="preserve">15H540113 </t>
  </si>
  <si>
    <t>LAWRENCE LAKESHIA</t>
  </si>
  <si>
    <t>LOC NO 15H540113 LAWRENCE LAKESHIA, 7178 HUNTER AVE, SAINT LOUIS 63121; 20
$1446.96; 21 $1212.99; 22 $1083.37; FEE $20.00; TOTAL  $3763.32</t>
  </si>
  <si>
    <t xml:space="preserve"> 7178 HUNTER AVE, SAINT LOUIS 63121</t>
  </si>
  <si>
    <t xml:space="preserve"> 7203 ST ANDREWS RD</t>
  </si>
  <si>
    <t>$5636.64</t>
  </si>
  <si>
    <t xml:space="preserve">15H540195 </t>
  </si>
  <si>
    <t>PORTER ALBERT &amp; BETTY J H/W</t>
  </si>
  <si>
    <t>LOC NO 15H540195 PORTER ALBERT &amp; BETTY J H/W, 7203 ST ANDREWS RD, SAINT LOUIS 63121; 20 $2072.96; 21 $1869.61; 22 $1674.07; FEE $20.00; TOTAL  $5636.64</t>
  </si>
  <si>
    <t xml:space="preserve"> 7203 ST ANDREWS RD, SAINT LOUIS 63121</t>
  </si>
  <si>
    <t xml:space="preserve"> 7224 NATURAL BRIDGE RD</t>
  </si>
  <si>
    <t>$14844.21</t>
  </si>
  <si>
    <t xml:space="preserve">15H540470 </t>
  </si>
  <si>
    <t>UPSCALE CUTZ &amp; STYLES L L C</t>
  </si>
  <si>
    <t>LOC NO 15H540470 UPSCALE CUTZ &amp; STYLES L L C, 7224 NATURAL BRIDGE RD, SAINT LOUIS 63121; 20 $5181.62; 21 $4970.29; 22 $4672.30; FEE $20.00; TOTAL  $14844.21</t>
  </si>
  <si>
    <t xml:space="preserve"> 7224 NATURAL BRIDGE RD, SAINT LOUIS 63121</t>
  </si>
  <si>
    <t xml:space="preserve"> 6926 GREENWAY AVE</t>
  </si>
  <si>
    <t>$5209.61</t>
  </si>
  <si>
    <t xml:space="preserve">15H610078 </t>
  </si>
  <si>
    <t>SPANN MYRTLE D</t>
  </si>
  <si>
    <t>LOC NO 15H610078 SPANN MYRTLE D, 6926 GREENWAY AVE, SAINT LOUIS 63121; 19
$1527.75; 20 $1361.79; 21 $1224.39; 22 $1075.68; FEE $20.00; TOTAL  $5209.61</t>
  </si>
  <si>
    <t xml:space="preserve"> 6926 GREENWAY AVE, SAINT LOUIS 63121</t>
  </si>
  <si>
    <t xml:space="preserve"> 6912 HUNTER AVE</t>
  </si>
  <si>
    <t>$6220.94</t>
  </si>
  <si>
    <t xml:space="preserve">15H610188 </t>
  </si>
  <si>
    <t>DAVIS DIANE</t>
  </si>
  <si>
    <t>LOC NO 15H610188 DAVIS DIANE, 6912 HUNTER AVE, SAINT LOUIS 63121; 20 $2120.62; 21
$2155.32; 22 $1925.00; FEE $20.00; TOTAL  $6220.94</t>
  </si>
  <si>
    <t xml:space="preserve"> 6912 HUNTER AVE, SAINT LOUIS 63121</t>
  </si>
  <si>
    <t xml:space="preserve"> 6842 NATURAL BRIDGE RD</t>
  </si>
  <si>
    <t>$2880.10</t>
  </si>
  <si>
    <t xml:space="preserve">15H610201 </t>
  </si>
  <si>
    <t>SMITH DAVID R JR</t>
  </si>
  <si>
    <t>LOC NO 15H610201 SMITH DAVID R JR, 6842 NATURAL BRIDGE RD, SAINT LOUIS 63121; 20
$1133.11; 21 $912.25; 22 $814.74; FEE $20.00; TOTAL  $2880.10</t>
  </si>
  <si>
    <t xml:space="preserve"> 6842 NATURAL BRIDGE RD, SAINT LOUIS 63121</t>
  </si>
  <si>
    <t xml:space="preserve"> 6908 NATURAL BRIDGE RD</t>
  </si>
  <si>
    <t>$5272.05</t>
  </si>
  <si>
    <t xml:space="preserve">15H610496 </t>
  </si>
  <si>
    <t>OWENS HENRY TRUSTEE</t>
  </si>
  <si>
    <t>LOC NO 15H610496 OWENS HENRY TRUSTEE, 6908 NATURAL BRIDGE RD, SAINT LOUIS 63121; 20 $1857.70; 21 $1792.98; 22 $1601.37; FEE $20.00; TOTAL  $5272.05</t>
  </si>
  <si>
    <t xml:space="preserve"> 6908 NATURAL BRIDGE RD, SAINT LOUIS 63121</t>
  </si>
  <si>
    <t xml:space="preserve"> 3724 MELBA PL</t>
  </si>
  <si>
    <t>$4970.97</t>
  </si>
  <si>
    <t xml:space="preserve">15H610672 </t>
  </si>
  <si>
    <t>BRANDON ALMA</t>
  </si>
  <si>
    <t>LOC NO 15H610672 BRANDON ALMA, 3724 MELBA PL, SAINT LOUIS 63121; 20 $1875.57; 21
$1638.34; 22 $1437.06; FEE $20.00; TOTAL  $4970.97</t>
  </si>
  <si>
    <t xml:space="preserve"> 3724 MELBA PL, SAINT LOUIS 63121</t>
  </si>
  <si>
    <t xml:space="preserve"> 3733 MELBA PL</t>
  </si>
  <si>
    <t>$6260.71</t>
  </si>
  <si>
    <t xml:space="preserve">15H611057 </t>
  </si>
  <si>
    <t>PETERSON CARMELITA</t>
  </si>
  <si>
    <t>LOC NO 15H611057 PETERSON CARMELITA, 3733 MELBA PL, SAINT LOUIS 63121; 20
$601.39; 21 $1805.92; 22 $3833.40; FEE $20.00; TOTAL  $6260.71</t>
  </si>
  <si>
    <t xml:space="preserve"> 3733 MELBA PL, SAINT LOUIS 63121</t>
  </si>
  <si>
    <t xml:space="preserve"> 7022 NATURAL BRIDGE RD</t>
  </si>
  <si>
    <t>$3378.74</t>
  </si>
  <si>
    <t xml:space="preserve">15H611321 </t>
  </si>
  <si>
    <t>JACKSON DEMETRIA D</t>
  </si>
  <si>
    <t>LOC NO 15H611321 JACKSON DEMETRIA D, 7022 NATURAL BRIDGE RD, SAINT LOUIS 63121; 20 $1325.33; 21 $1074.11; 22 $959.30; FEE $20.00; TOTAL  $3378.74</t>
  </si>
  <si>
    <t xml:space="preserve"> 7022 NATURAL BRIDGE RD, SAINT LOUIS 63121</t>
  </si>
  <si>
    <t xml:space="preserve"> 3717 COLONIAL AVE</t>
  </si>
  <si>
    <t>$5520.56</t>
  </si>
  <si>
    <t xml:space="preserve">15H611622 </t>
  </si>
  <si>
    <t>LOC NO 15H611622 NOEL JEAN, 3717 COLONIAL AVE, SAINT LOUIS 63121; 20 $2209.27; 21
$1753.48; 22 $1537.81; FEE $20.00; TOTAL  $5520.56</t>
  </si>
  <si>
    <t xml:space="preserve"> 3717 COLONIAL AVE, SAINT LOUIS 63121</t>
  </si>
  <si>
    <t xml:space="preserve"> 3718 LAWLER DR</t>
  </si>
  <si>
    <t>$5034.98</t>
  </si>
  <si>
    <t xml:space="preserve">15H620033 </t>
  </si>
  <si>
    <t>FAULKNER LEOTHA CATHERINE ETAL</t>
  </si>
  <si>
    <t>LOC NO 15H620033 FAULKNER LEOTHA CATHERINE ETAL, 3718 LAWLER DR, SAINT LOUIS 63121; 20 $725.23; 21 $2285.98; 22 $2003.77; FEE $20.00; TOTAL  $5034.98</t>
  </si>
  <si>
    <t xml:space="preserve"> 3718 LAWLER DR, SAINT LOUIS 63121</t>
  </si>
  <si>
    <t xml:space="preserve"> 3734 MANOLA AVE</t>
  </si>
  <si>
    <t>$4195.93</t>
  </si>
  <si>
    <t xml:space="preserve">15H620143 </t>
  </si>
  <si>
    <t>MARTIN FIRAD</t>
  </si>
  <si>
    <t>LOC NO 15H620143 MARTIN FIRAD, 3734 MANOLA AVE, SAINT LOUIS 63121; 19 $199.15; 20
$1399.09; 21 $1368.55; 22 $1209.14; FEE $20.00; TOTAL  $4195.93</t>
  </si>
  <si>
    <t xml:space="preserve"> 3734 MANOLA AVE, SAINT LOUIS 63121</t>
  </si>
  <si>
    <t xml:space="preserve"> 3733 MANOLA AVE</t>
  </si>
  <si>
    <t>$2872.70</t>
  </si>
  <si>
    <t xml:space="preserve">15H620187 </t>
  </si>
  <si>
    <t>WEALTHY ELITE INVESTMENT GROUP L L C</t>
  </si>
  <si>
    <t>LOC NO 15H620187 WEALTHY ELITE INVESTMENT GROUP L L C, 3733 MANOLA AVE, SAINT LOUIS 63121; 20 $1015.96; 21 $967.99; 22 $868.75; FEE $20.00; TOTAL  $2872.70</t>
  </si>
  <si>
    <t xml:space="preserve"> 3733 MANOLA AVE, SAINT LOUIS 63121</t>
  </si>
  <si>
    <t xml:space="preserve"> 3734 LAWLER DR</t>
  </si>
  <si>
    <t>$2499.54</t>
  </si>
  <si>
    <t xml:space="preserve">15H620385 </t>
  </si>
  <si>
    <t>LOC NO 15H620385 NOEL JEAN, 3734 LAWLER DR, SAINT LOUIS 63121; 20 $744.41; 21
$923.53; 22 $811.60; FEE $20.00; TOTAL  $2499.54</t>
  </si>
  <si>
    <t xml:space="preserve"> 3734 LAWLER DR, SAINT LOUIS 63121</t>
  </si>
  <si>
    <t xml:space="preserve"> 3736 AVONDALE AVE</t>
  </si>
  <si>
    <t>$4018.43</t>
  </si>
  <si>
    <t xml:space="preserve">15H620413 </t>
  </si>
  <si>
    <t>HARDY RUSSELL D  ANITA   H/W</t>
  </si>
  <si>
    <t>LOC NO 15H620413 HARDY RUSSELL D  ANITA   H/W, 3736 AVONDALE AVE, SAINT LOUIS 63121; 20 $878.25; 21 $794.01; 22 $2326.17; FEE $20.00; TOTAL  $4018.43</t>
  </si>
  <si>
    <t xml:space="preserve"> 3736 AVONDALE AVE, SAINT LOUIS 63121</t>
  </si>
  <si>
    <t xml:space="preserve"> 3744 LAWLER DR</t>
  </si>
  <si>
    <t>$4069.07</t>
  </si>
  <si>
    <t xml:space="preserve">15H620572 </t>
  </si>
  <si>
    <t>REID BUFORD L ETAL</t>
  </si>
  <si>
    <t>LOC NO 15H620572 REID BUFORD L ETAL, 3744 LAWLER DR, SAINT LOUIS 63121; 20
$1468.35; 21 $1374.52; 22 $1206.20; FEE $20.00; TOTAL  $4069.07</t>
  </si>
  <si>
    <t xml:space="preserve"> 3744 LAWLER DR, SAINT LOUIS 63121</t>
  </si>
  <si>
    <t xml:space="preserve"> 6800 FAIRCHILD AVE</t>
  </si>
  <si>
    <t>$4273.63</t>
  </si>
  <si>
    <t xml:space="preserve">15H620583 </t>
  </si>
  <si>
    <t>LOC NO 15H620583 FLIPZ LLC, 6800 FAIRCHILD AVE, SAINT LOUIS 63121; 20 $1654.99; 21
$1384.06; 22 $1214.58; FEE $20.00; TOTAL  $4273.63</t>
  </si>
  <si>
    <t xml:space="preserve"> 6800 FAIRCHILD AVE, SAINT LOUIS 63121</t>
  </si>
  <si>
    <t xml:space="preserve"> 3813 MANOLA AVE</t>
  </si>
  <si>
    <t>$2850.02</t>
  </si>
  <si>
    <t xml:space="preserve">15H620880 </t>
  </si>
  <si>
    <t>WILKES JASMINE &amp; SHELLY H/W</t>
  </si>
  <si>
    <t>LOC NO 15H620880 WILKES JASMINE &amp; SHELLY H/W, 3813 MANOLA AVE, SAINT LOUIS 63121; 20 $1072.58; 21 $926.12; 22 $831.32; FEE $20.00; TOTAL  $2850.02</t>
  </si>
  <si>
    <t xml:space="preserve"> 3813 MANOLA AVE, SAINT LOUIS 63121</t>
  </si>
  <si>
    <t xml:space="preserve"> 3811 AVONDALE AVE</t>
  </si>
  <si>
    <t>$4941.97</t>
  </si>
  <si>
    <t xml:space="preserve">15H620972 </t>
  </si>
  <si>
    <t>WARREN RITA</t>
  </si>
  <si>
    <t>LOC NO 15H620972 WARREN RITA, 3811 AVONDALE AVE, SAINT LOUIS 63121; 20 $1846.57; 21 $1638.34; 22 $1437.06; FEE $20.00; TOTAL  $4941.97</t>
  </si>
  <si>
    <t xml:space="preserve"> 3811 AVONDALE AVE, SAINT LOUIS 63121</t>
  </si>
  <si>
    <t xml:space="preserve"> 3820 AVONDALE AVE</t>
  </si>
  <si>
    <t>$5170.48</t>
  </si>
  <si>
    <t xml:space="preserve">15H621177 </t>
  </si>
  <si>
    <t>BERRY TRACEY</t>
  </si>
  <si>
    <t>LOC NO 15H621177 BERRY TRACEY, 3820 AVONDALE AVE, SAINT LOUIS 63121; 20 $1523.08; 21 $1225.77; 22 $2401.63; FEE $20.00; TOTAL  $5170.48</t>
  </si>
  <si>
    <t xml:space="preserve"> 3820 AVONDALE AVE, SAINT LOUIS 63121</t>
  </si>
  <si>
    <t xml:space="preserve"> 3815 OAKRIDGE BLVD</t>
  </si>
  <si>
    <t>$5434.10</t>
  </si>
  <si>
    <t xml:space="preserve">15H621605 </t>
  </si>
  <si>
    <t>SIMMONS BOOKER T</t>
  </si>
  <si>
    <t>LOC NO 15H621605 SIMMONS BOOKER T, 3815 OAKRIDGE BLVD, SAINT LOUIS 63121; 20
$1670.07; 21 $1994.93; 22 $1749.10; FEE $20.00; TOTAL  $5434.10</t>
  </si>
  <si>
    <t xml:space="preserve"> 3815 OAKRIDGE BLVD, SAINT LOUIS 63121</t>
  </si>
  <si>
    <t xml:space="preserve"> 3835 AVONDALE AVE</t>
  </si>
  <si>
    <t>$6131.52</t>
  </si>
  <si>
    <t xml:space="preserve">15H621672 </t>
  </si>
  <si>
    <t>THOMAS SHARON R ETAL T/C</t>
  </si>
  <si>
    <t>LOC NO 15H621672 THOMAS SHARON R ETAL T/C, 3835 AVONDALE AVE, SAINT LOUIS 63121; 20 $1950.30; 21 $1969.38; 22 $2191.84; FEE $20.00; TOTAL  $6131.52</t>
  </si>
  <si>
    <t xml:space="preserve"> 3835 AVONDALE AVE, SAINT LOUIS 63121</t>
  </si>
  <si>
    <t xml:space="preserve"> 3813 MELBA PL</t>
  </si>
  <si>
    <t>$5223.74</t>
  </si>
  <si>
    <t xml:space="preserve">15H621771 </t>
  </si>
  <si>
    <t>LOC NO 15H621771 FULLER WARREN, 3813 MELBA PL, SAINT LOUIS 63121; 20 $1679.51; 21
$1505.62; 22 $2018.61; FEE $20.00; TOTAL  $5223.74</t>
  </si>
  <si>
    <t xml:space="preserve"> 3813 MELBA PL, SAINT LOUIS 63121</t>
  </si>
  <si>
    <t xml:space="preserve"> 3811 COLONIAL AVE</t>
  </si>
  <si>
    <t>$7845.72</t>
  </si>
  <si>
    <t xml:space="preserve">15H630087 </t>
  </si>
  <si>
    <t>THOMPSON MARLIN &amp; CRYSTAL H/W</t>
  </si>
  <si>
    <t>LOC NO 15H630087 THOMPSON MARLIN &amp; CRYSTAL H/W, 3811 COLONIAL AVE, SAINT LOUIS 63121; 20 $2220.59; 21 $3429.25; 22 $2175.88; FEE $20.00; TOTAL  $7845.72</t>
  </si>
  <si>
    <t xml:space="preserve"> 3811 COLONIAL AVE, SAINT LOUIS 63121</t>
  </si>
  <si>
    <t xml:space="preserve"> 4105 COLONIAL AVE</t>
  </si>
  <si>
    <t>$5880.69</t>
  </si>
  <si>
    <t xml:space="preserve">15H630692 </t>
  </si>
  <si>
    <t>HARTFIELD DOROTHY C</t>
  </si>
  <si>
    <t>LOC NO 15H630692 HARTFIELD DOROTHY C, 4105 COLONIAL AVE, SAINT LOUIS 63121; 20
$2056.58; 21 $2026.99; 22 $1777.12; FEE $20.00; TOTAL  $5880.69</t>
  </si>
  <si>
    <t xml:space="preserve"> 4105 COLONIAL AVE, SAINT LOUIS 63121</t>
  </si>
  <si>
    <t xml:space="preserve"> 7120 OREON AVE</t>
  </si>
  <si>
    <t>$7743.36</t>
  </si>
  <si>
    <t xml:space="preserve">15H631541 </t>
  </si>
  <si>
    <t>JOHNSON KATHY &amp; EDDIS LEE H/W</t>
  </si>
  <si>
    <t>LOC NO 15H631541 JOHNSON KATHY &amp; EDDIS LEE H/W, 7120 OREON AVE, SAINT LOUIS 63121; 20 $2908.86; 21 $2565.86; 22 $2248.64; FEE $20.00; TOTAL  $7743.36</t>
  </si>
  <si>
    <t xml:space="preserve"> 7120 OREON AVE, SAINT LOUIS 63121</t>
  </si>
  <si>
    <t xml:space="preserve"> 4301 NELSON DR</t>
  </si>
  <si>
    <t>$6371.40</t>
  </si>
  <si>
    <t xml:space="preserve">15H631693 </t>
  </si>
  <si>
    <t>JONES YOLANDA</t>
  </si>
  <si>
    <t>LOC NO 15H631693 JONES YOLANDA, 4301 NELSON DR, SAINT LOUIS 63121; 20 $1845.73; 21 $2401.13; 22 $2104.54; FEE $20.00; TOTAL  $6371.40</t>
  </si>
  <si>
    <t xml:space="preserve"> 4301 NELSON DR, SAINT LOUIS 63121</t>
  </si>
  <si>
    <t xml:space="preserve"> 4200 ONEILL AVE</t>
  </si>
  <si>
    <t>$5574.59</t>
  </si>
  <si>
    <t xml:space="preserve">15H631835 </t>
  </si>
  <si>
    <t>LOC NO 15H631835 ASCENT PROPERTIES L L C, 4200 ONEILL AVE, SAINT LOUIS 63121; 19
$1584.37; 20 $1432.54; 21 $1360.89; 22 $1176.79; FEE $20.00; TOTAL  $5574.59</t>
  </si>
  <si>
    <t xml:space="preserve"> 4200 ONEILL AVE, SAINT LOUIS 63121</t>
  </si>
  <si>
    <t xml:space="preserve"> 3830 OAKRIDGE BLVD</t>
  </si>
  <si>
    <t>$5864.88</t>
  </si>
  <si>
    <t xml:space="preserve">15H640196 </t>
  </si>
  <si>
    <t>COLE ELAINE M</t>
  </si>
  <si>
    <t>LOC NO 15H640196 COLE ELAINE M, 3830 OAKRIDGE BLVD, SAINT LOUIS 63121; 20
$1869.94; 21 $2118.09; 22 $1856.85; FEE $20.00; TOTAL  $5864.88</t>
  </si>
  <si>
    <t xml:space="preserve"> 3830 OAKRIDGE BLVD, SAINT LOUIS 63121</t>
  </si>
  <si>
    <t xml:space="preserve"> 3833 OAKRIDGE BLVD</t>
  </si>
  <si>
    <t>$7023.38</t>
  </si>
  <si>
    <t xml:space="preserve">15H640394 </t>
  </si>
  <si>
    <t>SMITH LILLIE MAE ETAL  J/T</t>
  </si>
  <si>
    <t>LOC NO 15H640394 SMITH LILLIE MAE ETAL  J/T, 3833 OAKRIDGE BLVD, SAINT LOUIS 63121; 19 $1573.91; 20 $1423.12; 21 $2410.12; 22 $1596.23; FEE $20.00; TOTAL  $7023.38</t>
  </si>
  <si>
    <t xml:space="preserve"> 3833 OAKRIDGE BLVD, SAINT LOUIS 63121</t>
  </si>
  <si>
    <t xml:space="preserve"> 3845 OAKRIDGE BLVD</t>
  </si>
  <si>
    <t>$4358.03</t>
  </si>
  <si>
    <t xml:space="preserve">15H640727 </t>
  </si>
  <si>
    <t>LOC NO 15H640727 NOEL JEAN, 3845 OAKRIDGE BLVD, SAINT LOUIS 63121; 20 $1598.46; 21
$1459.21; 22 $1280.36; FEE $20.00; TOTAL  $4358.03</t>
  </si>
  <si>
    <t xml:space="preserve"> 3845 OAKRIDGE BLVD, SAINT LOUIS 63121</t>
  </si>
  <si>
    <t xml:space="preserve"> 3847 OAKRIDGE BLVD</t>
  </si>
  <si>
    <t>$4262.33</t>
  </si>
  <si>
    <t xml:space="preserve">15H640800 </t>
  </si>
  <si>
    <t>MAYFIELD CURTIS</t>
  </si>
  <si>
    <t>LOC NO 15H640800 MAYFIELD CURTIS, 3847 OAKRIDGE BLVD, SAINT LOUIS 63121; 20
$1154.34; 21 $1535.71; 22 $1552.28; FEE $20.00; TOTAL  $4262.33</t>
  </si>
  <si>
    <t xml:space="preserve"> 3847 OAKRIDGE BLVD, SAINT LOUIS 63121</t>
  </si>
  <si>
    <t xml:space="preserve"> 6821 PASADENA BLVD</t>
  </si>
  <si>
    <t>$6380.63</t>
  </si>
  <si>
    <t xml:space="preserve">15H640992 </t>
  </si>
  <si>
    <t>DAVIS JAMES      ETAL</t>
  </si>
  <si>
    <t>LOC NO 15H640992 DAVIS JAMES      ETAL, 6821 PASADENA BLVD, SAINT LOUIS 63121; 20
$2316.75; 21 $2154.86; 22 $1889.02; FEE $20.00; TOTAL  $6380.63</t>
  </si>
  <si>
    <t xml:space="preserve"> 6821 PASADENA BLVD, SAINT LOUIS 63121</t>
  </si>
  <si>
    <t xml:space="preserve"> 3852 NELSON DR</t>
  </si>
  <si>
    <t>$7851.57</t>
  </si>
  <si>
    <t xml:space="preserve">15H641120 </t>
  </si>
  <si>
    <t>GATES DARRELL A ETAL</t>
  </si>
  <si>
    <t>LOC NO 15H641120 GATES DARRELL A ETAL, 3852 NELSON DR, SAINT LOUIS 63121; 20
$2852.16; 21 $2653.81; 22 $2325.60; FEE $20.00; TOTAL  $7851.57</t>
  </si>
  <si>
    <t xml:space="preserve"> 3852 NELSON DR, SAINT LOUIS 63121</t>
  </si>
  <si>
    <t xml:space="preserve"> 6827 PASADENA BLVD</t>
  </si>
  <si>
    <t>$6698.48</t>
  </si>
  <si>
    <t xml:space="preserve">15H641142 </t>
  </si>
  <si>
    <t>SMITH JOYCE ETAL JT</t>
  </si>
  <si>
    <t>LOC NO 15H641142 SMITH JOYCE ETAL JT, 6827 PASADENA BLVD, SAINT LOUIS 63121; 20
$2565.63; 21 $2191.65; 22 $1921.20; FEE $20.00; TOTAL  $6698.48</t>
  </si>
  <si>
    <t xml:space="preserve"> 6827 PASADENA BLVD, SAINT LOUIS 63121</t>
  </si>
  <si>
    <t xml:space="preserve"> 6739 DAIBER ST</t>
  </si>
  <si>
    <t>$7308.49</t>
  </si>
  <si>
    <t xml:space="preserve">15H641494 </t>
  </si>
  <si>
    <t>LOC NO 15H641494 NOEL PROPERTIES L L C, 6739 DAIBER ST, SAINT LOUIS 63121; 20
$2659.86; 21 $2466.73; 22 $2161.90; FEE $20.00; TOTAL  $7308.49</t>
  </si>
  <si>
    <t xml:space="preserve"> 6739 DAIBER ST, SAINT LOUIS 63121</t>
  </si>
  <si>
    <t xml:space="preserve"> 8045 TITUS RD R</t>
  </si>
  <si>
    <t>$869.68</t>
  </si>
  <si>
    <t xml:space="preserve">15J110951 </t>
  </si>
  <si>
    <t>DWYNE HARDING</t>
  </si>
  <si>
    <t>LOC NO 15J110951 DWYNE HARDING, 8045 TITUS RD R, SAINT LOUIS 63114; 20 $333.64; 21
$272.63; 22 $243.41; FEE $20.00; TOTAL  $869.68</t>
  </si>
  <si>
    <t xml:space="preserve"> 8045 TITUS RD R, SAINT LOUIS 63114</t>
  </si>
  <si>
    <t xml:space="preserve"> 8133 TITUS RD R</t>
  </si>
  <si>
    <t>$70.37</t>
  </si>
  <si>
    <t xml:space="preserve">15J111004 </t>
  </si>
  <si>
    <t>CITIMORTGAGE INC</t>
  </si>
  <si>
    <t>LOC NO 15J111004 CITIMORTGAGE INC, 8133 TITUS RD R, SAINT LOUIS 63114; 20 $21.68; 21
$15.15; 22 $13.54; FEE $20.00; TOTAL  $70.37</t>
  </si>
  <si>
    <t xml:space="preserve"> 8133 TITUS RD R, SAINT LOUIS 63114</t>
  </si>
  <si>
    <t xml:space="preserve"> 8044 ELLERTON AVE</t>
  </si>
  <si>
    <t>$5197.68</t>
  </si>
  <si>
    <t xml:space="preserve">15J111103 </t>
  </si>
  <si>
    <t>LARIMER MICHAEL E</t>
  </si>
  <si>
    <t>LOC NO 15J111103 LARIMER MICHAEL E, 8044 ELLERTON AVE, SAINT LOUIS 63114; 20
$2028.25; 21 $1662.26; 22 $1487.17; FEE $20.00; TOTAL  $5197.68</t>
  </si>
  <si>
    <t xml:space="preserve"> 8044 ELLERTON AVE, SAINT LOUIS 63114</t>
  </si>
  <si>
    <t xml:space="preserve"> 8040 ELLERTON AVE</t>
  </si>
  <si>
    <t>$1896.63</t>
  </si>
  <si>
    <t xml:space="preserve">15J111158 </t>
  </si>
  <si>
    <t>CHAINS &amp; HOOKS INVESTMENT LLC</t>
  </si>
  <si>
    <t>LOC NO 15J111158 CHAINS &amp; HOOKS INVESTMENT LLC, 8040 ELLERTON AVE, SAINT LOUIS 63114; 20 $686.95; 21 $626.93; 22 $562.75; FEE $20.00; TOTAL  $1896.63</t>
  </si>
  <si>
    <t xml:space="preserve"> 8040 ELLERTON AVE, SAINT LOUIS 63114</t>
  </si>
  <si>
    <t xml:space="preserve"> 8046 ELLERTON AVE</t>
  </si>
  <si>
    <t>$870.38</t>
  </si>
  <si>
    <t xml:space="preserve">15J111170 </t>
  </si>
  <si>
    <t>DUNCAN SONDRA A</t>
  </si>
  <si>
    <t>LOC NO 15J111170 DUNCAN SONDRA A, 8046 ELLERTON AVE, SAINT LOUIS 63114; 20
$295.32; 21 $293.26; 22 $261.80; FEE $20.00; TOTAL  $870.38</t>
  </si>
  <si>
    <t xml:space="preserve"> 8046 ELLERTON AVE, SAINT LOUIS 63114</t>
  </si>
  <si>
    <t xml:space="preserve"> 8125 ELLERTON AVE</t>
  </si>
  <si>
    <t>$4225.42</t>
  </si>
  <si>
    <t xml:space="preserve">15J111466 </t>
  </si>
  <si>
    <t>KIRK SHARON LYNN</t>
  </si>
  <si>
    <t>LOC NO 15J111466 KIRK SHARON LYNN, 8125 ELLERTON AVE, SAINT LOUIS 63114; 20
$1486.06; 21 $1435.07; 22 $1284.29; FEE $20.00; TOTAL  $4225.42</t>
  </si>
  <si>
    <t xml:space="preserve"> 8125 ELLERTON AVE, SAINT LOUIS 63114</t>
  </si>
  <si>
    <t xml:space="preserve"> 2234 WHEATON AVE</t>
  </si>
  <si>
    <t>$4883.12</t>
  </si>
  <si>
    <t xml:space="preserve">15J130201 </t>
  </si>
  <si>
    <t>SMITH TIM</t>
  </si>
  <si>
    <t>LOC NO 15J130201 SMITH TIM, 2234 WHEATON AVE, SAINT LOUIS 63114; 20 $1841.41; 21
$1594.79; 22 $1426.92; FEE $20.00; TOTAL  $4883.12</t>
  </si>
  <si>
    <t xml:space="preserve"> 2234 WHEATON AVE, SAINT LOUIS 63114</t>
  </si>
  <si>
    <t xml:space="preserve"> 2250 WHEATON AVE</t>
  </si>
  <si>
    <t>$3006.02</t>
  </si>
  <si>
    <t xml:space="preserve">15J130504 </t>
  </si>
  <si>
    <t>LOC NO 15J130504 REAL ESTATE GURU LLC, 2250 WHEATON AVE, SAINT LOUIS 63114; 20
$1124.04; 21 $982.10; 22 $879.88; FEE $20.00; TOTAL  $3006.02</t>
  </si>
  <si>
    <t xml:space="preserve"> 2250 WHEATON AVE, SAINT LOUIS 63114</t>
  </si>
  <si>
    <t xml:space="preserve"> 8118 SHELLBARK AVE</t>
  </si>
  <si>
    <t>$2671.96</t>
  </si>
  <si>
    <t xml:space="preserve">15J130522 </t>
  </si>
  <si>
    <t>GILLESPIE LESLIE CARLOS</t>
  </si>
  <si>
    <t>LOC NO 15J130522 GILLESPIE LESLIE CARLOS, 8118 SHELLBARK AVE, SAINT LOUIS 63114; 20
$583.54; 21 $1370.84; 22 $697.58; FEE $20.00; TOTAL  $2671.96</t>
  </si>
  <si>
    <t xml:space="preserve"> 8118 SHELLBARK AVE, SAINT LOUIS 63114</t>
  </si>
  <si>
    <t xml:space="preserve"> 2320 ROCKDALE AVE</t>
  </si>
  <si>
    <t>$6393.97</t>
  </si>
  <si>
    <t xml:space="preserve">15J340046 </t>
  </si>
  <si>
    <t>DEAN VEORES A</t>
  </si>
  <si>
    <t>LOC NO 15J340046 DEAN VEORES A, 2320 ROCKDALE AVE, SAINT LOUIS 63121; 20 $2425.90; 21 $2072.25; 22 $1875.82; FEE $20.00; TOTAL  $6393.97</t>
  </si>
  <si>
    <t xml:space="preserve"> 2320 ROCKDALE AVE, SAINT LOUIS 63121</t>
  </si>
  <si>
    <t xml:space="preserve"> 48 GREENDALE DR R</t>
  </si>
  <si>
    <t>$200.82</t>
  </si>
  <si>
    <t xml:space="preserve">15J340673 </t>
  </si>
  <si>
    <t>CALHOUN ANDREANA</t>
  </si>
  <si>
    <t>LOC NO 15J340673 CALHOUN ANDREANA, 48 GREENDALE DR R, SAINT LOUIS 63121; 20
$61.86; 21 $62.52; 22 $56.44; FEE $20.00; TOTAL  $200.82</t>
  </si>
  <si>
    <t xml:space="preserve"> 48 GREENDALE DR R, SAINT LOUIS 63121</t>
  </si>
  <si>
    <t xml:space="preserve"> 44 GREENDALE DR</t>
  </si>
  <si>
    <t>$8082.34</t>
  </si>
  <si>
    <t xml:space="preserve">15J340684 </t>
  </si>
  <si>
    <t>BENSON CORREAN</t>
  </si>
  <si>
    <t>LOC NO 15J340684 BENSON CORREAN, 44 GREENDALE DR, SAINT LOUIS 63121; 20 $682.52; 21 $3875.70; 22 $3504.12; FEE $20.00; TOTAL  $8082.34</t>
  </si>
  <si>
    <t xml:space="preserve"> 44 GREENDALE DR, SAINT LOUIS 63121</t>
  </si>
  <si>
    <t xml:space="preserve"> 8117 ALLEN AVE</t>
  </si>
  <si>
    <t>$1117.18</t>
  </si>
  <si>
    <t xml:space="preserve">15J410271 </t>
  </si>
  <si>
    <t>DWYER THOMAS RICHARD JR</t>
  </si>
  <si>
    <t>LOC NO 15J410271 DWYER THOMAS RICHARD JR, 8117 ALLEN AVE, SAINT LOUIS 63114; 19
$294.23; 20 $266.91; 21 $292.63; 22 $243.41; FEE $20.00; TOTAL  $1117.18</t>
  </si>
  <si>
    <t xml:space="preserve"> 8117 ALLEN AVE, SAINT LOUIS 63114</t>
  </si>
  <si>
    <t xml:space="preserve"> 2423 WHEATON AVE</t>
  </si>
  <si>
    <t>$3740.39</t>
  </si>
  <si>
    <t xml:space="preserve">15J410402 </t>
  </si>
  <si>
    <t>SMITH TIMOTHY L TRUSTEE</t>
  </si>
  <si>
    <t>LOC NO 15J410402 SMITH TIMOTHY L TRUSTEE, 2423 WHEATON AVE, SAINT LOUIS 63114; 19 $1006.26; 20 $915.52; 21 $958.05; 22 $840.56; FEE $20.00; TOTAL  $3740.39</t>
  </si>
  <si>
    <t xml:space="preserve"> 2423 WHEATON AVE, SAINT LOUIS 63114</t>
  </si>
  <si>
    <t xml:space="preserve"> 8112 NOLA AVE</t>
  </si>
  <si>
    <t>$2975.60</t>
  </si>
  <si>
    <t xml:space="preserve">15J410556 </t>
  </si>
  <si>
    <t>LOC NO 15J410556 NIEDERSCHULTE STEVEN J  DENISE D  H/W, 8112 NOLA AVE, SAINT LOUIS 63114; 20 $978.93; 21 $1042.69; 22 $933.98; FEE $20.00; TOTAL  $2975.60</t>
  </si>
  <si>
    <t xml:space="preserve"> 8112 NOLA AVE, SAINT LOUIS 63114</t>
  </si>
  <si>
    <t xml:space="preserve"> 8134 NOLA AVE</t>
  </si>
  <si>
    <t>$5966.76</t>
  </si>
  <si>
    <t xml:space="preserve">15J410699 </t>
  </si>
  <si>
    <t>BRADLEY JANET</t>
  </si>
  <si>
    <t>LOC NO 15J410699 BRADLEY JANET, 8134 NOLA AVE, SAINT LOUIS 63114; 20 $2101.54; 21
$2029.85; 22 $1815.37; FEE $20.00; TOTAL  $5966.76</t>
  </si>
  <si>
    <t xml:space="preserve"> 8134 NOLA AVE, SAINT LOUIS 63114</t>
  </si>
  <si>
    <t xml:space="preserve"> 2412 NORTH AND SOUTH RD</t>
  </si>
  <si>
    <t>$5872.86</t>
  </si>
  <si>
    <t xml:space="preserve">15J410710 </t>
  </si>
  <si>
    <t>ZAMARIPPA AMANDA ETAL T/C</t>
  </si>
  <si>
    <t>LOC NO 15J410710 ZAMARIPPA AMANDA ETAL T/C, 2412 NORTH AND SOUTH RD, SAINT LOUIS 63114; 20 $2213.49; 21 $1921.09; 22 $1718.28; FEE $20.00; TOTAL  $5872.86</t>
  </si>
  <si>
    <t xml:space="preserve"> 2412 NORTH AND SOUTH RD, SAINT LOUIS 63114</t>
  </si>
  <si>
    <t xml:space="preserve"> 8133 NOLA AVE</t>
  </si>
  <si>
    <t>$5393.69</t>
  </si>
  <si>
    <t xml:space="preserve">15J410831 </t>
  </si>
  <si>
    <t>SULLENGER ALTON  ET AL</t>
  </si>
  <si>
    <t>LOC NO 15J410831 SULLENGER ALTON  ET AL, 8133 NOLA AVE, SAINT LOUIS 63114; 20
$2078.32; 21 $1739.37; 22 $1556.00; FEE $20.00; TOTAL  $5393.69</t>
  </si>
  <si>
    <t xml:space="preserve"> 8133 NOLA AVE, SAINT LOUIS 63114</t>
  </si>
  <si>
    <t xml:space="preserve"> 8108 ST CHARLES ROCK RD</t>
  </si>
  <si>
    <t>$4463.22</t>
  </si>
  <si>
    <t xml:space="preserve">15J410897 </t>
  </si>
  <si>
    <t>HOLDERMAN CONLEE SUSAN K</t>
  </si>
  <si>
    <t>LOC NO 15J410897 HOLDERMAN CONLEE SUSAN K, 8108 ST CHARLES ROCK RD, SAINT LOUIS 63114; 20 $1702.93; 21 $1446.11; 22 $1294.18; FEE $20.00; TOTAL  $4463.22</t>
  </si>
  <si>
    <t xml:space="preserve"> 8108 ST CHARLES ROCK RD, SAINT LOUIS 63114</t>
  </si>
  <si>
    <t xml:space="preserve"> 8003 NOLA AVE</t>
  </si>
  <si>
    <t>$3494.97</t>
  </si>
  <si>
    <t xml:space="preserve">15J420072 </t>
  </si>
  <si>
    <t>SMITH MARK</t>
  </si>
  <si>
    <t>LOC NO 15J420072 SMITH MARK, 8003 NOLA AVE, SAINT LOUIS 63114; 20 $1190.77; 21
$1205.16; 22 $1079.04; FEE $20.00; TOTAL  $3494.97</t>
  </si>
  <si>
    <t xml:space="preserve"> 8003 NOLA AVE, SAINT LOUIS 63114</t>
  </si>
  <si>
    <t xml:space="preserve"> 2639 CARSON RD</t>
  </si>
  <si>
    <t>$5266.76</t>
  </si>
  <si>
    <t xml:space="preserve">15J420489 </t>
  </si>
  <si>
    <t>LOC NO 15J420489 STARR EDGAR, 2639 CARSON RD, SAINT LOUIS 63114; 20 $1855.03; 21
$1790.27; 22 $1601.46; FEE $20.00; TOTAL  $5266.76</t>
  </si>
  <si>
    <t xml:space="preserve"> 2639 CARSON RD, SAINT LOUIS 63114</t>
  </si>
  <si>
    <t xml:space="preserve"> 2649 CARSON RD</t>
  </si>
  <si>
    <t>$4155.58</t>
  </si>
  <si>
    <t xml:space="preserve">15J420687 </t>
  </si>
  <si>
    <t>POWELL FRANK</t>
  </si>
  <si>
    <t>LOC NO 15J420687 POWELL FRANK, 2649 CARSON RD, SAINT LOUIS 63114; 20 $1536.12; 21
$1371.72; 22 $1227.74; FEE $20.00; TOTAL  $4155.58</t>
  </si>
  <si>
    <t xml:space="preserve"> 2649 CARSON RD, SAINT LOUIS 63114</t>
  </si>
  <si>
    <t xml:space="preserve"> 7923 ST CHARLES ROCK RD</t>
  </si>
  <si>
    <t>$27725.69</t>
  </si>
  <si>
    <t xml:space="preserve">15J420812 </t>
  </si>
  <si>
    <t>ROBNAK AARON</t>
  </si>
  <si>
    <t>LOC NO 15J420812 ROBNAK AARON, 7923 ST CHARLES ROCK RD, SAINT LOUIS 63114; 19
$8088.70; 20 $7815.65; 21 $6078.58; 22 $5722.76; FEE $20.00; TOTAL  $27725.69</t>
  </si>
  <si>
    <t xml:space="preserve"> 7923 ST CHARLES ROCK RD, SAINT LOUIS 63114</t>
  </si>
  <si>
    <t xml:space="preserve"> 8141 ST CHARLES LN</t>
  </si>
  <si>
    <t>$3604.71</t>
  </si>
  <si>
    <t xml:space="preserve">15J430192 </t>
  </si>
  <si>
    <t>DOUGLAS STEPHANIE A</t>
  </si>
  <si>
    <t>LOC NO 15J430192 DOUGLAS STEPHANIE A, 8141 ST CHARLES LN, SAINT LOUIS 63114; 20
$1397.47; 21 $1154.76; 22 $1032.48; FEE $20.00; TOTAL  $3604.71</t>
  </si>
  <si>
    <t xml:space="preserve"> 8141 ST CHARLES LN, SAINT LOUIS 63114</t>
  </si>
  <si>
    <t xml:space="preserve"> 2701 HARRYS LN</t>
  </si>
  <si>
    <t>$4201.32</t>
  </si>
  <si>
    <t xml:space="preserve">15J430444 </t>
  </si>
  <si>
    <t>STRONG PAMELA</t>
  </si>
  <si>
    <t>LOC NO 15J430444 STRONG PAMELA, 2701 HARRYS LN, SAINT LOUIS 63114; 20 $1712.42; 21
$1303.68; 22 $1165.22; FEE $20.00; TOTAL  $4201.32</t>
  </si>
  <si>
    <t xml:space="preserve"> 2701 HARRYS LN, SAINT LOUIS 63114</t>
  </si>
  <si>
    <t xml:space="preserve"> 2659 CARSON RD</t>
  </si>
  <si>
    <t>$3238.20</t>
  </si>
  <si>
    <t xml:space="preserve">15J440124 </t>
  </si>
  <si>
    <t>THREE SIX PROPERTIES LLC</t>
  </si>
  <si>
    <t>LOC NO 15J440124 THREE SIX PROPERTIES LLC, 2659 CARSON RD, SAINT LOUIS 63114; 20
$1077.36; 21 $1129.44; 22 $1011.40; FEE $20.00; TOTAL  $3238.20</t>
  </si>
  <si>
    <t xml:space="preserve"> 2659 CARSON RD, SAINT LOUIS 63114</t>
  </si>
  <si>
    <t xml:space="preserve"> 2814 LYNDHURST AVE</t>
  </si>
  <si>
    <t>$6240.96</t>
  </si>
  <si>
    <t xml:space="preserve">15J441246 </t>
  </si>
  <si>
    <t>BYRNE LANNIE L</t>
  </si>
  <si>
    <t>LOC NO 15J441246 BYRNE LANNIE L, 2814 LYNDHURST AVE, SAINT LOUIS 63114; 19 $354.00; 20 $1503.27; 21 $1850.85; 22 $2512.84; FEE $20.00; TOTAL  $6240.96</t>
  </si>
  <si>
    <t xml:space="preserve"> 2814 LYNDHURST AVE, SAINT LOUIS 63114</t>
  </si>
  <si>
    <t xml:space="preserve"> 2708 WHEATON AVE</t>
  </si>
  <si>
    <t>$4826.04</t>
  </si>
  <si>
    <t xml:space="preserve">15J441400 </t>
  </si>
  <si>
    <t>JM REALTY INVESTMENTS L L C</t>
  </si>
  <si>
    <t>LOC NO 15J441400 JM REALTY INVESTMENTS L L C, 2708 WHEATON AVE, SAINT LOUIS 63114; 20 $1828.17; 21 $1782.90; 22 $1194.97; FEE $20.00; TOTAL  $4826.04</t>
  </si>
  <si>
    <t xml:space="preserve"> 2708 WHEATON AVE, SAINT LOUIS 63114</t>
  </si>
  <si>
    <t xml:space="preserve"> 2815 N HANLEY RD</t>
  </si>
  <si>
    <t>$4955.54</t>
  </si>
  <si>
    <t xml:space="preserve">15J441602 </t>
  </si>
  <si>
    <t>LOVE LEWANDE A</t>
  </si>
  <si>
    <t>LOC NO 15J441602 LOVE LEWANDE A, 2815 N HANLEY RD, SAINT LOUIS 63114; 20 $1081.65; 21 $2034.84; 22 $1819.05; FEE $20.00; TOTAL  $4955.54</t>
  </si>
  <si>
    <t xml:space="preserve"> 2815 N HANLEY RD, SAINT LOUIS 63114</t>
  </si>
  <si>
    <t xml:space="preserve"> 2801 WOODVIEW CT</t>
  </si>
  <si>
    <t>$6450.86</t>
  </si>
  <si>
    <t xml:space="preserve">15J530324 </t>
  </si>
  <si>
    <t>TOWNSEND ALONZO J</t>
  </si>
  <si>
    <t>LOC NO 15J530324 TOWNSEND ALONZO J, 2801 WOODVIEW CT, SAINT LOUIS 63121; 20
$2301.45; 21 $2192.27; 22 $1937.14; FEE $20.00; TOTAL  $6450.86</t>
  </si>
  <si>
    <t xml:space="preserve"> 2801 WOODVIEW CT, SAINT LOUIS 63121</t>
  </si>
  <si>
    <t xml:space="preserve"> 2928 HATHERLY DR</t>
  </si>
  <si>
    <t>$2373.52</t>
  </si>
  <si>
    <t xml:space="preserve">15J630811 </t>
  </si>
  <si>
    <t>RHODES LARRY &amp;VICKI THORPE H/W</t>
  </si>
  <si>
    <t>LOC NO 15J630811 RHODES LARRY &amp;VICKI THORPE H/W, 2928 HATHERLY DR, SAINT LOUIS 63121; 20 $1031.42; 21 $699.82; 22 $622.28; FEE $20.00; TOTAL  $2373.52</t>
  </si>
  <si>
    <t xml:space="preserve"> 2928 HATHERLY DR, SAINT LOUIS 63121</t>
  </si>
  <si>
    <t xml:space="preserve"> 7 VALE CT</t>
  </si>
  <si>
    <t>$8563.71</t>
  </si>
  <si>
    <t xml:space="preserve">15K110741 </t>
  </si>
  <si>
    <t>STUDT ARTHUR A</t>
  </si>
  <si>
    <t>LOC NO 15K110741 STUDT ARTHUR A, 7 VALE CT, SAINT LOUIS 63114; 20 $3130.04; 21
$2893.53; 22 $2520.14; FEE $20.00; TOTAL  $8563.71</t>
  </si>
  <si>
    <t xml:space="preserve"> 7 VALE CT, SAINT LOUIS 63114</t>
  </si>
  <si>
    <t xml:space="preserve"> 8604 HEDGEBUR DR</t>
  </si>
  <si>
    <t>$18754.16</t>
  </si>
  <si>
    <t xml:space="preserve">15K230034 </t>
  </si>
  <si>
    <t>HILDERBRAND VICKY S</t>
  </si>
  <si>
    <t>LOC NO 15K230034 HILDERBRAND VICKY S, 8604 HEDGEBUR DR, SAINT LOUIS 63114; 20
$7387.58; 21 $6025.54; 22 $5321.04; FEE $20.00; TOTAL  $18754.16</t>
  </si>
  <si>
    <t xml:space="preserve"> 8604 HEDGEBUR DR, SAINT LOUIS 63114</t>
  </si>
  <si>
    <t xml:space="preserve"> 8606 HEDGEBUR DR</t>
  </si>
  <si>
    <t>$7517.48</t>
  </si>
  <si>
    <t xml:space="preserve">15K230861 </t>
  </si>
  <si>
    <t>HILDEBRAND VICKY</t>
  </si>
  <si>
    <t>LOC NO 15K230861 HILDEBRAND VICKY, 8606 HEDGEBUR DR, SAINT LOUIS 63114; 20
$2965.71; 21 $2415.97; 22 $2115.80; FEE $20.00; TOTAL  $7517.48</t>
  </si>
  <si>
    <t xml:space="preserve"> 8606 HEDGEBUR DR, SAINT LOUIS 63114</t>
  </si>
  <si>
    <t xml:space="preserve"> 2305 GILROSE AVE A</t>
  </si>
  <si>
    <t>$1299.38</t>
  </si>
  <si>
    <t xml:space="preserve">15K240396 </t>
  </si>
  <si>
    <t>WILLE NICOLAI &amp; JAYME H/W</t>
  </si>
  <si>
    <t>LOC NO 15K240396 WILLE NICOLAI &amp; JAYME H/W, 2305 GILROSE AVE A, SAINT LOUIS 63114; 20 $865.12; 21 $220.37; 22 $193.89; FEE $20.00; TOTAL  $1299.38</t>
  </si>
  <si>
    <t xml:space="preserve"> 2305 GILROSE AVE A, SAINT LOUIS 63114</t>
  </si>
  <si>
    <t xml:space="preserve"> 2200 WALTON RD</t>
  </si>
  <si>
    <t>$10480.29</t>
  </si>
  <si>
    <t xml:space="preserve">15K240495 </t>
  </si>
  <si>
    <t>WALSH ELVA L</t>
  </si>
  <si>
    <t>LOC NO 15K240495 WALSH ELVA L, 2200 WALTON RD, SAINT LOUIS 63114; 20 $3675.70; 21
$3634.21; 22 $3150.38; FEE $20.00; TOTAL  $10480.29</t>
  </si>
  <si>
    <t xml:space="preserve"> 2200 WALTON RD, SAINT LOUIS 63114</t>
  </si>
  <si>
    <t xml:space="preserve"> 8601 HEDGEBUR DR</t>
  </si>
  <si>
    <t>$188.87</t>
  </si>
  <si>
    <t xml:space="preserve">15K240606 </t>
  </si>
  <si>
    <t>HILDEBRAND VICKY S</t>
  </si>
  <si>
    <t>LOC NO 15K240606 HILDEBRAND VICKY S, 8601 HEDGEBUR DR, SAINT LOUIS 63114; 19
$53.24; 20 $50.03; 21 $44.45; 22 $21.15; FEE $20.00; TOTAL  $188.87</t>
  </si>
  <si>
    <t xml:space="preserve"> 8601 HEDGEBUR DR, SAINT LOUIS 63114</t>
  </si>
  <si>
    <t xml:space="preserve"> 2105 WOLTER AVE</t>
  </si>
  <si>
    <t>$8605.46</t>
  </si>
  <si>
    <t xml:space="preserve">15K310048 </t>
  </si>
  <si>
    <t>TAMURAS FAMILY CHILD CARE LLC</t>
  </si>
  <si>
    <t>LOC NO 15K310048 TAMURAS FAMILY CHILD CARE LLC, 2105 WOLTER AVE, SAINT LOUIS 63114; 20 $3057.17; 21 $2901.68; 22 $2626.61; FEE $20.00; TOTAL  $8605.46</t>
  </si>
  <si>
    <t xml:space="preserve"> 2105 WOLTER AVE, SAINT LOUIS 63114</t>
  </si>
  <si>
    <t xml:space="preserve"> 8212 FLORA AVE</t>
  </si>
  <si>
    <t>$4696.72</t>
  </si>
  <si>
    <t xml:space="preserve">15K320713 </t>
  </si>
  <si>
    <t>SWINK ELLEN SWEARENGEN ETAL</t>
  </si>
  <si>
    <t>LOC NO 15K320713 SWINK ELLEN SWEARENGEN ETAL, 8212 FLORA AVE, SAINT LOUIS 63114; 20 $1733.23; 21 $1543.79; 22 $1399.70; FEE $20.00; TOTAL  $4696.72</t>
  </si>
  <si>
    <t xml:space="preserve"> 8212 FLORA AVE, SAINT LOUIS 63114</t>
  </si>
  <si>
    <t xml:space="preserve"> 8244 FLORA AVE</t>
  </si>
  <si>
    <t>$5475.92</t>
  </si>
  <si>
    <t xml:space="preserve">15K320832 </t>
  </si>
  <si>
    <t>LOC NO 15K320832 FAST TRACK HOLDINGS I LLC, 8244 FLORA AVE, SAINT LOUIS 63114; 20
$2211.87; 21 $1701.69; 22 $1542.36; FEE $20.00; TOTAL  $5475.92</t>
  </si>
  <si>
    <t xml:space="preserve"> 8244 FLORA AVE, SAINT LOUIS 63114</t>
  </si>
  <si>
    <t xml:space="preserve"> 8216 EADS AVE</t>
  </si>
  <si>
    <t>$4073.03</t>
  </si>
  <si>
    <t xml:space="preserve">15K321170 </t>
  </si>
  <si>
    <t>MJKEO PROPERTIES LLC</t>
  </si>
  <si>
    <t>LOC NO 15K321170 MJKEO PROPERTIES LLC, 8216 EADS AVE, SAINT LOUIS 63114; 20
$1379.33; 21 $1402.07; 22 $1271.63; FEE $20.00; TOTAL  $4073.03</t>
  </si>
  <si>
    <t xml:space="preserve"> 8216 EADS AVE, SAINT LOUIS 63114</t>
  </si>
  <si>
    <t xml:space="preserve"> 8327 EADS AVE</t>
  </si>
  <si>
    <t>$4586.79</t>
  </si>
  <si>
    <t xml:space="preserve">15K321345 </t>
  </si>
  <si>
    <t>LOC NO 15K321345 PHILLIPS YOLANDA ETAL, 8327 EADS AVE, SAINT LOUIS 63114; 20
$1664.98; 21 $1521.89; 22 $1379.92; FEE $20.00; TOTAL  $4586.79</t>
  </si>
  <si>
    <t xml:space="preserve"> 8327 EADS AVE, SAINT LOUIS 63114</t>
  </si>
  <si>
    <t xml:space="preserve"> 8329 EADS AVE</t>
  </si>
  <si>
    <t>$1101.29</t>
  </si>
  <si>
    <t xml:space="preserve">15K321367 </t>
  </si>
  <si>
    <t>KEELEN PROPERTY LLC</t>
  </si>
  <si>
    <t>LOC NO 15K321367 KEELEN PROPERTY LLC, 8329 EADS AVE, SAINT LOUIS 63114; 19 $388.39; 20 $355.66; 21 $186.67; 22 $150.57; FEE $20.00; TOTAL  $1101.29</t>
  </si>
  <si>
    <t xml:space="preserve"> 8329 EADS AVE, SAINT LOUIS 63114</t>
  </si>
  <si>
    <t xml:space="preserve"> 8383 MIDLAND BLVD</t>
  </si>
  <si>
    <t>$147.18</t>
  </si>
  <si>
    <t xml:space="preserve">15K330604 </t>
  </si>
  <si>
    <t>THOMAS LAHAJI J</t>
  </si>
  <si>
    <t>LOC NO 15K330604 THOMAS LAHAJI J, 8383 MIDLAND BLVD, SAINT LOUIS 63114; 19
$107.18; 21 $20.00; FEE $20.00; TOTAL  $147.18</t>
  </si>
  <si>
    <t xml:space="preserve"> 8383 MIDLAND BLVD, SAINT LOUIS 63114</t>
  </si>
  <si>
    <t xml:space="preserve"> 2235 NORTHBURY LN</t>
  </si>
  <si>
    <t>$3424.15</t>
  </si>
  <si>
    <t xml:space="preserve">15K340441 </t>
  </si>
  <si>
    <t>JOHNSON ROBERT  JR</t>
  </si>
  <si>
    <t>LOC NO 15K340441 JOHNSON ROBERT  JR, 2235 NORTHBURY LN, SAINT LOUIS 63114; 20
$1256.89; 21 $1141.03; 22 $1006.23; FEE $20.00; TOTAL  $3424.15</t>
  </si>
  <si>
    <t xml:space="preserve"> 2235 NORTHBURY LN, SAINT LOUIS 63114</t>
  </si>
  <si>
    <t xml:space="preserve"> 8206 BRENNER AVE</t>
  </si>
  <si>
    <t>$4952.03</t>
  </si>
  <si>
    <t xml:space="preserve">15K340694 </t>
  </si>
  <si>
    <t>LOC NO 15K340694 ESPINO SALOMON, 8206 BRENNER AVE, SAINT LOUIS 63114; 20
$1793.02; 21 $1656.77; 22 $1482.24; FEE $20.00; TOTAL  $4952.03</t>
  </si>
  <si>
    <t xml:space="preserve"> 8206 BRENNER AVE, SAINT LOUIS 63114</t>
  </si>
  <si>
    <t xml:space="preserve"> 8209 BRENNER AVE</t>
  </si>
  <si>
    <t>$3419.57</t>
  </si>
  <si>
    <t xml:space="preserve">15K341013 </t>
  </si>
  <si>
    <t>NICHOLS SUEANNE</t>
  </si>
  <si>
    <t>LOC NO 15K341013 NICHOLS SUEANNE, 8209 BRENNER AVE, SAINT LOUIS 63114; 19
$919.84; 20 $967.80; 21 $806.61; 22 $705.32; FEE $20.00; TOTAL  $3419.57</t>
  </si>
  <si>
    <t xml:space="preserve"> 8209 BRENNER AVE, SAINT LOUIS 63114</t>
  </si>
  <si>
    <t xml:space="preserve"> 2372 GOODALE AVE</t>
  </si>
  <si>
    <t>$7405.75</t>
  </si>
  <si>
    <t xml:space="preserve">15K411149 </t>
  </si>
  <si>
    <t>SPENCER RICHARD G</t>
  </si>
  <si>
    <t>LOC NO 15K411149 SPENCER RICHARD G, 2372 GOODALE AVE, SAINT LOUIS 63114; 20
$2723.17; 21 $2496.91; 22 $2165.67; FEE $20.00; TOTAL  $7405.75</t>
  </si>
  <si>
    <t xml:space="preserve"> 2372 GOODALE AVE, SAINT LOUIS 63114</t>
  </si>
  <si>
    <t xml:space="preserve"> 9108 MIDLAND BLVD</t>
  </si>
  <si>
    <t>$3845.25</t>
  </si>
  <si>
    <t xml:space="preserve">15K430713 </t>
  </si>
  <si>
    <t>GILMORE WILLIAM K</t>
  </si>
  <si>
    <t>LOC NO 15K430713 GILMORE WILLIAM K, 9108 MIDLAND BLVD, SAINT LOUIS 63114; 20
$1368.83; 21 $1314.52; 22 $1141.90; FEE $20.00; TOTAL  $3845.25</t>
  </si>
  <si>
    <t xml:space="preserve"> 9108 MIDLAND BLVD, SAINT LOUIS 63114</t>
  </si>
  <si>
    <t xml:space="preserve"> 2320 YEOMAN AVE</t>
  </si>
  <si>
    <t>$5444.09</t>
  </si>
  <si>
    <t xml:space="preserve">15K610205 </t>
  </si>
  <si>
    <t>JONES JEFFREY E</t>
  </si>
  <si>
    <t>LOC NO 15K610205 JONES JEFFREY E, 2320 YEOMAN AVE, SAINT LOUIS 63114; 20 $1969.36; 21 $1997.10; 22 $1457.63; FEE $20.00; TOTAL  $5444.09</t>
  </si>
  <si>
    <t xml:space="preserve"> 2320 YEOMAN AVE, SAINT LOUIS 63114</t>
  </si>
  <si>
    <t xml:space="preserve"> 2324 BRISTOW AVE R</t>
  </si>
  <si>
    <t>$210.55</t>
  </si>
  <si>
    <t xml:space="preserve">15K610393 </t>
  </si>
  <si>
    <t>QUEEN CODY ALONZO</t>
  </si>
  <si>
    <t>LOC NO 15K610393 QUEEN CODY ALONZO, 2324 BRISTOW AVE R, SAINT LOUIS 63114; 20
$104.86; 21 $45.90; 22 $39.79; FEE $20.00; TOTAL  $210.55</t>
  </si>
  <si>
    <t xml:space="preserve"> 2324 BRISTOW AVE R, SAINT LOUIS 63114</t>
  </si>
  <si>
    <t xml:space="preserve"> 8209 ALBIN AVE</t>
  </si>
  <si>
    <t>$4984.90</t>
  </si>
  <si>
    <t xml:space="preserve">15K620271 </t>
  </si>
  <si>
    <t>BRIONES CARLOS ALBERTO ETAL</t>
  </si>
  <si>
    <t>LOC NO 15K620271 BRIONES CARLOS ALBERTO ETAL, 8209 ALBIN AVE, SAINT LOUIS 63114; 19 $1263.10; 20 $1314.19; 21 $1269.23; 22 $1118.38; FEE $20.00; TOTAL  $4984.90</t>
  </si>
  <si>
    <t xml:space="preserve"> 8209 ALBIN AVE, SAINT LOUIS 63114</t>
  </si>
  <si>
    <t xml:space="preserve"> 8213 ALBIN AVE</t>
  </si>
  <si>
    <t>$3225.67</t>
  </si>
  <si>
    <t xml:space="preserve">15K620293 </t>
  </si>
  <si>
    <t>WILBOURN ANDREW</t>
  </si>
  <si>
    <t>LOC NO 15K620293 WILBOURN ANDREW, 8213 ALBIN AVE, SAINT LOUIS 63114; 20
$1127.39; 21 $1096.38; 22 $981.90; FEE $20.00; TOTAL  $3225.67</t>
  </si>
  <si>
    <t xml:space="preserve"> 8213 ALBIN AVE, SAINT LOUIS 63114</t>
  </si>
  <si>
    <t xml:space="preserve"> 8263 ALBIN AVE</t>
  </si>
  <si>
    <t>$2970.14</t>
  </si>
  <si>
    <t xml:space="preserve">15K620457 </t>
  </si>
  <si>
    <t>MASON LISA</t>
  </si>
  <si>
    <t>LOC NO 15K620457 MASON LISA, 8263 ALBIN AVE, SAINT LOUIS 63114; 20 $1025.60; 21
$1015.15; 22 $909.39; FEE $20.00; TOTAL  $2970.14</t>
  </si>
  <si>
    <t xml:space="preserve"> 8263 ALBIN AVE, SAINT LOUIS 63114</t>
  </si>
  <si>
    <t xml:space="preserve"> 2418 GILROSE AVE</t>
  </si>
  <si>
    <t>$5248.66</t>
  </si>
  <si>
    <t xml:space="preserve">15K630038 </t>
  </si>
  <si>
    <t>CAMPOS JOAN C TRUSTEE</t>
  </si>
  <si>
    <t>LOC NO 15K630038 CAMPOS JOAN C TRUSTEE, 2418 GILROSE AVE, SAINT LOUIS 63114; 20
$2104.82; 21 $1671.24; 22 $1452.60; FEE $20.00; TOTAL  $5248.66</t>
  </si>
  <si>
    <t xml:space="preserve"> 2418 GILROSE AVE, SAINT LOUIS 63114</t>
  </si>
  <si>
    <t xml:space="preserve"> 2432 BRISTOW AVE</t>
  </si>
  <si>
    <t>$2641.70</t>
  </si>
  <si>
    <t xml:space="preserve">15K630302 </t>
  </si>
  <si>
    <t>KLINE MELVIN D</t>
  </si>
  <si>
    <t>LOC NO 15K630302 KLINE MELVIN D, 2432 BRISTOW AVE, SAINT LOUIS 63114; 20 $1181.67; 21 $778.63; 22 $661.40; FEE $20.00; TOTAL  $2641.70</t>
  </si>
  <si>
    <t xml:space="preserve"> 2432 BRISTOW AVE, SAINT LOUIS 63114</t>
  </si>
  <si>
    <t xml:space="preserve"> 8426 LACKLAND RD</t>
  </si>
  <si>
    <t>$3091.65</t>
  </si>
  <si>
    <t xml:space="preserve">15K630621 </t>
  </si>
  <si>
    <t>MEEHAN MARY SCHAFER</t>
  </si>
  <si>
    <t>LOC NO 15K630621 MEEHAN MARY SCHAFER, 8426 LACKLAND RD, SAINT LOUIS 63114; 20
$1527.30; 21 $836.50; 22 $707.85; FEE $20.00; TOTAL  $3091.65</t>
  </si>
  <si>
    <t xml:space="preserve"> 8426 LACKLAND RD, SAINT LOUIS 63114</t>
  </si>
  <si>
    <t xml:space="preserve"> 2432 BRISTOW AVE R</t>
  </si>
  <si>
    <t>$320.08</t>
  </si>
  <si>
    <t xml:space="preserve">15K640015 </t>
  </si>
  <si>
    <t>LOC NO 15K640015 KLINE MELVIN D, 2432 BRISTOW AVE R, SAINT LOUIS 63114; 20 $160.38; 21 $84.12; 22 $55.58; FEE $20.00; TOTAL  $320.08</t>
  </si>
  <si>
    <t xml:space="preserve"> 2432 BRISTOW AVE R, SAINT LOUIS 63114</t>
  </si>
  <si>
    <t xml:space="preserve"> 8422 LACKLAND RD</t>
  </si>
  <si>
    <t>$5941.84</t>
  </si>
  <si>
    <t xml:space="preserve">15K640060 </t>
  </si>
  <si>
    <t>CRABTREE WILLIAM M</t>
  </si>
  <si>
    <t>LOC NO 15K640060 CRABTREE WILLIAM M, 8422 LACKLAND RD, SAINT LOUIS 63114; 20
$2340.98; 21 $1916.04; 22 $1664.82; FEE $20.00; TOTAL  $5941.84</t>
  </si>
  <si>
    <t xml:space="preserve"> 8422 LACKLAND RD, SAINT LOUIS 63114</t>
  </si>
  <si>
    <t xml:space="preserve"> 8422 LACKLAND RD A</t>
  </si>
  <si>
    <t>$38.64</t>
  </si>
  <si>
    <t xml:space="preserve">15K640158 </t>
  </si>
  <si>
    <t>LOC NO 15K640158 CRABTREE WILLIAM M, 8422 LACKLAND RD A, SAINT LOUIS 63114; 20
$9.25; 21 $5.04; 22 $4.35; FEE $20.00; TOTAL  $38.64</t>
  </si>
  <si>
    <t xml:space="preserve"> 8422 LACKLAND RD A, SAINT LOUIS 63114</t>
  </si>
  <si>
    <t xml:space="preserve"> 9827 ZYKAN DR</t>
  </si>
  <si>
    <t>$6520.34</t>
  </si>
  <si>
    <t xml:space="preserve">15L120264 </t>
  </si>
  <si>
    <t>ANOVA INVESTMENTS LLC</t>
  </si>
  <si>
    <t>LOC NO 15L120264 ANOVA INVESTMENTS LLC, 9827 ZYKAN DR, SAINT LOUIS 63114; 20
$2411.52; 21 $2189.40; 22 $1899.42; FEE $20.00; TOTAL  $6520.34</t>
  </si>
  <si>
    <t xml:space="preserve"> 9827 ZYKAN DR, SAINT LOUIS 63114</t>
  </si>
  <si>
    <t xml:space="preserve"> 1918 OCONNELL AVE</t>
  </si>
  <si>
    <t>$6992.64</t>
  </si>
  <si>
    <t xml:space="preserve">15L130405 </t>
  </si>
  <si>
    <t>HEBERER GARY   TRACY   H/W</t>
  </si>
  <si>
    <t>LOC NO 15L130405 HEBERER GARY   TRACY   H/W, 1918 OCONNELL AVE, SAINT LOUIS 63114; 20 $2487.70; 21 $2401.70; 22 $2083.24; FEE $20.00; TOTAL  $6992.64</t>
  </si>
  <si>
    <t xml:space="preserve"> 1918 OCONNELL AVE, SAINT LOUIS 63114</t>
  </si>
  <si>
    <t xml:space="preserve"> 10110 LACKLAND RD</t>
  </si>
  <si>
    <t>$1852.28</t>
  </si>
  <si>
    <t xml:space="preserve">15L130964 </t>
  </si>
  <si>
    <t>SPELL RAYMOND L JR</t>
  </si>
  <si>
    <t>LOC NO 15L130964 SPELL RAYMOND L JR, 10110 LACKLAND RD, SAINT LOUIS 63114; 20
$175.70; 21 $1156.80; 22 $499.78; FEE $20.00; TOTAL  $1852.28</t>
  </si>
  <si>
    <t xml:space="preserve"> 10110 LACKLAND RD, SAINT LOUIS 63114</t>
  </si>
  <si>
    <t xml:space="preserve"> 9918 LACKLAND RD</t>
  </si>
  <si>
    <t>$7827.64</t>
  </si>
  <si>
    <t xml:space="preserve">15L141153 </t>
  </si>
  <si>
    <t>LEONARD KATHY</t>
  </si>
  <si>
    <t>LOC NO 15L141153 LEONARD KATHY, 9918 LACKLAND RD, SAINT LOUIS 63114; 20 $2770.56; 21 $2697.62; 22 $2339.46; FEE $20.00; TOTAL  $7827.64</t>
  </si>
  <si>
    <t xml:space="preserve"> 9918 LACKLAND RD, SAINT LOUIS 63114</t>
  </si>
  <si>
    <t xml:space="preserve"> 9705 MIRIAM BLVD</t>
  </si>
  <si>
    <t>$4156.37</t>
  </si>
  <si>
    <t xml:space="preserve">15L210893 </t>
  </si>
  <si>
    <t>MACKE DENNIS E</t>
  </si>
  <si>
    <t>LOC NO 15L210893 MACKE DENNIS E, 9705 MIRIAM BLVD, SAINT LOUIS 63114; 20 $222.75; 21 $2095.50; 22 $1818.12; FEE $20.00; TOTAL  $4156.37</t>
  </si>
  <si>
    <t xml:space="preserve"> 9705 MIRIAM BLVD, SAINT LOUIS 63114</t>
  </si>
  <si>
    <t xml:space="preserve"> 2011 OVERLAND DR</t>
  </si>
  <si>
    <t>$6869.12</t>
  </si>
  <si>
    <t xml:space="preserve">15L211344 </t>
  </si>
  <si>
    <t>SHOULTS STEVEN P &amp; ALISSA M H/W</t>
  </si>
  <si>
    <t>LOC NO 15L211344 SHOULTS STEVEN P &amp; ALISSA M H/W, 2011 OVERLAND DR, SAINT LOUIS 63114; 20 $2013.70; 21 $2589.54; 22 $2245.88; FEE $20.00; TOTAL  $6869.12</t>
  </si>
  <si>
    <t xml:space="preserve"> 2011 OVERLAND DR, SAINT LOUIS 63114</t>
  </si>
  <si>
    <t xml:space="preserve"> 9717 ECHO LN</t>
  </si>
  <si>
    <t>$6982.51</t>
  </si>
  <si>
    <t xml:space="preserve">15L211465 </t>
  </si>
  <si>
    <t>SHANER DENNIS LEROY</t>
  </si>
  <si>
    <t>LOC NO 15L211465 SHANER DENNIS LEROY, 9717 ECHO LN, SAINT LOUIS 63114; 20
$2508.05; 21 $2513.82; 22 $1940.64; FEE $20.00; TOTAL  $6982.51</t>
  </si>
  <si>
    <t xml:space="preserve"> 9717 ECHO LN, SAINT LOUIS 63114</t>
  </si>
  <si>
    <t xml:space="preserve"> 2215 DAWES PL</t>
  </si>
  <si>
    <t>$6872.57</t>
  </si>
  <si>
    <t xml:space="preserve">15L231375 </t>
  </si>
  <si>
    <t>MO VALLEY</t>
  </si>
  <si>
    <t>LOC NO 15L231375 MO VALLEY, 2215 DAWES PL, SAINT LOUIS 63114; 20 $2266.79; 21
$2455.75; 22 $2130.03; FEE $20.00; TOTAL  $6872.57</t>
  </si>
  <si>
    <t xml:space="preserve"> 2215 DAWES PL, SAINT LOUIS 63114</t>
  </si>
  <si>
    <t xml:space="preserve"> 9557 FLORA AVE</t>
  </si>
  <si>
    <t>$4250.49</t>
  </si>
  <si>
    <t xml:space="preserve">15L240937 </t>
  </si>
  <si>
    <t>LOC NO 15L240937 NIEDERSCHULTE STEVEN J  DENISE D  H/W, 9557 FLORA AVE, SAINT LOUIS 63114; 20 $1449.90; 21 $1488.25; 22 $1292.34; FEE $20.00; TOTAL  $4250.49</t>
  </si>
  <si>
    <t xml:space="preserve"> 9557 FLORA AVE, SAINT LOUIS 63114</t>
  </si>
  <si>
    <t xml:space="preserve"> 2212 HOOD AVE</t>
  </si>
  <si>
    <t>$1191.18</t>
  </si>
  <si>
    <t xml:space="preserve">15L240946 </t>
  </si>
  <si>
    <t>LOC NO 15L240946 NIEDERSCHULTE STEVEN J  DENISE D  H/W, 2212 HOOD AVE, SAINT LOUIS 63114; 20 $501.40; 21 $358.98; 22 $310.80; FEE $20.00; TOTAL  $1191.18</t>
  </si>
  <si>
    <t xml:space="preserve"> 2212 HOOD AVE, SAINT LOUIS 63114</t>
  </si>
  <si>
    <t xml:space="preserve"> 9507 RIDGE AVE</t>
  </si>
  <si>
    <t>$5356.06</t>
  </si>
  <si>
    <t xml:space="preserve">15L310322 </t>
  </si>
  <si>
    <t>EDGAR MICHAEL E &amp; SHIRLEY A T/E</t>
  </si>
  <si>
    <t>LOC NO 15L310322 EDGAR MICHAEL E &amp; SHIRLEY A T/E, 9507 RIDGE AVE, SAINT LOUIS 63114; 20 $2077.80; 21 $1744.26; 22 $1514.00; FEE $20.00; TOTAL  $5356.06</t>
  </si>
  <si>
    <t xml:space="preserve"> 9507 RIDGE AVE, SAINT LOUIS 63114</t>
  </si>
  <si>
    <t xml:space="preserve"> 9512 MIRIAM BLVD</t>
  </si>
  <si>
    <t>$3095.66</t>
  </si>
  <si>
    <t xml:space="preserve">15L310597 </t>
  </si>
  <si>
    <t>LOC NO 15L310597 NIEDERSCHULTE STEVEN J  DENISE D  H/W, 9512 MIRIAM BLVD, SAINT LOUIS 63114; 20 $1195.27; 21 $1005.79; 22 $874.60; FEE $20.00; TOTAL  $3095.66</t>
  </si>
  <si>
    <t xml:space="preserve"> 9512 MIRIAM BLVD, SAINT LOUIS 63114</t>
  </si>
  <si>
    <t xml:space="preserve"> 9413 RIDGE AVE</t>
  </si>
  <si>
    <t>$8551.61</t>
  </si>
  <si>
    <t xml:space="preserve">15L320134 </t>
  </si>
  <si>
    <t>BARTZ DOROTHY J</t>
  </si>
  <si>
    <t>LOC NO 15L320134 BARTZ DOROTHY J, 9413 RIDGE AVE, SAINT LOUIS 63114; 20 $2906.41; 21 $3012.83; 22 $2612.37; FEE $20.00; TOTAL  $8551.61</t>
  </si>
  <si>
    <t xml:space="preserve"> 9413 RIDGE AVE, SAINT LOUIS 63114</t>
  </si>
  <si>
    <t xml:space="preserve"> 10304 DRIVER AVE</t>
  </si>
  <si>
    <t>$5764.41</t>
  </si>
  <si>
    <t xml:space="preserve">15L410224 </t>
  </si>
  <si>
    <t>SENTMAN CHRIS</t>
  </si>
  <si>
    <t>LOC NO 15L410224 SENTMAN CHRIS, 10304 DRIVER AVE, SAINT LOUIS 63114; 20 $2240.35; 21 $1876.00; 22 $1628.06; FEE $20.00; TOTAL  $5764.41</t>
  </si>
  <si>
    <t xml:space="preserve"> 10304 DRIVER AVE, SAINT LOUIS 63114</t>
  </si>
  <si>
    <t xml:space="preserve"> 10217 NIBLIC DR</t>
  </si>
  <si>
    <t>$5783.58</t>
  </si>
  <si>
    <t xml:space="preserve">15L410774 </t>
  </si>
  <si>
    <t>BAILEY KERI D</t>
  </si>
  <si>
    <t>LOC NO 15L410774 BAILEY KERI D, 10217 NIBLIC DR, SAINT LOUIS 63114; 20 $2237.92; 21
$1887.57; 22 $1638.09; FEE $20.00; TOTAL  $5783.58</t>
  </si>
  <si>
    <t xml:space="preserve"> 10217 NIBLIC DR, SAINT LOUIS 63114</t>
  </si>
  <si>
    <t xml:space="preserve"> 2233 SIMS AVE</t>
  </si>
  <si>
    <t>$6755.63</t>
  </si>
  <si>
    <t xml:space="preserve">15L420267 </t>
  </si>
  <si>
    <t>EUBANKS MARY P</t>
  </si>
  <si>
    <t>LOC NO 15L420267 EUBANKS MARY P, 2233 SIMS AVE, SAINT LOUIS 63114; 20 $2128.46; 21
$2704.42; 22 $1902.75; FEE $20.00; TOTAL  $6755.63</t>
  </si>
  <si>
    <t xml:space="preserve"> 2233 SIMS AVE, SAINT LOUIS 63114</t>
  </si>
  <si>
    <t xml:space="preserve"> 2242 HUNTINGTON AVE</t>
  </si>
  <si>
    <t>$4456.79</t>
  </si>
  <si>
    <t xml:space="preserve">15L510456 </t>
  </si>
  <si>
    <t>LOC NO 15L510456 ZHANG DONGSHENG, 2242 HUNTINGTON AVE, SAINT LOUIS 63114; 20
$1807.41; 21 $1407.20; 22 $1222.18; FEE $20.00; TOTAL  $4456.79</t>
  </si>
  <si>
    <t xml:space="preserve"> 2242 HUNTINGTON AVE, SAINT LOUIS 63114</t>
  </si>
  <si>
    <t xml:space="preserve"> 2306 HUNTINGTON AVE</t>
  </si>
  <si>
    <t>$5425.12</t>
  </si>
  <si>
    <t xml:space="preserve">15L510797 </t>
  </si>
  <si>
    <t>SMITH TIMOTHY L REVOCABLE LIVING TRUST</t>
  </si>
  <si>
    <t>LOC NO 15L510797 SMITH TIMOTHY L REVOCABLE LIVING TRUST, 2306 HUNTINGTON AVE, SAINT LOUIS 63114; 20 $2131.63; 21 $1761.71; 22 $1511.78; FEE $20.00; TOTAL  $5425.12</t>
  </si>
  <si>
    <t xml:space="preserve"> 2306 HUNTINGTON AVE, SAINT LOUIS 63114</t>
  </si>
  <si>
    <t xml:space="preserve"> 2233 WALLIS AVE</t>
  </si>
  <si>
    <t>$6388.38</t>
  </si>
  <si>
    <t xml:space="preserve">15L520224 </t>
  </si>
  <si>
    <t>LOC NO 15L520224 ZHANG DONGSHENG, 2233 WALLIS AVE, SAINT LOUIS 63114; 20
$2351.45; 21 $2150.89; 22 $1866.04; FEE $20.00; TOTAL  $6388.38</t>
  </si>
  <si>
    <t xml:space="preserve"> 2233 WALLIS AVE, SAINT LOUIS 63114</t>
  </si>
  <si>
    <t xml:space="preserve"> 2302 SPENCER AVE</t>
  </si>
  <si>
    <t>$6363.34</t>
  </si>
  <si>
    <t xml:space="preserve">15L520367 </t>
  </si>
  <si>
    <t>KORN JEREMY ETAL</t>
  </si>
  <si>
    <t>LOC NO 15L520367 KORN JEREMY ETAL, 2302 SPENCER AVE, SAINT LOUIS 63114; 20
$2432.13; 21 $2094.21; 22 $1817.00; FEE $20.00; TOTAL  $6363.34</t>
  </si>
  <si>
    <t xml:space="preserve"> 2302 SPENCER AVE, SAINT LOUIS 63114</t>
  </si>
  <si>
    <t xml:space="preserve"> 9731 LACKLAND RD</t>
  </si>
  <si>
    <t>$6341.75</t>
  </si>
  <si>
    <t xml:space="preserve">15L530201 </t>
  </si>
  <si>
    <t>ZHANG DONG SHENG &amp; LI JUNG H/W</t>
  </si>
  <si>
    <t>LOC NO 15L530201 ZHANG DONG SHENG &amp; LI JUNG H/W, 9731 LACKLAND RD, SAINT LOUIS 63114; 20 $2385.19; 21 $2107.79; 22 $1828.77; FEE $20.00; TOTAL  $6341.75</t>
  </si>
  <si>
    <t xml:space="preserve"> 9731 LACKLAND RD, SAINT LOUIS 63114</t>
  </si>
  <si>
    <t xml:space="preserve"> 9745 LACKLAND RD</t>
  </si>
  <si>
    <t>$28192.90</t>
  </si>
  <si>
    <t xml:space="preserve">15L531158 </t>
  </si>
  <si>
    <t>OVERLAND GARAGE L L C</t>
  </si>
  <si>
    <t>LOC NO 15L531158 OVERLAND GARAGE L L C, 9745 LACKLAND RD, SAINT LOUIS 63114; 20
$156.50; 21 $4380.63; 22 $23635.77; FEE $20.00; TOTAL  $28192.90</t>
  </si>
  <si>
    <t xml:space="preserve"> 9745 LACKLAND RD, SAINT LOUIS 63114</t>
  </si>
  <si>
    <t xml:space="preserve"> 2430 WALLIS AVE</t>
  </si>
  <si>
    <t>$6258.37</t>
  </si>
  <si>
    <t xml:space="preserve">15L541168 </t>
  </si>
  <si>
    <t>BROWN SHAWN ETAL J/T</t>
  </si>
  <si>
    <t>LOC NO 15L541168 BROWN SHAWN ETAL J/T, 2430 WALLIS AVE, SAINT LOUIS 63114; 20
$2323.46; 21 $2096.20; 22 $1818.71; FEE $20.00; TOTAL  $6258.37</t>
  </si>
  <si>
    <t xml:space="preserve"> 2430 WALLIS AVE, SAINT LOUIS 63114</t>
  </si>
  <si>
    <t xml:space="preserve"> 2510 SPENCER AVE</t>
  </si>
  <si>
    <t>$5796.60</t>
  </si>
  <si>
    <t xml:space="preserve">15L541366 </t>
  </si>
  <si>
    <t>WILKES SHAROL L</t>
  </si>
  <si>
    <t>LOC NO 15L541366 WILKES SHAROL L, 2510 SPENCER AVE, SAINT LOUIS 63114; 20 $2217.36; 21 $1905.55; 22 $1653.69; FEE $20.00; TOTAL  $5796.60</t>
  </si>
  <si>
    <t xml:space="preserve"> 2510 SPENCER AVE, SAINT LOUIS 63114</t>
  </si>
  <si>
    <t xml:space="preserve"> 2336 BURNS AVE</t>
  </si>
  <si>
    <t>$7989.55</t>
  </si>
  <si>
    <t xml:space="preserve">15L611140 </t>
  </si>
  <si>
    <t>SHERMAN ALAN</t>
  </si>
  <si>
    <t>LOC NO 15L611140 SHERMAN ALAN, 2336 BURNS AVE, SAINT LOUIS 63114; 20 $2949.32; 21
$2688.59; 22 $2331.64; FEE $20.00; TOTAL  $7989.55</t>
  </si>
  <si>
    <t xml:space="preserve"> 2336 BURNS AVE, SAINT LOUIS 63114</t>
  </si>
  <si>
    <t xml:space="preserve"> 2337 GAEBLER AVE</t>
  </si>
  <si>
    <t>$4170.55</t>
  </si>
  <si>
    <t xml:space="preserve">15L611151 </t>
  </si>
  <si>
    <t>SHERMAN ALAN H</t>
  </si>
  <si>
    <t>LOC NO 15L611151 SHERMAN ALAN H, 2337 GAEBLER AVE, SAINT LOUIS 63114; 20
$1646.02; 21 $1340.29; 22 $1164.24; FEE $20.00; TOTAL  $4170.55</t>
  </si>
  <si>
    <t xml:space="preserve"> 2337 GAEBLER AVE, SAINT LOUIS 63114</t>
  </si>
  <si>
    <t xml:space="preserve"> 2342 ADDIE AVE</t>
  </si>
  <si>
    <t>$4317.76</t>
  </si>
  <si>
    <t xml:space="preserve">15L620302 </t>
  </si>
  <si>
    <t>NIEDERSCHULTE STEVEN J &amp; DENISE D H/W</t>
  </si>
  <si>
    <t>LOC NO 15L620302 NIEDERSCHULTE STEVEN J &amp; DENISE D H/W, 2342 ADDIE AVE, SAINT LOUIS 63114; 20 $1421.14; 21 $1539.72; 22 $1336.90; FEE $20.00; TOTAL  $4317.76</t>
  </si>
  <si>
    <t xml:space="preserve"> 2342 ADDIE AVE, SAINT LOUIS 63114</t>
  </si>
  <si>
    <t xml:space="preserve"> 9460 LACKLAND RD</t>
  </si>
  <si>
    <t>$37571.74</t>
  </si>
  <si>
    <t xml:space="preserve">15L630060 </t>
  </si>
  <si>
    <t>GENAIL ROBERT C &amp; MARIONKAY H/W</t>
  </si>
  <si>
    <t>LOC NO 15L630060 GENAIL ROBERT C &amp; MARIONKAY H/W, 9460 LACKLAND RD, SAINT LOUIS 63114; 20 $14799.14; 21 $12082.65; 22 $10669.95; FEE $20.00; TOTAL  $37571.74</t>
  </si>
  <si>
    <t xml:space="preserve"> 9460 LACKLAND RD, SAINT LOUIS 63114</t>
  </si>
  <si>
    <t xml:space="preserve"> 9430 MARLOWE AVE</t>
  </si>
  <si>
    <t>$5139.72</t>
  </si>
  <si>
    <t xml:space="preserve">15L630291 </t>
  </si>
  <si>
    <t>HEIDRINK WILLIAM S  LAURA M  H/W</t>
  </si>
  <si>
    <t>LOC NO 15L630291 HEIDRINK WILLIAM S  LAURA M  H/W, 9430 MARLOWE AVE, SAINT LOUIS 63114; 20 $1365.85; 21 $2009.87; 22 $1744.00; FEE $20.00; TOTAL  $5139.72</t>
  </si>
  <si>
    <t xml:space="preserve"> 9430 MARLOWE AVE, SAINT LOUIS 63114</t>
  </si>
  <si>
    <t xml:space="preserve"> 9428 MARLOWE AVE</t>
  </si>
  <si>
    <t>$5566.29</t>
  </si>
  <si>
    <t xml:space="preserve">15L630301 </t>
  </si>
  <si>
    <t>WOODS ISAAC A</t>
  </si>
  <si>
    <t>LOC NO 15L630301 WOODS ISAAC A, 9428 MARLOWE AVE, SAINT LOUIS 63114; 20
$2054.29; 21 $1869.54; 22 $1622.46; FEE $20.00; TOTAL  $5566.29</t>
  </si>
  <si>
    <t xml:space="preserve"> 9428 MARLOWE AVE, SAINT LOUIS 63114</t>
  </si>
  <si>
    <t xml:space="preserve"> 9441 MARLOWE AVE</t>
  </si>
  <si>
    <t>$5319.62</t>
  </si>
  <si>
    <t xml:space="preserve">15L630532 </t>
  </si>
  <si>
    <t>HISTORIC RENAUD HOME LLC</t>
  </si>
  <si>
    <t>LOC NO 15L630532 HISTORIC RENAUD HOME LLC, 9441 MARLOWE AVE, SAINT LOUIS 63114; 20 $1983.06; 21 $1775.49; 22 $1541.07; FEE $20.00; TOTAL  $5319.62</t>
  </si>
  <si>
    <t xml:space="preserve"> 9441 MARLOWE AVE, SAINT LOUIS 63114</t>
  </si>
  <si>
    <t xml:space="preserve"> 9501 MARLOWE AVE</t>
  </si>
  <si>
    <t>$7432.48</t>
  </si>
  <si>
    <t xml:space="preserve">15L630543 </t>
  </si>
  <si>
    <t>HARRIS DIANA</t>
  </si>
  <si>
    <t>LOC NO 15L630543 HARRIS DIANA, 9501 MARLOWE AVE, SAINT LOUIS 63114; 20 $2473.95; 21 $2644.80; 22 $2293.73; FEE $20.00; TOTAL  $7432.48</t>
  </si>
  <si>
    <t xml:space="preserve"> 9501 MARLOWE AVE, SAINT LOUIS 63114</t>
  </si>
  <si>
    <t xml:space="preserve"> 9424 MARLOWE AVE</t>
  </si>
  <si>
    <t>$735.06</t>
  </si>
  <si>
    <t xml:space="preserve">15L640487 </t>
  </si>
  <si>
    <t>SMS PROPERTIES LLC</t>
  </si>
  <si>
    <t>LOC NO 15L640487 SMS PROPERTIES LLC, 9424 MARLOWE AVE, SAINT LOUIS 63114; 20
$715.06; FEE $20.00; TOTAL  $735.06</t>
  </si>
  <si>
    <t xml:space="preserve"> 9424 MARLOWE AVE, SAINT LOUIS 63114</t>
  </si>
  <si>
    <t xml:space="preserve"> 10559 MADDOX PL</t>
  </si>
  <si>
    <t>$4668.97</t>
  </si>
  <si>
    <t xml:space="preserve">15M330615 </t>
  </si>
  <si>
    <t>SUMMERS DONALD</t>
  </si>
  <si>
    <t>LOC NO 15M330615 SUMMERS DONALD, 10559 MADDOX PL, SAINT LOUIS 63114; 20
$1347.43; 21 $1764.36; 22 $1537.18; FEE $20.00; TOTAL  $4668.97</t>
  </si>
  <si>
    <t xml:space="preserve"> 10559 MADDOX PL, SAINT LOUIS 63114</t>
  </si>
  <si>
    <t xml:space="preserve"> 1819 KORANDO AVE H</t>
  </si>
  <si>
    <t>$4596.39</t>
  </si>
  <si>
    <t xml:space="preserve">15M340131 </t>
  </si>
  <si>
    <t>J T NICHOLAS INC</t>
  </si>
  <si>
    <t>LOC NO 15M340131 J T NICHOLAS INC, 1819 KORANDO AVE H, SAINT LOUIS 63114; 20
$1764.66; 21 $1504.94; 22 $1306.79; FEE $20.00; TOTAL  $4596.39</t>
  </si>
  <si>
    <t xml:space="preserve"> 1819 KORANDO AVE H, SAINT LOUIS 63114</t>
  </si>
  <si>
    <t xml:space="preserve"> 10765 BOOTH AVE</t>
  </si>
  <si>
    <t>$1914.19</t>
  </si>
  <si>
    <t xml:space="preserve">15M510082 </t>
  </si>
  <si>
    <t>CHITTENDEN JOSHUA &amp; AMBER H/W</t>
  </si>
  <si>
    <t>LOC NO 15M510082 CHITTENDEN JOSHUA &amp; AMBER H/W, 10765 BOOTH AVE, SAINT LOUIS 63114; 20 $691.43; 21 $641.50; 22 $561.26; FEE $20.00; TOTAL  $1914.19</t>
  </si>
  <si>
    <t xml:space="preserve"> 10765 BOOTH AVE, SAINT LOUIS 63114</t>
  </si>
  <si>
    <t xml:space="preserve"> 10769 BOOTH AVE</t>
  </si>
  <si>
    <t>$13795.26</t>
  </si>
  <si>
    <t xml:space="preserve">15M510093 </t>
  </si>
  <si>
    <t>LOC NO 15M510093 CHITTENDEN JOSHUA &amp; AMBER H/W, 10769 BOOTH AVE, SAINT LOUIS 63114; 20 $4794.05; 21 $4802.91; 22 $4178.30; FEE $20.00; TOTAL  $13795.26</t>
  </si>
  <si>
    <t xml:space="preserve"> 10769 BOOTH AVE, SAINT LOUIS 63114</t>
  </si>
  <si>
    <t xml:space="preserve"> 2146 N WARSON RD</t>
  </si>
  <si>
    <t>$2517.24</t>
  </si>
  <si>
    <t xml:space="preserve">15M520070 </t>
  </si>
  <si>
    <t>WONDELLAND PROPERTIES LLC</t>
  </si>
  <si>
    <t>LOC NO 15M520070 WONDELLAND PROPERTIES LLC, 2146 N WARSON RD, SAINT LOUIS 63114; 20 $239.97; 21 $1205.66; 22 $1051.61; FEE $20.00; TOTAL  $2517.24</t>
  </si>
  <si>
    <t xml:space="preserve"> 2146 N WARSON RD, SAINT LOUIS 63114</t>
  </si>
  <si>
    <t xml:space="preserve"> 10823 CANTER WAY DR</t>
  </si>
  <si>
    <t>$8233.23</t>
  </si>
  <si>
    <t xml:space="preserve">15M530684 </t>
  </si>
  <si>
    <t>VANCE KATHRYN S</t>
  </si>
  <si>
    <t>LOC NO 15M530684 VANCE KATHRYN S, 10823 CANTER WAY DR, SAINT LOUIS 63114; 20
$2966.61; 21 $2804.94; 22 $2441.68; FEE $20.00; TOTAL  $8233.23</t>
  </si>
  <si>
    <t xml:space="preserve"> 10823 CANTER WAY DR, SAINT LOUIS 63114</t>
  </si>
  <si>
    <t xml:space="preserve"> 10601 MIDLAND MANOR CT UNIT 1</t>
  </si>
  <si>
    <t>$7955.81</t>
  </si>
  <si>
    <t xml:space="preserve">15M632126 </t>
  </si>
  <si>
    <t>DROSARIO THEODORE A</t>
  </si>
  <si>
    <t>LOC NO 15M632126 DROSARIO THEODORE A, 10601 MIDLAND MANOR CT UNIT 1, SAINT LOUIS 63114; 20 $3155.19; 21 $2555.62; 22 $2225.00; FEE $20.00; TOTAL  $7955.81</t>
  </si>
  <si>
    <t xml:space="preserve"> 10601 MIDLAND MANOR CT UNIT 1, SAINT LOUIS 63114</t>
  </si>
  <si>
    <t xml:space="preserve"> 21 MONTAUK DR</t>
  </si>
  <si>
    <t>63146</t>
  </si>
  <si>
    <t>$11244.16</t>
  </si>
  <si>
    <t xml:space="preserve">15N220395 </t>
  </si>
  <si>
    <t>GRIMM ESTELLE C</t>
  </si>
  <si>
    <t>LOC NO 15N220395 GRIMM ESTELLE C, 21 MONTAUK DR, SAINT LOUIS 63146; 20 $4238.06; 21 $3733.26; 22 $3252.84; FEE $20.00; TOTAL  $11244.16</t>
  </si>
  <si>
    <t xml:space="preserve"> 21 MONTAUK DR, SAINT LOUIS 63146</t>
  </si>
  <si>
    <t xml:space="preserve"> 31 GRAELER DR R</t>
  </si>
  <si>
    <t>$454.07</t>
  </si>
  <si>
    <t xml:space="preserve">15N220643 </t>
  </si>
  <si>
    <t>SCHERER GARY</t>
  </si>
  <si>
    <t>LOC NO 15N220643 SCHERER GARY, 31 GRAELER DR R, SAINT LOUIS 63146; 19 $124.55; 20
$112.05; 21 $114.88; 22 $82.59; FEE $20.00; TOTAL  $454.07</t>
  </si>
  <si>
    <t xml:space="preserve"> 31 GRAELER DR R, SAINT LOUIS 63146</t>
  </si>
  <si>
    <t xml:space="preserve"> 12600 FAIRHILLS DR</t>
  </si>
  <si>
    <t>$13895.63</t>
  </si>
  <si>
    <t xml:space="preserve">15O110323 </t>
  </si>
  <si>
    <t>WILSON KATHLEEN A ETAL</t>
  </si>
  <si>
    <t>LOC NO 15O110323 WILSON KATHLEEN A ETAL, 12600 FAIRHILLS DR, SAINT LOUIS 63146; 20
$5109.74; 21 $4680.94; 22 $4084.95; FEE $20.00; TOTAL  $13895.63</t>
  </si>
  <si>
    <t xml:space="preserve"> 12600 FAIRHILLS DR, SAINT LOUIS 63146</t>
  </si>
  <si>
    <t xml:space="preserve"> 2301 KIENLEN AVE</t>
  </si>
  <si>
    <t>$1885.83</t>
  </si>
  <si>
    <t xml:space="preserve">16G410540 </t>
  </si>
  <si>
    <t>MORRIS DAVID W ETAL</t>
  </si>
  <si>
    <t>LOC NO 16G410540 MORRIS DAVID W ETAL, 2301 KIENLEN AVE, SAINT LOUIS 63121; 20
$890.59; 21 $502.33; 22 $472.91; FEE $20.00; TOTAL  $1885.83</t>
  </si>
  <si>
    <t xml:space="preserve"> 2301 KIENLEN AVE, SAINT LOUIS 63121</t>
  </si>
  <si>
    <t xml:space="preserve"> 6213 GREER AVE</t>
  </si>
  <si>
    <t>$1705.44</t>
  </si>
  <si>
    <t xml:space="preserve">16G430111 </t>
  </si>
  <si>
    <t>HERRON BESSIE</t>
  </si>
  <si>
    <t>LOC NO 16G430111 HERRON BESSIE, 6213 GREER AVE, SAINT LOUIS 63121; 20 $654.43; 21
$542.66; 22 $488.35; FEE $20.00; TOTAL  $1705.44</t>
  </si>
  <si>
    <t xml:space="preserve"> 6213 GREER AVE, SAINT LOUIS 63121</t>
  </si>
  <si>
    <t xml:space="preserve"> 30 BLAKEMORE PL</t>
  </si>
  <si>
    <t>$6744.74</t>
  </si>
  <si>
    <t xml:space="preserve">16G430153 </t>
  </si>
  <si>
    <t>BLACKMON KENNETH      ETAL J/T</t>
  </si>
  <si>
    <t>LOC NO 16G430153 BLACKMON KENNETH      ETAL J/T, 30 BLAKEMORE PL, SAINT LOUIS 63121; 20 $1930.62; 21 $1723.39; 22 $3070.73; FEE $20.00; TOTAL  $6744.74</t>
  </si>
  <si>
    <t xml:space="preserve"> 30 BLAKEMORE PL, SAINT LOUIS 63121</t>
  </si>
  <si>
    <t xml:space="preserve"> 32 BLAKEMORE PL</t>
  </si>
  <si>
    <t>$2523.39</t>
  </si>
  <si>
    <t xml:space="preserve">16G430203 </t>
  </si>
  <si>
    <t>ADDISON ROGER   CAROLYN A  H/W</t>
  </si>
  <si>
    <t>LOC NO 16G430203 ADDISON ROGER   CAROLYN A  H/W, 32 BLAKEMORE PL, SAINT LOUIS 63121; 20 $647.59; 21 $978.05; 22 $877.75; FEE $20.00; TOTAL  $2523.39</t>
  </si>
  <si>
    <t xml:space="preserve"> 32 BLAKEMORE PL, SAINT LOUIS 63121</t>
  </si>
  <si>
    <t xml:space="preserve"> 29 BLAKEMORE PL</t>
  </si>
  <si>
    <t>$6830.69</t>
  </si>
  <si>
    <t xml:space="preserve">16G430241 </t>
  </si>
  <si>
    <t>29 BLAKEMORE L L C</t>
  </si>
  <si>
    <t>LOC NO 16G430241 29 BLAKEMORE L L C, 29 BLAKEMORE PL, SAINT LOUIS 63121; 20
$1585.73; 21 $2369.28; 22 $2855.68; FEE $20.00; TOTAL  $6830.69</t>
  </si>
  <si>
    <t xml:space="preserve"> 29 BLAKEMORE PL, SAINT LOUIS 63121</t>
  </si>
  <si>
    <t xml:space="preserve"> 6208 LEXINGTON AVE</t>
  </si>
  <si>
    <t>$4253.82</t>
  </si>
  <si>
    <t xml:space="preserve">16G430652 </t>
  </si>
  <si>
    <t>THOMAS GERALD E</t>
  </si>
  <si>
    <t>LOC NO 16G430652 THOMAS GERALD E, 6208 LEXINGTON AVE, SAINT LOUIS 63121; 20
$1670.67; 21 $1351.43; 22 $1211.72; FEE $20.00; TOTAL  $4253.82</t>
  </si>
  <si>
    <t xml:space="preserve"> 6208 LEXINGTON AVE, SAINT LOUIS 63121</t>
  </si>
  <si>
    <t xml:space="preserve"> 103 NAYLOR AVE</t>
  </si>
  <si>
    <t>$2380.60</t>
  </si>
  <si>
    <t xml:space="preserve">16G430681 </t>
  </si>
  <si>
    <t>JOHNSON DARRIN SR ET AL</t>
  </si>
  <si>
    <t>LOC NO 16G430681 JOHNSON DARRIN SR ET AL, 103 NAYLOR AVE, SAINT LOUIS 63121; 20
$902.68; 21 $777.47; 22 $680.45; FEE $20.00; TOTAL  $2380.60</t>
  </si>
  <si>
    <t xml:space="preserve"> 103 NAYLOR AVE, SAINT LOUIS 63121</t>
  </si>
  <si>
    <t xml:space="preserve"> 6210 STILLWELL DR</t>
  </si>
  <si>
    <t>$8016.20</t>
  </si>
  <si>
    <t xml:space="preserve">16G431716 </t>
  </si>
  <si>
    <t>WALKER ANDREA</t>
  </si>
  <si>
    <t>LOC NO 16G431716 WALKER ANDREA, 6210 STILLWELL DR, SAINT LOUIS 63121; 20
$2442.07; 21 $2953.84; 22 $2600.29; FEE $20.00; TOTAL  $8016.20</t>
  </si>
  <si>
    <t xml:space="preserve"> 6210 STILLWELL DR, SAINT LOUIS 63121</t>
  </si>
  <si>
    <t xml:space="preserve"> 2525 KIENLEN AVE</t>
  </si>
  <si>
    <t>$10430.09</t>
  </si>
  <si>
    <t xml:space="preserve">16G432210 </t>
  </si>
  <si>
    <t>ISYM ENTERPRISES LLC</t>
  </si>
  <si>
    <t>LOC NO 16G432210 ISYM ENTERPRISES LLC, 2525 KIENLEN AVE, SAINT LOUIS 63121; 20
$3421.29; 21 $3599.88; 22 $3388.92; FEE $20.00; TOTAL  $10430.09</t>
  </si>
  <si>
    <t xml:space="preserve"> 2525 KIENLEN AVE, SAINT LOUIS 63121</t>
  </si>
  <si>
    <t xml:space="preserve"> 1346 WOODRUFF AVE</t>
  </si>
  <si>
    <t>$3352.64</t>
  </si>
  <si>
    <t xml:space="preserve">16H110173 </t>
  </si>
  <si>
    <t>ACKLES NICHOLAS A</t>
  </si>
  <si>
    <t>LOC NO 16H110173 ACKLES NICHOLAS A, 1346 WOODRUFF AVE, SAINT LOUIS 63133; 20
$1283.13; 21 $1075.11; 22 $974.40; FEE $20.00; TOTAL  $3352.64</t>
  </si>
  <si>
    <t xml:space="preserve"> 1346 WOODRUFF AVE, SAINT LOUIS 63133</t>
  </si>
  <si>
    <t xml:space="preserve"> 6734 WYNHILL DR</t>
  </si>
  <si>
    <t>$2882.17</t>
  </si>
  <si>
    <t xml:space="preserve">16H110382 </t>
  </si>
  <si>
    <t>LOC NO 16H110382 ACKLES NICHOLAS A, 6734 WYNHILL DR, SAINT LOUIS 63133; 20
$1081.81; 21 $933.74; 22 $846.62; FEE $20.00; TOTAL  $2882.17</t>
  </si>
  <si>
    <t xml:space="preserve"> 6734 WYNHILL DR, SAINT LOUIS 63133</t>
  </si>
  <si>
    <t xml:space="preserve"> 6757 WYNHILL DR</t>
  </si>
  <si>
    <t>$689.62</t>
  </si>
  <si>
    <t xml:space="preserve">16H110591 </t>
  </si>
  <si>
    <t>BUFFKINS WILLIE M     ETAL</t>
  </si>
  <si>
    <t>LOC NO 16H110591 BUFFKINS WILLIE M     ETAL, 6757 WYNHILL DR, SAINT LOUIS 63133; 19
$166.44; 20 $152.35; 21 $193.78; 22 $157.05; FEE $20.00; TOTAL  $689.62</t>
  </si>
  <si>
    <t xml:space="preserve"> 6757 WYNHILL DR, SAINT LOUIS 63133</t>
  </si>
  <si>
    <t xml:space="preserve"> 1446 70TH ST</t>
  </si>
  <si>
    <t>$3054.42</t>
  </si>
  <si>
    <t xml:space="preserve">16H130133 </t>
  </si>
  <si>
    <t>MC CLAIN TROY L</t>
  </si>
  <si>
    <t>LOC NO 16H130133 MC CLAIN TROY L, 1446 70TH ST, SAINT LOUIS 63133; 20 $936.75; 21
$1212.43; 22 $885.24; FEE $20.00; TOTAL  $3054.42</t>
  </si>
  <si>
    <t xml:space="preserve"> 1446 70TH ST, SAINT LOUIS 63133</t>
  </si>
  <si>
    <t xml:space="preserve"> 1455 KINGSLAND AVE</t>
  </si>
  <si>
    <t>$3027.07</t>
  </si>
  <si>
    <t xml:space="preserve">16H130216 </t>
  </si>
  <si>
    <t>LEWIS SHARON</t>
  </si>
  <si>
    <t>LOC NO 16H130216 LEWIS SHARON, 1455 KINGSLAND AVE, SAINT LOUIS 63133; 20
$1103.79; 21 $998.18; 22 $905.10; FEE $20.00; TOTAL  $3027.07</t>
  </si>
  <si>
    <t xml:space="preserve"> 1455 KINGSLAND AVE, SAINT LOUIS 63133</t>
  </si>
  <si>
    <t xml:space="preserve"> 6438 RIDGE AVE</t>
  </si>
  <si>
    <t>$114.49</t>
  </si>
  <si>
    <t xml:space="preserve">16H220131 </t>
  </si>
  <si>
    <t>LOC NO 16H220131 SUMERIN NASER H, 6438 RIDGE AVE, SAINT LOUIS 63133; 19 $30.17; 20
$27.43; 21 $28.81; 22 $8.08; FEE $20.00; TOTAL  $114.49</t>
  </si>
  <si>
    <t xml:space="preserve"> 6438 RIDGE AVE, SAINT LOUIS 63133</t>
  </si>
  <si>
    <t xml:space="preserve"> 6425 WELLS AVE</t>
  </si>
  <si>
    <t>$1169.37</t>
  </si>
  <si>
    <t xml:space="preserve">16H221064 </t>
  </si>
  <si>
    <t>JENKINS CARLEST H</t>
  </si>
  <si>
    <t>LOC NO 16H221064 JENKINS CARLEST H, 6425 WELLS AVE, SAINT LOUIS 63133; 20 $653.66; 21 $257.43; 22 $238.28; FEE $20.00; TOTAL  $1169.37</t>
  </si>
  <si>
    <t xml:space="preserve"> 6425 WELLS AVE, SAINT LOUIS 63133</t>
  </si>
  <si>
    <t xml:space="preserve"> 6532 DR MARTIN LUTHER KING DR</t>
  </si>
  <si>
    <t>$5414.81</t>
  </si>
  <si>
    <t xml:space="preserve">16H221406 </t>
  </si>
  <si>
    <t>STRENGTH &amp; ASSOCIATES</t>
  </si>
  <si>
    <t>LOC NO 16H221406 STRENGTH &amp; ASSOCIATES, 6532 DR MARTIN LUTHER KING DR, SAINT LOUIS 63133; 20 $2002.77; 21 $1740.76; 22 $1651.28; FEE $20.00; TOTAL  $5414.81</t>
  </si>
  <si>
    <t xml:space="preserve"> 6532 DR MARTIN LUTHER KING DR, SAINT LOUIS 63133</t>
  </si>
  <si>
    <t xml:space="preserve"> 1524 BEN MCLEMORE III PL</t>
  </si>
  <si>
    <t>$5848.42</t>
  </si>
  <si>
    <t xml:space="preserve">16H221709 </t>
  </si>
  <si>
    <t>SIMON EMMA</t>
  </si>
  <si>
    <t>LOC NO 16H221709 SIMON EMMA, 1524 BEN MCLEMORE III PL, SAINT LOUIS 63133; 19
$1225.08; 20 $1116.43; 21 $1827.70; 22 $1659.21; FEE $20.00; TOTAL  $5848.42</t>
  </si>
  <si>
    <t xml:space="preserve"> 1524 BEN MCLEMORE III PL, SAINT LOUIS 63133</t>
  </si>
  <si>
    <t xml:space="preserve"> 1596 LUCAS AND HUNT RD</t>
  </si>
  <si>
    <t>$2363.16</t>
  </si>
  <si>
    <t xml:space="preserve">16H230123 </t>
  </si>
  <si>
    <t>HOLLOWAY JAMES E  MARION   H/W</t>
  </si>
  <si>
    <t>LOC NO 16H230123 HOLLOWAY JAMES E  MARION   H/W, 1596 LUCAS AND HUNT RD, SAINT LOUIS 63133; 20 $963.19; 21 $708.19; 22 $671.78; FEE $20.00; TOTAL  $2363.16</t>
  </si>
  <si>
    <t xml:space="preserve"> 1596 LUCAS AND HUNT RD, SAINT LOUIS 63133</t>
  </si>
  <si>
    <t xml:space="preserve"> 1558 OGDEN AVE</t>
  </si>
  <si>
    <t>$1592.56</t>
  </si>
  <si>
    <t xml:space="preserve">16H240519 </t>
  </si>
  <si>
    <t>HOWARD CHARLES &amp; VIRGIE H/W</t>
  </si>
  <si>
    <t>LOC NO 16H240519 HOWARD CHARLES &amp; VIRGIE H/W, 1558 OGDEN AVE, SAINT LOUIS 63133; 19 $716.07; 20 $653.65; 21 $114.18; 22 $88.66; FEE $20.00; TOTAL  $1592.56</t>
  </si>
  <si>
    <t xml:space="preserve"> 1558 OGDEN AVE, SAINT LOUIS 63133</t>
  </si>
  <si>
    <t xml:space="preserve"> 1582 OGDEN AVE</t>
  </si>
  <si>
    <t>$1405.83</t>
  </si>
  <si>
    <t xml:space="preserve">16H240885 </t>
  </si>
  <si>
    <t>WOODS VELMA D</t>
  </si>
  <si>
    <t>LOC NO 16H240885 WOODS VELMA D, 1582 OGDEN AVE, SAINT LOUIS 63133; 20 $664.56; 21 $375.11; 22 $346.16; FEE $20.00; TOTAL  $1405.83</t>
  </si>
  <si>
    <t xml:space="preserve"> 1582 OGDEN AVE, SAINT LOUIS 63133</t>
  </si>
  <si>
    <t xml:space="preserve"> 1512 OAK GROVE AVE</t>
  </si>
  <si>
    <t>$5361.62</t>
  </si>
  <si>
    <t xml:space="preserve">16H241491 </t>
  </si>
  <si>
    <t>HUNT KARON</t>
  </si>
  <si>
    <t>LOC NO 16H241491 HUNT KARON, 1512 OAK GROVE AVE, SAINT LOUIS 63133; 20 $865.58; 21 $2334.22; 22 $2141.82; FEE $20.00; TOTAL  $5361.62</t>
  </si>
  <si>
    <t xml:space="preserve"> 1512 OAK GROVE AVE, SAINT LOUIS 63133</t>
  </si>
  <si>
    <t xml:space="preserve"> 6327 DR MARTIN LUTHER KING DR</t>
  </si>
  <si>
    <t>$736.20</t>
  </si>
  <si>
    <t xml:space="preserve">16H310230 </t>
  </si>
  <si>
    <t>DARWICH TONY      ETAL</t>
  </si>
  <si>
    <t>LOC NO 16H310230 DARWICH TONY      ETAL, 6327 DR MARTIN LUTHER KING DR, SAINT LOUIS 63133; 20 $270.93; 21 $228.51; 22 $216.76; FEE $20.00; TOTAL  $736.20</t>
  </si>
  <si>
    <t xml:space="preserve"> 6327 DR MARTIN LUTHER KING DR, SAINT LOUIS 63133</t>
  </si>
  <si>
    <t xml:space="preserve"> 6327 THEODOSIA AVE</t>
  </si>
  <si>
    <t>$8277.99</t>
  </si>
  <si>
    <t xml:space="preserve">16H310607 </t>
  </si>
  <si>
    <t>LOC NO 16H310607 HUNTS HOUSING L L C, 6327 THEODOSIA AVE, SAINT LOUIS 63133; 19
$2180.66; 20 $1978.71; 21 $2113.09; 22 $1985.53; FEE $20.00; TOTAL  $8277.99</t>
  </si>
  <si>
    <t xml:space="preserve"> 6327 THEODOSIA AVE, SAINT LOUIS 63133</t>
  </si>
  <si>
    <t xml:space="preserve"> 1542 VALLE AVE</t>
  </si>
  <si>
    <t>$5000.87</t>
  </si>
  <si>
    <t xml:space="preserve">16H311451 </t>
  </si>
  <si>
    <t>JONES ROSALYN ETAL J/T</t>
  </si>
  <si>
    <t>LOC NO 16H311451 JONES ROSALYN ETAL J/T, 1542 VALLE AVE, SAINT LOUIS 63133; 20
$907.87; 21 $2123.92; 22 $1949.08; FEE $20.00; TOTAL  $5000.87</t>
  </si>
  <si>
    <t xml:space="preserve"> 1542 VALLE AVE, SAINT LOUIS 63133</t>
  </si>
  <si>
    <t xml:space="preserve"> 6340 ISABELLA AVE</t>
  </si>
  <si>
    <t>$6291.41</t>
  </si>
  <si>
    <t xml:space="preserve">16H311693 </t>
  </si>
  <si>
    <t>BEALS SYLVESTER ET AL</t>
  </si>
  <si>
    <t>LOC NO 16H311693 BEALS SYLVESTER ET AL, 6340 ISABELLA AVE, SAINT LOUIS 63133; 20
$1716.40; 21 $2375.41; 22 $2179.60; FEE $20.00; TOTAL  $6291.41</t>
  </si>
  <si>
    <t xml:space="preserve"> 6340 ISABELLA AVE, SAINT LOUIS 63133</t>
  </si>
  <si>
    <t xml:space="preserve"> 1526 VALLE AVE</t>
  </si>
  <si>
    <t>$1663.11</t>
  </si>
  <si>
    <t xml:space="preserve">16H312287 </t>
  </si>
  <si>
    <t>SPAGNER SPARKLE Y ET AL J/T</t>
  </si>
  <si>
    <t>LOC NO 16H312287 SPAGNER SPARKLE Y ET AL J/T, 1526 VALLE AVE, SAINT LOUIS 63133; 20
$642.71; 21 $520.74; 22 $479.66; FEE $20.00; TOTAL  $1663.11</t>
  </si>
  <si>
    <t xml:space="preserve"> 1526 VALLE AVE, SAINT LOUIS 63133</t>
  </si>
  <si>
    <t xml:space="preserve"> 1803 JAMES A HARVEY LN</t>
  </si>
  <si>
    <t>$2219.93</t>
  </si>
  <si>
    <t xml:space="preserve">16H320332 </t>
  </si>
  <si>
    <t>DIXON TERRENCE MARCUS</t>
  </si>
  <si>
    <t>LOC NO 16H320332 DIXON TERRENCE MARCUS, 1803 JAMES A HARVEY LN, SAINT LOUIS 63133; 20 $1030.44; 21 $608.96; 22 $560.53; FEE $20.00; TOTAL  $2219.93</t>
  </si>
  <si>
    <t xml:space="preserve"> 1803 JAMES A HARVEY LN, SAINT LOUIS 63133</t>
  </si>
  <si>
    <t xml:space="preserve"> 1577 VALLE AVE</t>
  </si>
  <si>
    <t>$877.13</t>
  </si>
  <si>
    <t xml:space="preserve">16H330856 </t>
  </si>
  <si>
    <t>OTWU LLC</t>
  </si>
  <si>
    <t>LOC NO 16H330856 OTWU LLC, 1577 VALLE AVE, SAINT LOUIS 63133; 19 $97.85; 20
$364.47; 21 $249.51; 22 $145.30; FEE $20.00; TOTAL  $877.13</t>
  </si>
  <si>
    <t xml:space="preserve"> 1577 VALLE AVE, SAINT LOUIS 63133</t>
  </si>
  <si>
    <t xml:space="preserve"> 6419 WELLSMAR AVE</t>
  </si>
  <si>
    <t>$5544.65</t>
  </si>
  <si>
    <t xml:space="preserve">16H331314 </t>
  </si>
  <si>
    <t>WORLD TRADE &amp; INVESTMENTS LLC</t>
  </si>
  <si>
    <t>LOC NO 16H331314 WORLD TRADE &amp; INVESTMENTS LLC, 6419 WELLSMAR AVE, SAINT LOUIS 63133; 20 $1262.79; 21 $2222.47; 22 $2039.39; FEE $20.00; TOTAL  $5544.65</t>
  </si>
  <si>
    <t xml:space="preserve"> 6419 WELLSMAR AVE, SAINT LOUIS 63133</t>
  </si>
  <si>
    <t xml:space="preserve"> 6425 WELLSMAR AVE</t>
  </si>
  <si>
    <t>$4178.41</t>
  </si>
  <si>
    <t xml:space="preserve">16H331415 </t>
  </si>
  <si>
    <t>MCNEIL ANNETTA ESTATE OF</t>
  </si>
  <si>
    <t>LOC NO 16H331415 MCNEIL ANNETTA ESTATE OF, 6425 WELLSMAR AVE, SAINT LOUIS 63133; 19 $621.47; 20 $1217.08; 21 $1218.78; 22 $1101.08; FEE $20.00; TOTAL  $4178.41</t>
  </si>
  <si>
    <t xml:space="preserve"> 6425 WELLSMAR AVE, SAINT LOUIS 63133</t>
  </si>
  <si>
    <t xml:space="preserve"> 1813 JAMES A HARVEY LN</t>
  </si>
  <si>
    <t>$10219.59</t>
  </si>
  <si>
    <t xml:space="preserve">16H340062 </t>
  </si>
  <si>
    <t>FOSTER VIRGIL E</t>
  </si>
  <si>
    <t>LOC NO 16H340062 FOSTER VIRGIL E, 1813 JAMES A HARVEY LN, SAINT LOUIS 63133; 20
$3073.73; 21 $3716.79; 22 $3409.07; FEE $20.00; TOTAL  $10219.59</t>
  </si>
  <si>
    <t xml:space="preserve"> 1813 JAMES A HARVEY LN, SAINT LOUIS 63133</t>
  </si>
  <si>
    <t xml:space="preserve"> 6204 STOREY CT</t>
  </si>
  <si>
    <t>$1859.37</t>
  </si>
  <si>
    <t xml:space="preserve">16H340132 </t>
  </si>
  <si>
    <t>REYNOLDS LOUISE</t>
  </si>
  <si>
    <t>LOC NO 16H340132 REYNOLDS LOUISE, 6204 STOREY CT, SAINT LOUIS 63133; 20 $675.31; 21
$615.71; 22 $548.35; FEE $20.00; TOTAL  $1859.37</t>
  </si>
  <si>
    <t xml:space="preserve"> 6204 STOREY CT, SAINT LOUIS 63133</t>
  </si>
  <si>
    <t xml:space="preserve"> 1846 KIENLEN AVE</t>
  </si>
  <si>
    <t>$2948.42</t>
  </si>
  <si>
    <t xml:space="preserve">16H341333 </t>
  </si>
  <si>
    <t>THOMAS PROPERTIES &amp; DEVELOPMENT LLC</t>
  </si>
  <si>
    <t>LOC NO 16H341333 THOMAS PROPERTIES &amp; DEVELOPMENT LLC, 1846 KIENLEN AVE, SAINT LOUIS 63133; 20 $874.66; 21 $1076.19; 22 $977.57; FEE $20.00; TOTAL  $2948.42</t>
  </si>
  <si>
    <t xml:space="preserve"> 1846 KIENLEN AVE, SAINT LOUIS 63133</t>
  </si>
  <si>
    <t xml:space="preserve"> 1455 ENGELHOLM AVE</t>
  </si>
  <si>
    <t>$2431.44</t>
  </si>
  <si>
    <t xml:space="preserve">16H410187 </t>
  </si>
  <si>
    <t>JONES GLADYS</t>
  </si>
  <si>
    <t>LOC NO 16H410187 JONES GLADYS, 1455 ENGELHOLM AVE, SAINT LOUIS 63133; 20 $873.14; 21 $806.49; 22 $731.81; FEE $20.00; TOTAL  $2431.44</t>
  </si>
  <si>
    <t xml:space="preserve"> 1455 ENGELHOLM AVE, SAINT LOUIS 63133</t>
  </si>
  <si>
    <t xml:space="preserve"> 1461 ENGELHOLM AVE</t>
  </si>
  <si>
    <t>$2489.56</t>
  </si>
  <si>
    <t xml:space="preserve">16H410297 </t>
  </si>
  <si>
    <t>LOC NO 16H410297 T 36 LLC, 1461 ENGELHOLM AVE, SAINT LOUIS 63133; 19 $17.53; 20
$896.56; 21 $825.02; 22 $730.45; FEE $20.00; TOTAL  $2489.56</t>
  </si>
  <si>
    <t xml:space="preserve"> 1461 ENGELHOLM AVE, SAINT LOUIS 63133</t>
  </si>
  <si>
    <t xml:space="preserve"> 1426 LEROY AVE</t>
  </si>
  <si>
    <t>$435.43</t>
  </si>
  <si>
    <t xml:space="preserve">16H410671 </t>
  </si>
  <si>
    <t>JACKSON JOHN &amp; KEISHA H/W</t>
  </si>
  <si>
    <t>LOC NO 16H410671 JACKSON JOHN &amp; KEISHA H/W, 1426 LEROY AVE, SAINT LOUIS 63133; 20
$384.78; 21 $16.09; 22 $14.56; FEE $20.00; TOTAL  $435.43</t>
  </si>
  <si>
    <t xml:space="preserve"> 1426 LEROY AVE, SAINT LOUIS 63133</t>
  </si>
  <si>
    <t xml:space="preserve"> 1476 ENGELCREST DR</t>
  </si>
  <si>
    <t>$5049.62</t>
  </si>
  <si>
    <t xml:space="preserve">16H411403 </t>
  </si>
  <si>
    <t>SPENCE ARTIVIA J</t>
  </si>
  <si>
    <t>LOC NO 16H411403 SPENCE ARTIVIA J, 1476 ENGELCREST DR, SAINT LOUIS 63133; 19
$1446.35; 20 $1356.27; 21 $1177.69; 22 $1049.31; FEE $20.00; TOTAL  $5049.62</t>
  </si>
  <si>
    <t xml:space="preserve"> 1476 ENGELCREST DR, SAINT LOUIS 63133</t>
  </si>
  <si>
    <t xml:space="preserve"> 1497 70TH ST</t>
  </si>
  <si>
    <t>$4862.80</t>
  </si>
  <si>
    <t xml:space="preserve">16H411760 </t>
  </si>
  <si>
    <t>BROWN STEPHANIE R</t>
  </si>
  <si>
    <t>LOC NO 16H411760 BROWN STEPHANIE R, 1497 70TH ST, SAINT LOUIS 63133; 20 $1930.89; 21 $1527.90; 22 $1384.01; FEE $20.00; TOTAL  $4862.80</t>
  </si>
  <si>
    <t xml:space="preserve"> 1497 70TH ST, SAINT LOUIS 63133</t>
  </si>
  <si>
    <t xml:space="preserve"> 1539 FERGUSON AVE</t>
  </si>
  <si>
    <t>$619.85</t>
  </si>
  <si>
    <t xml:space="preserve">16H430372 </t>
  </si>
  <si>
    <t>GETTER LAURA B</t>
  </si>
  <si>
    <t>LOC NO 16H430372 GETTER LAURA B, 1539 FERGUSON AVE, SAINT LOUIS 63133; 20
$212.63; 21 $203.38; 22 $183.84; FEE $20.00; TOTAL  $619.85</t>
  </si>
  <si>
    <t xml:space="preserve"> 1539 FERGUSON AVE, SAINT LOUIS 63133</t>
  </si>
  <si>
    <t xml:space="preserve"> 1544 ENGELHOLM AVE</t>
  </si>
  <si>
    <t>$1879.49</t>
  </si>
  <si>
    <t xml:space="preserve">16H430424 </t>
  </si>
  <si>
    <t>SERINA ROBERTO F PACHECO ET AL</t>
  </si>
  <si>
    <t>LOC NO 16H430424 SERINA ROBERTO F PACHECO ET AL, 1544 ENGELHOLM AVE, SAINT LOUIS 63133; 20 $638.88; 21 $639.64; 22 $580.97; FEE $20.00; TOTAL  $1879.49</t>
  </si>
  <si>
    <t xml:space="preserve"> 1544 ENGELHOLM AVE, SAINT LOUIS 63133</t>
  </si>
  <si>
    <t xml:space="preserve"> 1518 SALERNO DR</t>
  </si>
  <si>
    <t>$2428.43</t>
  </si>
  <si>
    <t xml:space="preserve">16H430525 </t>
  </si>
  <si>
    <t>JOHNSON LEROY  JR VIOLA   H/W</t>
  </si>
  <si>
    <t>LOC NO 16H430525 JOHNSON LEROY  JR VIOLA   H/W, 1518 SALERNO DR, SAINT LOUIS 63133; 20 $956.02; 21 $770.87; 22 $681.54; FEE $20.00; TOTAL  $2428.43</t>
  </si>
  <si>
    <t xml:space="preserve"> 1518 SALERNO DR, SAINT LOUIS 63133</t>
  </si>
  <si>
    <t xml:space="preserve"> 1521 SALERNO DR</t>
  </si>
  <si>
    <t>$2933.83</t>
  </si>
  <si>
    <t xml:space="preserve">16H430617 </t>
  </si>
  <si>
    <t>LOC NO 16H430617 BLACK SHAUN, 1521 SALERNO DR, SAINT LOUIS 63133; 20 $1116.40; 21
$942.60; 22 $854.83; FEE $20.00; TOTAL  $2933.83</t>
  </si>
  <si>
    <t xml:space="preserve"> 1521 SALERNO DR, SAINT LOUIS 63133</t>
  </si>
  <si>
    <t xml:space="preserve"> 1805 FERGUSON AVE</t>
  </si>
  <si>
    <t>$2956.64</t>
  </si>
  <si>
    <t xml:space="preserve">16H430671 </t>
  </si>
  <si>
    <t>FARR TONY SHARIEFE JR</t>
  </si>
  <si>
    <t>LOC NO 16H430671 FARR TONY SHARIEFE JR, 1805 FERGUSON AVE, SAINT LOUIS 63133; 20
$1147.90; 21 $939.43; 22 $849.31; FEE $20.00; TOTAL  $2956.64</t>
  </si>
  <si>
    <t xml:space="preserve"> 1805 FERGUSON AVE, SAINT LOUIS 63133</t>
  </si>
  <si>
    <t xml:space="preserve"> 1525 SALERNO DR</t>
  </si>
  <si>
    <t>$4722.32</t>
  </si>
  <si>
    <t xml:space="preserve">16H430680 </t>
  </si>
  <si>
    <t>PIERCE SHARRON</t>
  </si>
  <si>
    <t>LOC NO 16H430680 PIERCE SHARRON, 1525 SALERNO DR, SAINT LOUIS 63133; 20 $1370.05; 21 $1750.09; 22 $1582.18; FEE $20.00; TOTAL  $4722.32</t>
  </si>
  <si>
    <t xml:space="preserve"> 1525 SALERNO DR, SAINT LOUIS 63133</t>
  </si>
  <si>
    <t xml:space="preserve"> 1538 FERGUSON AVE</t>
  </si>
  <si>
    <t>$2437.16</t>
  </si>
  <si>
    <t xml:space="preserve">16H431524 </t>
  </si>
  <si>
    <t>LOC NO 16H431524 GETTER LAURA B, 1538 FERGUSON AVE, SAINT LOUIS 63133; 20
$898.37; 21 $796.24; 22 $722.55; FEE $20.00; TOTAL  $2437.16</t>
  </si>
  <si>
    <t xml:space="preserve"> 1538 FERGUSON AVE, SAINT LOUIS 63133</t>
  </si>
  <si>
    <t xml:space="preserve"> 1540 FERGUSON AVE</t>
  </si>
  <si>
    <t>$55.83</t>
  </si>
  <si>
    <t xml:space="preserve">16H431533 </t>
  </si>
  <si>
    <t>LOC NO 16H431533 GETTER LAURA B, 1540 FERGUSON AVE, SAINT LOUIS 63133; 20 $5.18; 21 $16.09; 22 $14.56; FEE $20.00; TOTAL  $55.83</t>
  </si>
  <si>
    <t xml:space="preserve"> 1540 FERGUSON AVE, SAINT LOUIS 63133</t>
  </si>
  <si>
    <t xml:space="preserve"> 1602 VASSIER AVE</t>
  </si>
  <si>
    <t>$284.47</t>
  </si>
  <si>
    <t xml:space="preserve">16H510188 </t>
  </si>
  <si>
    <t>DOBBIN SHIRLEY A     ETAL</t>
  </si>
  <si>
    <t>LOC NO 16H510188 DOBBIN SHIRLEY A     ETAL, 1602 VASSIER AVE, SAINT LOUIS 63133; 19
$3.01; 20 $136.29; 21 $75.18; 22 $49.99; FEE $20.00; TOTAL  $284.47</t>
  </si>
  <si>
    <t xml:space="preserve"> 1602 VASSIER AVE, SAINT LOUIS 63133</t>
  </si>
  <si>
    <t xml:space="preserve"> 1613 LUDWIG PL</t>
  </si>
  <si>
    <t>$1229.78</t>
  </si>
  <si>
    <t xml:space="preserve">16H510320 </t>
  </si>
  <si>
    <t>VILLA JAMES R</t>
  </si>
  <si>
    <t>LOC NO 16H510320 VILLA JAMES R, 1613 LUDWIG PL, SAINT LOUIS 63133; 20 $481.22; 21
$380.87; 22 $347.69; FEE $20.00; TOTAL  $1229.78</t>
  </si>
  <si>
    <t xml:space="preserve"> 1613 LUDWIG PL, SAINT LOUIS 63133</t>
  </si>
  <si>
    <t xml:space="preserve"> 1617 LUDWIG PL</t>
  </si>
  <si>
    <t>$1369.23</t>
  </si>
  <si>
    <t xml:space="preserve">16H510375 </t>
  </si>
  <si>
    <t>LOC NO 16H510375 VILLA JAMES R, 1617 LUDWIG PL, SAINT LOUIS 63133; 20 $545.93; 21
$420.07; 22 $383.23; FEE $20.00; TOTAL  $1369.23</t>
  </si>
  <si>
    <t xml:space="preserve"> 1617 LUDWIG PL, SAINT LOUIS 63133</t>
  </si>
  <si>
    <t xml:space="preserve"> 1619 LUDWIG PL</t>
  </si>
  <si>
    <t>$1130.31</t>
  </si>
  <si>
    <t xml:space="preserve">16H510452 </t>
  </si>
  <si>
    <t>LOC NO 16H510452 VILLA JAMES R, 1619 LUDWIG PL, SAINT LOUIS 63133; 20 $445.42; 21
$347.45; 22 $317.44; FEE $20.00; TOTAL  $1130.31</t>
  </si>
  <si>
    <t xml:space="preserve"> 1619 LUDWIG PL, SAINT LOUIS 63133</t>
  </si>
  <si>
    <t xml:space="preserve"> 1632 VASSIER AVE</t>
  </si>
  <si>
    <t>$2457.95</t>
  </si>
  <si>
    <t xml:space="preserve">16H510562 </t>
  </si>
  <si>
    <t>HUNT RICK   JOANN   H/W</t>
  </si>
  <si>
    <t>LOC NO 16H510562 HUNT RICK   JOANN   H/W, 1632 VASSIER AVE, SAINT LOUIS 63133; 20
$1067.30; 21 $717.72; 22 $652.93; FEE $20.00; TOTAL  $2457.95</t>
  </si>
  <si>
    <t xml:space="preserve"> 1632 VASSIER AVE, SAINT LOUIS 63133</t>
  </si>
  <si>
    <t xml:space="preserve"> 6428 MOUNT AVE</t>
  </si>
  <si>
    <t>$764.23</t>
  </si>
  <si>
    <t xml:space="preserve">16H520303 </t>
  </si>
  <si>
    <t>WILLIS BELINDA M</t>
  </si>
  <si>
    <t>LOC NO 16H520303 WILLIS BELINDA M, 6428 MOUNT AVE, SAINT LOUIS 63121; 20 $341.86; 21 $210.84; 22 $191.53; FEE $20.00; TOTAL  $764.23</t>
  </si>
  <si>
    <t xml:space="preserve"> 6428 MOUNT AVE, SAINT LOUIS 63121</t>
  </si>
  <si>
    <t xml:space="preserve"> 6506 MOUNT AVE</t>
  </si>
  <si>
    <t>$2143.81</t>
  </si>
  <si>
    <t xml:space="preserve">16H520413 </t>
  </si>
  <si>
    <t>EDWARDS WILLIE D  BETTYE J  H/W</t>
  </si>
  <si>
    <t>LOC NO 16H520413 EDWARDS WILLIE D  BETTYE J  H/W, 6506 MOUNT AVE, SAINT LOUIS 63121; 20 $874.66; 21 $654.57; 22 $594.58; FEE $20.00; TOTAL  $2143.81</t>
  </si>
  <si>
    <t xml:space="preserve"> 6506 MOUNT AVE, SAINT LOUIS 63121</t>
  </si>
  <si>
    <t xml:space="preserve"> 1702 GLENECHORT DR</t>
  </si>
  <si>
    <t>$1832.44</t>
  </si>
  <si>
    <t xml:space="preserve">16H520431 </t>
  </si>
  <si>
    <t>T EPPS ENTERPRISE L L C</t>
  </si>
  <si>
    <t>LOC NO 16H520431 T EPPS ENTERPRISE L L C, 1702 GLENECHORT DR, SAINT LOUIS 63133; 20
$569.36; 21 $656.93; 22 $586.15; FEE $20.00; TOTAL  $1832.44</t>
  </si>
  <si>
    <t xml:space="preserve"> 1702 GLENECHORT DR, SAINT LOUIS 63133</t>
  </si>
  <si>
    <t xml:space="preserve"> 6508 MOUNT AVE</t>
  </si>
  <si>
    <t>$1940.51</t>
  </si>
  <si>
    <t xml:space="preserve">16H520462 </t>
  </si>
  <si>
    <t>EDWARDS WILLIE D SR</t>
  </si>
  <si>
    <t>LOC NO 16H520462 EDWARDS WILLIE D SR, 6508 MOUNT AVE, SAINT LOUIS 63121; 20
$778.27; 21 $598.55; 22 $543.69; FEE $20.00; TOTAL  $1940.51</t>
  </si>
  <si>
    <t xml:space="preserve"> 6508 MOUNT AVE, SAINT LOUIS 63121</t>
  </si>
  <si>
    <t xml:space="preserve"> 6570 MOUNT AVE</t>
  </si>
  <si>
    <t>$3285.37</t>
  </si>
  <si>
    <t xml:space="preserve">16H521089 </t>
  </si>
  <si>
    <t>HARROLD JERMON &amp; TAMIKA H/W</t>
  </si>
  <si>
    <t>LOC NO 16H521089 HARROLD JERMON &amp; TAMIKA H/W, 6570 MOUNT AVE, SAINT LOUIS 63121; 20 $1312.90; 21 $1023.12; 22 $929.35; FEE $20.00; TOTAL  $3285.37</t>
  </si>
  <si>
    <t xml:space="preserve"> 6570 MOUNT AVE, SAINT LOUIS 63121</t>
  </si>
  <si>
    <t xml:space="preserve"> 6505 LESCHEN AVE</t>
  </si>
  <si>
    <t>$1959.05</t>
  </si>
  <si>
    <t xml:space="preserve">16H521276 </t>
  </si>
  <si>
    <t>TONYA M MCALPINE LLC LAW OFFICE OF</t>
  </si>
  <si>
    <t>LOC NO 16H521276 TONYA M MCALPINE LLC LAW OFFICE OF, 6505 LESCHEN AVE, SAINT LOUIS 63121; 20 $785.54; 21 $604.45; 22 $549.06; FEE $20.00; TOTAL  $1959.05</t>
  </si>
  <si>
    <t xml:space="preserve"> 6505 LESCHEN AVE, SAINT LOUIS 63121</t>
  </si>
  <si>
    <t xml:space="preserve"> 6569 LESCHEN AVE</t>
  </si>
  <si>
    <t>$918.37</t>
  </si>
  <si>
    <t xml:space="preserve">16H521724 </t>
  </si>
  <si>
    <t>CAIN THOMAS</t>
  </si>
  <si>
    <t>LOC NO 16H521724 CAIN THOMAS, 6569 LESCHEN AVE, SAINT LOUIS 63121; 19 $288.38; 20
$263.68; 21 $191.00; 22 $155.31; FEE $20.00; TOTAL  $918.37</t>
  </si>
  <si>
    <t xml:space="preserve"> 6569 LESCHEN AVE, SAINT LOUIS 63121</t>
  </si>
  <si>
    <t xml:space="preserve"> 6564 JESSE JACKSON AVE</t>
  </si>
  <si>
    <t>$2413.79</t>
  </si>
  <si>
    <t xml:space="preserve">16H521870 </t>
  </si>
  <si>
    <t>OUSLEY CORINNA L &amp; THOMAS L H/H</t>
  </si>
  <si>
    <t>LOC NO 16H521870 OUSLEY CORINNA L &amp; THOMAS L H/H, 6564 JESSE JACKSON AVE, SAINT LOUIS 63121; 20 $967.40; 21 $747.45; 22 $678.94; FEE $20.00; TOTAL  $2413.79</t>
  </si>
  <si>
    <t xml:space="preserve"> 6564 JESSE JACKSON AVE, SAINT LOUIS 63121</t>
  </si>
  <si>
    <t xml:space="preserve"> 6525 JESSE JACKSON AVE</t>
  </si>
  <si>
    <t>$1706.40</t>
  </si>
  <si>
    <t xml:space="preserve">16H521944 </t>
  </si>
  <si>
    <t>LOC NO 16H521944 EXCLUSIVE BANKS PROPERTIES LLC, 6525 JESSE JACKSON AVE, SAINT LOUIS 63121; 20 $670.75; 21 $532.21; 22 $483.44; FEE $20.00; TOTAL  $1706.40</t>
  </si>
  <si>
    <t xml:space="preserve"> 6525 JESSE JACKSON AVE, SAINT LOUIS 63121</t>
  </si>
  <si>
    <t xml:space="preserve"> 6527 JESSE JACKSON AVE</t>
  </si>
  <si>
    <t>$2191.64</t>
  </si>
  <si>
    <t xml:space="preserve">16H521980 </t>
  </si>
  <si>
    <t>HOWLETT WILLIE MAE</t>
  </si>
  <si>
    <t>LOC NO 16H521980 HOWLETT WILLIE MAE, 6527 JESSE JACKSON AVE, SAINT LOUIS 63121; 20 $874.66; 21 $679.65; 22 $617.33; FEE $20.00; TOTAL  $2191.64</t>
  </si>
  <si>
    <t xml:space="preserve"> 6527 JESSE JACKSON AVE, SAINT LOUIS 63121</t>
  </si>
  <si>
    <t xml:space="preserve"> 6517 MOUNT AVE</t>
  </si>
  <si>
    <t>$2797.54</t>
  </si>
  <si>
    <t xml:space="preserve">16H522178 </t>
  </si>
  <si>
    <t>BROOKS WALTER</t>
  </si>
  <si>
    <t>LOC NO 16H522178 BROOKS WALTER, 6517 MOUNT AVE, SAINT LOUIS 63121; 20 $1120.16; 21 $878.01; 22 $779.37; FEE $20.00; TOTAL  $2797.54</t>
  </si>
  <si>
    <t xml:space="preserve"> 6517 MOUNT AVE, SAINT LOUIS 63121</t>
  </si>
  <si>
    <t xml:space="preserve"> 6610 JESSE JACKSON AVE</t>
  </si>
  <si>
    <t>$1971.80</t>
  </si>
  <si>
    <t xml:space="preserve">16H540112 </t>
  </si>
  <si>
    <t>ALLEN EVETIA D</t>
  </si>
  <si>
    <t>LOC NO 16H540112 ALLEN EVETIA D, 6610 JESSE JACKSON AVE, SAINT LOUIS 63121; 20
$798.29; 21 $604.45; 22 $549.06; FEE $20.00; TOTAL  $1971.80</t>
  </si>
  <si>
    <t xml:space="preserve"> 6610 JESSE JACKSON AVE, SAINT LOUIS 63121</t>
  </si>
  <si>
    <t xml:space="preserve"> 6588 ST LOUIS AVE</t>
  </si>
  <si>
    <t>$1327.14</t>
  </si>
  <si>
    <t xml:space="preserve">16H540185 </t>
  </si>
  <si>
    <t>STRONG BYRON</t>
  </si>
  <si>
    <t>LOC NO 16H540185 STRONG BYRON, 6588 ST LOUIS AVE, SAINT LOUIS 63121; 20 $541.90; 21 $400.99; 22 $364.25; FEE $20.00; TOTAL  $1327.14</t>
  </si>
  <si>
    <t xml:space="preserve"> 6588 ST LOUIS AVE, SAINT LOUIS 63121</t>
  </si>
  <si>
    <t xml:space="preserve"> 6606 ST LOUIS AVE</t>
  </si>
  <si>
    <t>$1046.38</t>
  </si>
  <si>
    <t xml:space="preserve">16H540231 </t>
  </si>
  <si>
    <t>MAPP ANTHONY</t>
  </si>
  <si>
    <t>LOC NO 16H540231 MAPP ANTHONY, 6606 ST LOUIS AVE, SAINT LOUIS 63121; 20 $432.79; 21 $311.05; 22 $282.54; FEE $20.00; TOTAL  $1046.38</t>
  </si>
  <si>
    <t xml:space="preserve"> 6606 ST LOUIS AVE, SAINT LOUIS 63121</t>
  </si>
  <si>
    <t xml:space="preserve"> 6577 ST LOUIS AVE</t>
  </si>
  <si>
    <t xml:space="preserve">16H540295 </t>
  </si>
  <si>
    <t>AJAN L L C</t>
  </si>
  <si>
    <t>LOC NO 16H540295 AJAN L L C, 6577 ST LOUIS AVE, SAINT LOUIS 63121; 20 $585.54; 21
$482.08; 22 $437.89; FEE $20.00; TOTAL  $1525.51</t>
  </si>
  <si>
    <t xml:space="preserve"> 6577 ST LOUIS AVE, SAINT LOUIS 63121</t>
  </si>
  <si>
    <t xml:space="preserve"> 6607 ST LOUIS AVE</t>
  </si>
  <si>
    <t>$2395.50</t>
  </si>
  <si>
    <t xml:space="preserve">16H540471 </t>
  </si>
  <si>
    <t>MORROW KAREN &amp; STANLEY H/H</t>
  </si>
  <si>
    <t>LOC NO 16H540471 MORROW KAREN &amp; STANLEY H/H, 6607 ST LOUIS AVE, SAINT LOUIS 63121; 20 $861.92; 21 $793.14; 22 $720.44; FEE $20.00; TOTAL  $2395.50</t>
  </si>
  <si>
    <t xml:space="preserve"> 6607 ST LOUIS AVE, SAINT LOUIS 63121</t>
  </si>
  <si>
    <t xml:space="preserve"> 6611 ST LOUIS AVE</t>
  </si>
  <si>
    <t>$4877.67</t>
  </si>
  <si>
    <t xml:space="preserve">16H540525 </t>
  </si>
  <si>
    <t>OWENS CLAUDIA L</t>
  </si>
  <si>
    <t>LOC NO 16H540525 OWENS CLAUDIA L, 6611 ST LOUIS AVE, SAINT LOUIS 63121; 19
$1483.66; 20 $1356.52; 21 $1066.71; 22 $950.78; FEE $20.00; TOTAL  $4877.67</t>
  </si>
  <si>
    <t xml:space="preserve"> 6611 ST LOUIS AVE, SAINT LOUIS 63121</t>
  </si>
  <si>
    <t xml:space="preserve"> 6709 ST LOUIS AVE</t>
  </si>
  <si>
    <t>$16078.84</t>
  </si>
  <si>
    <t xml:space="preserve">16H540680 </t>
  </si>
  <si>
    <t>HOUSTON CELESTE Y</t>
  </si>
  <si>
    <t>LOC NO 16H540680 HOUSTON CELESTE Y, 6709 ST LOUIS AVE, SAINT LOUIS 63121; 20
$5687.64; 21 $5344.47; 22 $5026.73; FEE $20.00; TOTAL  $16078.84</t>
  </si>
  <si>
    <t xml:space="preserve"> 6709 ST LOUIS AVE, SAINT LOUIS 63121</t>
  </si>
  <si>
    <t xml:space="preserve"> 6805 ST LOUIS AVE</t>
  </si>
  <si>
    <t>$2193.89</t>
  </si>
  <si>
    <t xml:space="preserve">16H540772 </t>
  </si>
  <si>
    <t>MILLER RUSSELL</t>
  </si>
  <si>
    <t>LOC NO 16H540772 MILLER RUSSELL, 6805 ST LOUIS AVE, SAINT LOUIS 63121; 20 $891.04; 21 $672.23; 22 $610.62; FEE $20.00; TOTAL  $2193.89</t>
  </si>
  <si>
    <t xml:space="preserve"> 6805 ST LOUIS AVE, SAINT LOUIS 63121</t>
  </si>
  <si>
    <t xml:space="preserve"> 2120 67TH ST</t>
  </si>
  <si>
    <t>$2557.34</t>
  </si>
  <si>
    <t xml:space="preserve">16H540800 </t>
  </si>
  <si>
    <t>HILLSDALE PROPERTY INVESTMENTS LLC</t>
  </si>
  <si>
    <t>LOC NO 16H540800 HILLSDALE PROPERTY INVESTMENTS LLC, 2120 67TH ST, SAINT LOUIS 63121; 20 $1023.76; 21 $793.14; 22 $720.44; FEE $20.00; TOTAL  $2557.34</t>
  </si>
  <si>
    <t xml:space="preserve"> 2120 67TH ST, SAINT LOUIS 63121</t>
  </si>
  <si>
    <t xml:space="preserve"> 2122 67TH ST</t>
  </si>
  <si>
    <t>$2038.64</t>
  </si>
  <si>
    <t xml:space="preserve">16H540873 </t>
  </si>
  <si>
    <t>CLARK ANTHONY</t>
  </si>
  <si>
    <t>LOC NO 16H540873 CLARK ANTHONY, 2122 67TH ST, SAINT LOUIS 63121; 20 $851.04; 21
$611.84; 22 $555.76; FEE $20.00; TOTAL  $2038.64</t>
  </si>
  <si>
    <t xml:space="preserve"> 2122 67TH ST, SAINT LOUIS 63121</t>
  </si>
  <si>
    <t xml:space="preserve"> 2123 67TH ST</t>
  </si>
  <si>
    <t>$2989.40</t>
  </si>
  <si>
    <t xml:space="preserve">16H541087 </t>
  </si>
  <si>
    <t>LOC NO 16H541087 HOUSTON TARVINO, 2123 67TH ST, SAINT LOUIS 63121; 19 $930.76; 20
$851.04; 21 $631.84; 22 $555.76; FEE $20.00; TOTAL  $2989.40</t>
  </si>
  <si>
    <t xml:space="preserve"> 2123 67TH ST, SAINT LOUIS 63121</t>
  </si>
  <si>
    <t xml:space="preserve"> 2116 69TH ST</t>
  </si>
  <si>
    <t>$2038.63</t>
  </si>
  <si>
    <t xml:space="preserve">16H541164 </t>
  </si>
  <si>
    <t>LOC NO 16H541164 HOUSTON TARVINO, 2116 69TH ST, SAINT LOUIS 63121; 20 $851.03; 21
$611.84; 22 $555.76; FEE $20.00; TOTAL  $2038.63</t>
  </si>
  <si>
    <t xml:space="preserve"> 2116 69TH ST, SAINT LOUIS 63121</t>
  </si>
  <si>
    <t xml:space="preserve"> 2126 68TH ST</t>
  </si>
  <si>
    <t>$2435.44</t>
  </si>
  <si>
    <t xml:space="preserve">16H541252 </t>
  </si>
  <si>
    <t>ROSS INEZ M</t>
  </si>
  <si>
    <t>LOC NO 16H541252 ROSS INEZ M, 2126 68TH ST, SAINT LOUIS 63121; 20 $772.40; 21
$860.98; 22 $782.06; FEE $20.00; TOTAL  $2435.44</t>
  </si>
  <si>
    <t xml:space="preserve"> 2126 68TH ST, SAINT LOUIS 63121</t>
  </si>
  <si>
    <t xml:space="preserve"> 2133 67TH ST</t>
  </si>
  <si>
    <t>$1613.70</t>
  </si>
  <si>
    <t xml:space="preserve">16H541423 </t>
  </si>
  <si>
    <t>LOC NO 16H541423 CLARK ANTHONY, 2133 67TH ST, SAINT LOUIS 63121; 19 $469.36; 20
$429.15; 21 $373.80; 22 $321.39; FEE $20.00; TOTAL  $1613.70</t>
  </si>
  <si>
    <t xml:space="preserve"> 2133 67TH ST, SAINT LOUIS 63121</t>
  </si>
  <si>
    <t xml:space="preserve"> 2126 69TH ST</t>
  </si>
  <si>
    <t>$2284.36</t>
  </si>
  <si>
    <t xml:space="preserve">16H541515 </t>
  </si>
  <si>
    <t>LOC NO 16H541515 HOUSTON TARVINO, 2126 69TH ST, SAINT LOUIS 63121; 20 $936.46; 21
$695.84; 22 $632.06; FEE $20.00; TOTAL  $2284.36</t>
  </si>
  <si>
    <t xml:space="preserve"> 2126 69TH ST, SAINT LOUIS 63121</t>
  </si>
  <si>
    <t xml:space="preserve"> 2125 69TH ST</t>
  </si>
  <si>
    <t>$2471.01</t>
  </si>
  <si>
    <t xml:space="preserve">16H541708 </t>
  </si>
  <si>
    <t>LOC NO 16H541708 HOUSTON TARVINO, 2125 69TH ST, SAINT LOUIS 63121; 20 $996.50; 21
$762.18; 22 $692.33; FEE $20.00; TOTAL  $2471.01</t>
  </si>
  <si>
    <t xml:space="preserve"> 2125 69TH ST, SAINT LOUIS 63121</t>
  </si>
  <si>
    <t xml:space="preserve"> 2136 69TH ST</t>
  </si>
  <si>
    <t>$2295.63</t>
  </si>
  <si>
    <t xml:space="preserve">16H541854 </t>
  </si>
  <si>
    <t>MILLER STANLEY</t>
  </si>
  <si>
    <t>LOC NO 16H541854 MILLER STANLEY, 2136 69TH ST, SAINT LOUIS 63121; 20 $936.46; 21
$701.75; 22 $637.42; FEE $20.00; TOTAL  $2295.63</t>
  </si>
  <si>
    <t xml:space="preserve"> 2136 69TH ST, SAINT LOUIS 63121</t>
  </si>
  <si>
    <t xml:space="preserve"> 2139 68TH ST</t>
  </si>
  <si>
    <t>$2548.40</t>
  </si>
  <si>
    <t xml:space="preserve">16H541890 </t>
  </si>
  <si>
    <t>LOC NO 16H541890 CLARK ANTHONY, 2139 68TH ST, SAINT LOUIS 63121; 20 $1009.22; 21
$796.07; 22 $723.11; FEE $20.00; TOTAL  $2548.40</t>
  </si>
  <si>
    <t xml:space="preserve"> 2139 68TH ST, SAINT LOUIS 63121</t>
  </si>
  <si>
    <t xml:space="preserve"> 2138 69TH ST</t>
  </si>
  <si>
    <t>$2126.88</t>
  </si>
  <si>
    <t xml:space="preserve">16H541919 </t>
  </si>
  <si>
    <t>LOC NO 16H541919 BLACK SHAUN, 2138 69TH ST, SAINT LOUIS 63121; 20 $874.66; 21
$645.70; 22 $586.52; FEE $20.00; TOTAL  $2126.88</t>
  </si>
  <si>
    <t xml:space="preserve"> 2138 69TH ST, SAINT LOUIS 63121</t>
  </si>
  <si>
    <t xml:space="preserve"> 2133 69TH ST</t>
  </si>
  <si>
    <t>$2386.63</t>
  </si>
  <si>
    <t xml:space="preserve">16H541946 </t>
  </si>
  <si>
    <t>LOC NO 16H541946 HOUSTON TARVINO, 2133 69TH ST, SAINT LOUIS 63121; 20 $965.57; 21
$734.17; 22 $666.89; FEE $20.00; TOTAL  $2386.63</t>
  </si>
  <si>
    <t xml:space="preserve"> 2133 69TH ST, SAINT LOUIS 63121</t>
  </si>
  <si>
    <t xml:space="preserve"> 2501 MAYWOOD AVE</t>
  </si>
  <si>
    <t>$8092.53</t>
  </si>
  <si>
    <t xml:space="preserve">16H542286 </t>
  </si>
  <si>
    <t>LOC NO 16H542286 BIBBS DEMETRI, 2501 MAYWOOD AVE, SAINT LOUIS 63121; 20
$1588.22; 21 $3425.25; 22 $3059.06; FEE $20.00; TOTAL  $8092.53</t>
  </si>
  <si>
    <t xml:space="preserve"> 2501 MAYWOOD AVE, SAINT LOUIS 63121</t>
  </si>
  <si>
    <t xml:space="preserve"> 2200 LUCAS AND HUNT RD</t>
  </si>
  <si>
    <t>$5270.12</t>
  </si>
  <si>
    <t xml:space="preserve">16H542297 </t>
  </si>
  <si>
    <t>LOC NO 16H542297 BORDEN HOLLY, 2200 LUCAS AND HUNT RD, SAINT LOUIS 63121; 20
$1932.66; 21 $1761.06; 22 $1556.40; FEE $20.00; TOTAL  $5270.12</t>
  </si>
  <si>
    <t xml:space="preserve"> 2200 LUCAS AND HUNT RD, SAINT LOUIS 63121</t>
  </si>
  <si>
    <t xml:space="preserve"> 2509 MAYWOOD AVE</t>
  </si>
  <si>
    <t>$5219.82</t>
  </si>
  <si>
    <t xml:space="preserve">16H542303 </t>
  </si>
  <si>
    <t>LOC NO 16H542303 BORDEN HOLLY, 2509 MAYWOOD AVE, SAINT LOUIS 63121; 20
$1882.36; 21 $1761.06; 22 $1556.40; FEE $20.00; TOTAL  $5219.82</t>
  </si>
  <si>
    <t xml:space="preserve"> 2509 MAYWOOD AVE, SAINT LOUIS 63121</t>
  </si>
  <si>
    <t xml:space="preserve"> 2202 LUCAS AND HUNT RD</t>
  </si>
  <si>
    <t>$9948.04</t>
  </si>
  <si>
    <t xml:space="preserve">16H542312 </t>
  </si>
  <si>
    <t>LOC NO 16H542312 BIBBS DEMETRI, 2202 LUCAS AND HUNT RD, SAINT LOUIS 63121; 20
$3443.72; 21 $3425.26; 22 $3059.06; FEE $20.00; TOTAL  $9948.04</t>
  </si>
  <si>
    <t xml:space="preserve"> 2202 LUCAS AND HUNT RD, SAINT LOUIS 63121</t>
  </si>
  <si>
    <t xml:space="preserve"> 6410 MOUNT AVE</t>
  </si>
  <si>
    <t>$281.60</t>
  </si>
  <si>
    <t xml:space="preserve">16H610046 </t>
  </si>
  <si>
    <t>HARRISON ELFREDA ET AL J/T</t>
  </si>
  <si>
    <t>LOC NO 16H610046 HARRISON ELFREDA ET AL J/T, 6410 MOUNT AVE, SAINT LOUIS 63121; 20 $149.11; 21 $58.94; 22 $53.55; FEE $20.00; TOTAL  $281.60</t>
  </si>
  <si>
    <t xml:space="preserve"> 6410 MOUNT AVE, SAINT LOUIS 63121</t>
  </si>
  <si>
    <t xml:space="preserve"> 6409 MOUNT AVE</t>
  </si>
  <si>
    <t>$5170.81</t>
  </si>
  <si>
    <t xml:space="preserve">16H610123 </t>
  </si>
  <si>
    <t>HARRISON ELFREDA</t>
  </si>
  <si>
    <t>LOC NO 16H610123 HARRISON ELFREDA, 6409 MOUNT AVE, SAINT LOUIS 63121; 20
$2072.98; 21 $1612.82; 22 $1465.01; FEE $20.00; TOTAL  $5170.81</t>
  </si>
  <si>
    <t xml:space="preserve"> 6409 MOUNT AVE, SAINT LOUIS 63121</t>
  </si>
  <si>
    <t xml:space="preserve"> 6417 MOUNT AVE</t>
  </si>
  <si>
    <t>$5346.87</t>
  </si>
  <si>
    <t xml:space="preserve">16H610178 </t>
  </si>
  <si>
    <t>FOX TYNE A</t>
  </si>
  <si>
    <t>LOC NO 16H610178 FOX TYNE A, 6417 MOUNT AVE, SAINT LOUIS 63121; 20 $2142.12; 21
$1668.85; 22 $1515.90; FEE $20.00; TOTAL  $5346.87</t>
  </si>
  <si>
    <t xml:space="preserve"> 6417 MOUNT AVE, SAINT LOUIS 63121</t>
  </si>
  <si>
    <t xml:space="preserve"> 2115 OAKDALE AVE</t>
  </si>
  <si>
    <t>$478.58</t>
  </si>
  <si>
    <t xml:space="preserve">16H610732 </t>
  </si>
  <si>
    <t>GROCEMAN DANIEL M</t>
  </si>
  <si>
    <t>LOC NO 16H610732 GROCEMAN DANIEL M, 2115 OAKDALE AVE, SAINT LOUIS 63121; 20
$180.05; 21 $145.96; 22 $132.57; FEE $20.00; TOTAL  $478.58</t>
  </si>
  <si>
    <t xml:space="preserve"> 2115 OAKDALE AVE, SAINT LOUIS 63121</t>
  </si>
  <si>
    <t xml:space="preserve"> 6412 ST LOUIS AVE</t>
  </si>
  <si>
    <t>$4075.01</t>
  </si>
  <si>
    <t xml:space="preserve">16H610842 </t>
  </si>
  <si>
    <t>SNEED MARY A</t>
  </si>
  <si>
    <t>LOC NO 16H610842 SNEED MARY A, 6412 ST LOUIS AVE, SAINT LOUIS 63121; 20 $1489.45; 21 $1322.08; 22 $1243.48; FEE $20.00; TOTAL  $4075.01</t>
  </si>
  <si>
    <t xml:space="preserve"> 6412 ST LOUIS AVE, SAINT LOUIS 63121</t>
  </si>
  <si>
    <t xml:space="preserve"> 6416 ST LOUIS AVE</t>
  </si>
  <si>
    <t>$67.81</t>
  </si>
  <si>
    <t xml:space="preserve">16H610860 </t>
  </si>
  <si>
    <t>JOHNSON MARY A     ETAL</t>
  </si>
  <si>
    <t>LOC NO 16H610860 JOHNSON MARY A     ETAL, 6416 ST LOUIS AVE, SAINT LOUIS 63121; 20
$30.93; 21 $8.84; 22 $8.04; FEE $20.00; TOTAL  $67.81</t>
  </si>
  <si>
    <t xml:space="preserve"> 6416 ST LOUIS AVE, SAINT LOUIS 63121</t>
  </si>
  <si>
    <t xml:space="preserve"> 2121 OAKDALE AVE</t>
  </si>
  <si>
    <t>$82.71</t>
  </si>
  <si>
    <t xml:space="preserve">16H610907 </t>
  </si>
  <si>
    <t>LOC NO 16H610907 GROCEMAN DANIEL M, 2121 OAKDALE AVE, SAINT LOUIS 63121; 20
$34.55; 21 $14.76; 22 $13.40; FEE $20.00; TOTAL  $82.71</t>
  </si>
  <si>
    <t xml:space="preserve"> 2121 OAKDALE AVE, SAINT LOUIS 63121</t>
  </si>
  <si>
    <t xml:space="preserve"> 6418 ST LOUIS AVE</t>
  </si>
  <si>
    <t xml:space="preserve">16H610916 </t>
  </si>
  <si>
    <t>JOHNSON MARY A</t>
  </si>
  <si>
    <t>LOC NO 16H610916 JOHNSON MARY A, 6418 ST LOUIS AVE, SAINT LOUIS 63121; 20 $30.93; 21 $8.84; 22 $8.04; FEE $20.00; TOTAL  $67.81</t>
  </si>
  <si>
    <t xml:space="preserve"> 6418 ST LOUIS AVE, SAINT LOUIS 63121</t>
  </si>
  <si>
    <t xml:space="preserve"> 6420 ST LOUIS AVE</t>
  </si>
  <si>
    <t xml:space="preserve">16H610961 </t>
  </si>
  <si>
    <t>LOC NO 16H610961 JOHNSON MARY A, 6420 ST LOUIS AVE, SAINT LOUIS 63121; 20 $30.93; 21 $8.84; 22 $8.04; FEE $20.00; TOTAL  $67.81</t>
  </si>
  <si>
    <t xml:space="preserve"> 6420 ST LOUIS AVE, SAINT LOUIS 63121</t>
  </si>
  <si>
    <t xml:space="preserve"> 2117 OVERLEA AVE</t>
  </si>
  <si>
    <t>$1406.87</t>
  </si>
  <si>
    <t xml:space="preserve">16H611069 </t>
  </si>
  <si>
    <t>TAYLOR MATTIE</t>
  </si>
  <si>
    <t>LOC NO 16H611069 TAYLOR MATTIE, 2117 OVERLEA AVE, SAINT LOUIS 63121; 20 $540.05; 21 $443.75; 22 $403.07; FEE $20.00; TOTAL  $1406.87</t>
  </si>
  <si>
    <t xml:space="preserve"> 2117 OVERLEA AVE, SAINT LOUIS 63121</t>
  </si>
  <si>
    <t xml:space="preserve"> 6413 ST LOUIS AVE</t>
  </si>
  <si>
    <t>$1796.28</t>
  </si>
  <si>
    <t xml:space="preserve">16H611180 </t>
  </si>
  <si>
    <t>LOC NO 16H611180 JOHNSON MARY A, 6413 ST LOUIS AVE, SAINT LOUIS 63121; 20 $743.75; 21 $541.06; 22 $491.47; FEE $20.00; TOTAL  $1796.28</t>
  </si>
  <si>
    <t xml:space="preserve"> 6413 ST LOUIS AVE, SAINT LOUIS 63121</t>
  </si>
  <si>
    <t xml:space="preserve"> 6259 ST LOUIS AVE</t>
  </si>
  <si>
    <t>$7202.48</t>
  </si>
  <si>
    <t xml:space="preserve">16H620210 </t>
  </si>
  <si>
    <t>MOORE LEONARD SR</t>
  </si>
  <si>
    <t>LOC NO 16H620210 MOORE LEONARD SR, 6259 ST LOUIS AVE, SAINT LOUIS 63121; 19
$3149.83; 20 $2890.19; 21 $598.42; 22 $544.04; FEE $20.00; TOTAL  $7202.48</t>
  </si>
  <si>
    <t xml:space="preserve"> 6259 ST LOUIS AVE, SAINT LOUIS 63121</t>
  </si>
  <si>
    <t xml:space="preserve"> 6275 ST LOUIS AVE</t>
  </si>
  <si>
    <t>$10528.17</t>
  </si>
  <si>
    <t xml:space="preserve">16H620430 </t>
  </si>
  <si>
    <t>LOC NO 16H620430 BASS SHANNON, 6275 ST LOUIS AVE, SAINT LOUIS 63121; 20 $4121.66; 21 $3291.08; 22 $3095.43; FEE $20.00; TOTAL  $10528.17</t>
  </si>
  <si>
    <t xml:space="preserve"> 6275 ST LOUIS AVE, SAINT LOUIS 63121</t>
  </si>
  <si>
    <t xml:space="preserve"> 2141 CRESCENT AVE</t>
  </si>
  <si>
    <t>$2721.44</t>
  </si>
  <si>
    <t xml:space="preserve">16H620771 </t>
  </si>
  <si>
    <t>LA CHAUN LC</t>
  </si>
  <si>
    <t>LOC NO 16H620771 LA CHAUN LC, 2141 CRESCENT AVE, SAINT LOUIS 63121; 19 $811.39; 20
$741.90; 21 $611.15; 22 $537.00; FEE $20.00; TOTAL  $2721.44</t>
  </si>
  <si>
    <t xml:space="preserve"> 2141 CRESCENT AVE, SAINT LOUIS 63121</t>
  </si>
  <si>
    <t xml:space="preserve"> 2140 EDMUND AVE</t>
  </si>
  <si>
    <t>$1787.08</t>
  </si>
  <si>
    <t xml:space="preserve">16H620892 </t>
  </si>
  <si>
    <t>HUNTLEY COLLEEN</t>
  </si>
  <si>
    <t>LOC NO 16H620892 HUNTLEY COLLEEN, 2140 EDMUND AVE, SAINT LOUIS 63121; 20
$425.09; 21 $703.21; 22 $638.78; FEE $20.00; TOTAL  $1787.08</t>
  </si>
  <si>
    <t xml:space="preserve"> 2140 EDMUND AVE, SAINT LOUIS 63121</t>
  </si>
  <si>
    <t xml:space="preserve"> 2148 CRESCENT AVE</t>
  </si>
  <si>
    <t>$1895.88</t>
  </si>
  <si>
    <t xml:space="preserve">16H620917 </t>
  </si>
  <si>
    <t>WELCH TIMMY</t>
  </si>
  <si>
    <t>LOC NO 16H620917 WELCH TIMMY, 2148 CRESCENT AVE, SAINT LOUIS 63121; 20 $716.47; 21 $617.07; 22 $542.34; FEE $20.00; TOTAL  $1895.88</t>
  </si>
  <si>
    <t xml:space="preserve"> 2148 CRESCENT AVE, SAINT LOUIS 63121</t>
  </si>
  <si>
    <t xml:space="preserve"> 2142 EDMUND AVE</t>
  </si>
  <si>
    <t>$4572.44</t>
  </si>
  <si>
    <t xml:space="preserve">16H620953 </t>
  </si>
  <si>
    <t>FINNIE VANESSA A</t>
  </si>
  <si>
    <t>LOC NO 16H620953 FINNIE VANESSA A, 2142 EDMUND AVE, SAINT LOUIS 63121; 19
$673.75; 20 $1560.18; 21 $1224.47; 22 $1094.04; FEE $20.00; TOTAL  $4572.44</t>
  </si>
  <si>
    <t xml:space="preserve"> 2142 EDMUND AVE, SAINT LOUIS 63121</t>
  </si>
  <si>
    <t xml:space="preserve"> 2127 OAKDALE AVE</t>
  </si>
  <si>
    <t>$3694.30</t>
  </si>
  <si>
    <t xml:space="preserve">16H621145 </t>
  </si>
  <si>
    <t>LADEN TENNILLE A</t>
  </si>
  <si>
    <t>LOC NO 16H621145 LADEN TENNILLE A, 2127 OAKDALE AVE, SAINT LOUIS 63121; 20
$1370.16; 21 $1207.40; 22 $1096.74; FEE $20.00; TOTAL  $3694.30</t>
  </si>
  <si>
    <t xml:space="preserve"> 2127 OAKDALE AVE, SAINT LOUIS 63121</t>
  </si>
  <si>
    <t xml:space="preserve"> 6223 BAILEY PL</t>
  </si>
  <si>
    <t>$701.83</t>
  </si>
  <si>
    <t xml:space="preserve">16H621277 </t>
  </si>
  <si>
    <t>WILSON IVORY</t>
  </si>
  <si>
    <t>LOC NO 16H621277 WILSON IVORY, 6223 BAILEY PL, SAINT LOUIS 63121; 20 $265.48; 21
$218.16; 22 $198.19; FEE $20.00; TOTAL  $701.83</t>
  </si>
  <si>
    <t xml:space="preserve"> 6223 BAILEY PL, SAINT LOUIS 63121</t>
  </si>
  <si>
    <t xml:space="preserve"> 2137 OAKDALE AVE</t>
  </si>
  <si>
    <t>$3197.28</t>
  </si>
  <si>
    <t xml:space="preserve">16H621442 </t>
  </si>
  <si>
    <t>COOPER FORLONDA R</t>
  </si>
  <si>
    <t>LOC NO 16H621442 COOPER FORLONDA R, 2137 OAKDALE AVE, SAINT LOUIS 63121; 20
$1221.98; 21 $1024.59; 22 $930.71; FEE $20.00; TOTAL  $3197.28</t>
  </si>
  <si>
    <t xml:space="preserve"> 2137 OAKDALE AVE, SAINT LOUIS 63121</t>
  </si>
  <si>
    <t xml:space="preserve"> 2127 EDMUND AVE</t>
  </si>
  <si>
    <t>$10427.53</t>
  </si>
  <si>
    <t xml:space="preserve">16H621824 </t>
  </si>
  <si>
    <t>WANDERLUST PROPERTIES L L C</t>
  </si>
  <si>
    <t>LOC NO 16H621824 WANDERLUST PROPERTIES L L C, 2127 EDMUND AVE, SAINT LOUIS 63121; 20 $3191.30; 21 $3781.38; 22 $3434.85; FEE $20.00; TOTAL  $10427.53</t>
  </si>
  <si>
    <t xml:space="preserve"> 2127 EDMUND AVE, SAINT LOUIS 63121</t>
  </si>
  <si>
    <t xml:space="preserve"> 2154 CRESCENT AVE</t>
  </si>
  <si>
    <t>$1731.37</t>
  </si>
  <si>
    <t xml:space="preserve">16H621842 </t>
  </si>
  <si>
    <t>CROSSLAND MARLENE</t>
  </si>
  <si>
    <t>LOC NO 16H621842 CROSSLAND MARLENE, 2154 CRESCENT AVE, SAINT LOUIS 63121; 20
$729.18; 21 $524.21; 22 $457.98; FEE $20.00; TOTAL  $1731.37</t>
  </si>
  <si>
    <t xml:space="preserve"> 2154 CRESCENT AVE, SAINT LOUIS 63121</t>
  </si>
  <si>
    <t xml:space="preserve"> 2130 CRESCENT AVE</t>
  </si>
  <si>
    <t>$2569.70</t>
  </si>
  <si>
    <t xml:space="preserve">16H621851 </t>
  </si>
  <si>
    <t>BINION LEE JR</t>
  </si>
  <si>
    <t>LOC NO 16H621851 BINION LEE JR, 2130 CRESCENT AVE, SAINT LOUIS 63121; 20 $957.36; 21
$834.40; 22 $757.94; FEE $20.00; TOTAL  $2569.70</t>
  </si>
  <si>
    <t xml:space="preserve"> 2130 CRESCENT AVE, SAINT LOUIS 63121</t>
  </si>
  <si>
    <t xml:space="preserve"> 2114 EDMUND AVE</t>
  </si>
  <si>
    <t>$3886.52</t>
  </si>
  <si>
    <t xml:space="preserve">16H621970 </t>
  </si>
  <si>
    <t>PROPHETE CHRISTOPHER ALLEN</t>
  </si>
  <si>
    <t>LOC NO 16H621970 PROPHETE CHRISTOPHER ALLEN, 2114 EDMUND AVE, SAINT LOUIS 63121; 20 $1551.15; 21 $1213.28; 22 $1102.09; FEE $20.00; TOTAL  $3886.52</t>
  </si>
  <si>
    <t xml:space="preserve"> 2114 EDMUND AVE, SAINT LOUIS 63121</t>
  </si>
  <si>
    <t xml:space="preserve"> 2116 ERICK AVE</t>
  </si>
  <si>
    <t>$1756.44</t>
  </si>
  <si>
    <t xml:space="preserve">16H630088 </t>
  </si>
  <si>
    <t>HALEY INC</t>
  </si>
  <si>
    <t>LOC NO 16H630088 HALEY INC, 2116 ERICK AVE, SAINT LOUIS 63121; 19 $540.98; 20
$494.61; 21 $376.78; 22 $324.07; FEE $20.00; TOTAL  $1756.44</t>
  </si>
  <si>
    <t xml:space="preserve"> 2116 ERICK AVE, SAINT LOUIS 63121</t>
  </si>
  <si>
    <t xml:space="preserve"> 2122 ERICK AVE</t>
  </si>
  <si>
    <t>$4135.19</t>
  </si>
  <si>
    <t xml:space="preserve">16H630198 </t>
  </si>
  <si>
    <t>BILLS KENNETH</t>
  </si>
  <si>
    <t>LOC NO 16H630198 BILLS KENNETH, 2122 ERICK AVE, SAINT LOUIS 63121; 19 $265.86; 20
$1469.21; 21 $1247.22; 22 $1132.90; FEE $20.00; TOTAL  $4135.19</t>
  </si>
  <si>
    <t xml:space="preserve"> 2122 ERICK AVE, SAINT LOUIS 63121</t>
  </si>
  <si>
    <t xml:space="preserve"> 2148 CHERRY AVE</t>
  </si>
  <si>
    <t>$591.65</t>
  </si>
  <si>
    <t xml:space="preserve">16H630484 </t>
  </si>
  <si>
    <t>SIMS DONNELL</t>
  </si>
  <si>
    <t>LOC NO 16H630484 SIMS DONNELL, 2148 CHERRY AVE, SAINT LOUIS 63121; 19 $163.10; 20
$169.11; 21 $134.97; 22 $104.47; FEE $20.00; TOTAL  $591.65</t>
  </si>
  <si>
    <t xml:space="preserve"> 2148 CHERRY AVE, SAINT LOUIS 63121</t>
  </si>
  <si>
    <t xml:space="preserve"> 2153 CHERRY AVE</t>
  </si>
  <si>
    <t>$3350.93</t>
  </si>
  <si>
    <t xml:space="preserve">16H630624 </t>
  </si>
  <si>
    <t>LOC NO 16H630624 SIMS DONNELL, 2153 CHERRY AVE, SAINT LOUIS 63121; 19 $972.55; 20
$909.22; 21 $768.89; 22 $680.27; FEE $20.00; TOTAL  $3350.93</t>
  </si>
  <si>
    <t xml:space="preserve"> 2153 CHERRY AVE, SAINT LOUIS 63121</t>
  </si>
  <si>
    <t xml:space="preserve"> 2155 CHERRY AVE</t>
  </si>
  <si>
    <t>$1031.26</t>
  </si>
  <si>
    <t xml:space="preserve">16H630651 </t>
  </si>
  <si>
    <t>LOC NO 16H630651 SIMS DONNELL, 2155 CHERRY AVE, SAINT LOUIS 63121; 19 $288.38; 20
$283.67; 21 $239.67; 22 $199.54; FEE $20.00; TOTAL  $1031.26</t>
  </si>
  <si>
    <t xml:space="preserve"> 2155 CHERRY AVE, SAINT LOUIS 63121</t>
  </si>
  <si>
    <t xml:space="preserve"> 2120 ROSE BUD AVE</t>
  </si>
  <si>
    <t>$2258.68</t>
  </si>
  <si>
    <t xml:space="preserve">16H630707 </t>
  </si>
  <si>
    <t>HARRIS HELPERS LLC</t>
  </si>
  <si>
    <t>LOC NO 16H630707 HARRIS HELPERS LLC, 2120 ROSE BUD AVE, SAINT LOUIS 63121; 20
$860.12; 21 $722.37; 22 $656.19; FEE $20.00; TOTAL  $2258.68</t>
  </si>
  <si>
    <t xml:space="preserve"> 2120 ROSE BUD AVE, SAINT LOUIS 63121</t>
  </si>
  <si>
    <t xml:space="preserve"> 2122 ROSE BUD AVE</t>
  </si>
  <si>
    <t>$2496.97</t>
  </si>
  <si>
    <t xml:space="preserve">16H630743 </t>
  </si>
  <si>
    <t>JOHNSON ALEXANDER ETAL J/T</t>
  </si>
  <si>
    <t>LOC NO 16H630743 JOHNSON ALEXANDER ETAL J/T, 2122 ROSE BUD AVE, SAINT LOUIS 63121; 20 $974.67; 21 $787.23; 22 $715.07; FEE $20.00; TOTAL  $2496.97</t>
  </si>
  <si>
    <t xml:space="preserve"> 2122 ROSE BUD AVE, SAINT LOUIS 63121</t>
  </si>
  <si>
    <t xml:space="preserve"> 2128 ROSE BUD AVE</t>
  </si>
  <si>
    <t>$2667.04</t>
  </si>
  <si>
    <t xml:space="preserve">16H630871 </t>
  </si>
  <si>
    <t>LOC NO 16H630871 HOUSTON TARVINO, 2128 ROSE BUD AVE, SAINT LOUIS 63121; 20
$1054.69; 21 $834.41; 22 $757.94; FEE $20.00; TOTAL  $2667.04</t>
  </si>
  <si>
    <t xml:space="preserve"> 2128 ROSE BUD AVE, SAINT LOUIS 63121</t>
  </si>
  <si>
    <t xml:space="preserve"> 2149 ROSE BUD AVE</t>
  </si>
  <si>
    <t>$3262.95</t>
  </si>
  <si>
    <t xml:space="preserve">16H631122 </t>
  </si>
  <si>
    <t>DAVIDSON ALICE P</t>
  </si>
  <si>
    <t>LOC NO 16H631122 DAVIDSON ALICE P, 2149 ROSE BUD AVE, SAINT LOUIS 63121; 20
$1282.00; 21 $1027.56; 22 $933.39; FEE $20.00; TOTAL  $3262.95</t>
  </si>
  <si>
    <t xml:space="preserve"> 2149 ROSE BUD AVE, SAINT LOUIS 63121</t>
  </si>
  <si>
    <t xml:space="preserve"> 2151 ROSE BUD AVE</t>
  </si>
  <si>
    <t>$3400.71</t>
  </si>
  <si>
    <t xml:space="preserve">16H631144 </t>
  </si>
  <si>
    <t>LAB REVOCABLE TRUST</t>
  </si>
  <si>
    <t>LOC NO 16H631144 LAB REVOCABLE TRUST, 2151 ROSE BUD AVE, SAINT LOUIS 63121; 20
$1343.82; 21 $1067.35; 22 $969.54; FEE $20.00; TOTAL  $3400.71</t>
  </si>
  <si>
    <t xml:space="preserve"> 2151 ROSE BUD AVE, SAINT LOUIS 63121</t>
  </si>
  <si>
    <t xml:space="preserve"> 2154 67TH ST</t>
  </si>
  <si>
    <t>$2218.90</t>
  </si>
  <si>
    <t xml:space="preserve">16H631221 </t>
  </si>
  <si>
    <t>HILLSDALE PROPERTY INVESTMENTS L L C</t>
  </si>
  <si>
    <t>LOC NO 16H631221 HILLSDALE PROPERTY INVESTMENTS L L C, 2154 67TH ST, SAINT LOUIS 63121; 20 $901.92; 21 $679.65; 22 $617.33; FEE $20.00; TOTAL  $2218.90</t>
  </si>
  <si>
    <t xml:space="preserve"> 2154 67TH ST, SAINT LOUIS 63121</t>
  </si>
  <si>
    <t xml:space="preserve"> 2158 CHERRY AVE</t>
  </si>
  <si>
    <t>$584.02</t>
  </si>
  <si>
    <t xml:space="preserve">16H631298 </t>
  </si>
  <si>
    <t>LOC NO 16H631298 SIMS DONNELL, 2158 CHERRY AVE, SAINT LOUIS 63121; 19 $159.11; 20
$165.47; 21 $134.97; 22 $104.47; FEE $20.00; TOTAL  $584.02</t>
  </si>
  <si>
    <t xml:space="preserve"> 2158 CHERRY AVE, SAINT LOUIS 63121</t>
  </si>
  <si>
    <t xml:space="preserve"> 2145 OAKDALE AVE</t>
  </si>
  <si>
    <t>$1730.62</t>
  </si>
  <si>
    <t xml:space="preserve">16H640065 </t>
  </si>
  <si>
    <t>VANCE JOHN      ETAL</t>
  </si>
  <si>
    <t>LOC NO 16H640065 VANCE JOHN      ETAL, 2145 OAKDALE AVE, SAINT LOUIS 63121; 20
$652.83; 21 $554.29; 22 $503.50; FEE $20.00; TOTAL  $1730.62</t>
  </si>
  <si>
    <t xml:space="preserve"> 2145 OAKDALE AVE, SAINT LOUIS 63121</t>
  </si>
  <si>
    <t xml:space="preserve"> 2168 EDMUND AVE</t>
  </si>
  <si>
    <t>$1723.00</t>
  </si>
  <si>
    <t xml:space="preserve">16H640087 </t>
  </si>
  <si>
    <t>SAILEAU LARRY M ETAL</t>
  </si>
  <si>
    <t>LOC NO 16H640087 SAILEAU LARRY M ETAL, 2168 EDMUND AVE, SAINT LOUIS 63121; 20
$687.35; 21 $532.21; 22 $483.44; FEE $20.00; TOTAL  $1723.00</t>
  </si>
  <si>
    <t xml:space="preserve"> 2168 EDMUND AVE, SAINT LOUIS 63121</t>
  </si>
  <si>
    <t xml:space="preserve"> 2156 OVERLEA AVE</t>
  </si>
  <si>
    <t>$75.40</t>
  </si>
  <si>
    <t xml:space="preserve">16H640461 </t>
  </si>
  <si>
    <t>JACKSON VERSEY</t>
  </si>
  <si>
    <t>LOC NO 16H640461 JACKSON VERSEY, 2156 OVERLEA AVE, SAINT LOUIS 63121; 20 $27.24; 21 $14.76; 22 $13.40; FEE $20.00; TOTAL  $75.40</t>
  </si>
  <si>
    <t xml:space="preserve"> 2156 OVERLEA AVE, SAINT LOUIS 63121</t>
  </si>
  <si>
    <t xml:space="preserve"> 6239 GREER AVE</t>
  </si>
  <si>
    <t>$3256.99</t>
  </si>
  <si>
    <t xml:space="preserve">16H640652 </t>
  </si>
  <si>
    <t>MCCOLE ANTONN M ET AL</t>
  </si>
  <si>
    <t>LOC NO 16H640652 MCCOLE ANTONN M ET AL, 6239 GREER AVE, SAINT LOUIS 63121; 19
$928.51; 20 $856.47; 21 $770.38; 22 $681.63; FEE $20.00; TOTAL  $3256.99</t>
  </si>
  <si>
    <t xml:space="preserve"> 6239 GREER AVE, SAINT LOUIS 63121</t>
  </si>
  <si>
    <t xml:space="preserve"> 6236 LORRAINE AVE</t>
  </si>
  <si>
    <t>$2366.95</t>
  </si>
  <si>
    <t xml:space="preserve">16H640762 </t>
  </si>
  <si>
    <t>LOC NO 16H640762 CLARK ANJELENA, 6236 LORRAINE AVE, SAINT LOUIS 63121; 20 $854.35; 21 $786.33; 22 $706.27; FEE $20.00; TOTAL  $2366.95</t>
  </si>
  <si>
    <t xml:space="preserve"> 6236 LORRAINE AVE, SAINT LOUIS 63121</t>
  </si>
  <si>
    <t xml:space="preserve"> 2215 OAKDALE AVE</t>
  </si>
  <si>
    <t>$2476.24</t>
  </si>
  <si>
    <t xml:space="preserve">16H640937 </t>
  </si>
  <si>
    <t>JONES PEARLIE MAE</t>
  </si>
  <si>
    <t>LOC NO 16H640937 JONES PEARLIE MAE, 2215 OAKDALE AVE, SAINT LOUIS 63121; 20
$889.23; 21 $821.12; 22 $745.89; FEE $20.00; TOTAL  $2476.24</t>
  </si>
  <si>
    <t xml:space="preserve"> 2215 OAKDALE AVE, SAINT LOUIS 63121</t>
  </si>
  <si>
    <t xml:space="preserve"> 6248 LEXINGTON AVE</t>
  </si>
  <si>
    <t>$4344.57</t>
  </si>
  <si>
    <t xml:space="preserve">16H641220 </t>
  </si>
  <si>
    <t>JACKSON MARY E     ETAL J/T</t>
  </si>
  <si>
    <t>LOC NO 16H641220 JACKSON MARY E     ETAL J/T, 6248 LEXINGTON AVE, SAINT LOUIS 63121; 20 $1575.73; 21 $1449.46; 22 $1299.38; FEE $20.00; TOTAL  $4344.57</t>
  </si>
  <si>
    <t xml:space="preserve"> 6248 LEXINGTON AVE, SAINT LOUIS 63121</t>
  </si>
  <si>
    <t xml:space="preserve"> 6452 MYRON AVE</t>
  </si>
  <si>
    <t>$3455.85</t>
  </si>
  <si>
    <t xml:space="preserve">16H641523 </t>
  </si>
  <si>
    <t>HOWARD SONDRA</t>
  </si>
  <si>
    <t>LOC NO 16H641523 HOWARD SONDRA, 6452 MYRON AVE, SAINT LOUIS 63121; 20
$1327.63; 21 $1112.45; 22 $995.77; FEE $20.00; TOTAL  $3455.85</t>
  </si>
  <si>
    <t xml:space="preserve"> 6452 MYRON AVE, SAINT LOUIS 63121</t>
  </si>
  <si>
    <t xml:space="preserve"> 3421 PINE GROVE AVE</t>
  </si>
  <si>
    <t>$2288.76</t>
  </si>
  <si>
    <t xml:space="preserve">16H641792 </t>
  </si>
  <si>
    <t>WILEY DEBRA</t>
  </si>
  <si>
    <t>LOC NO 16H641792 WILEY DEBRA, 3421 PINE GROVE AVE, SAINT LOUIS 63121; 20 $587.72; 21 $885.79; 22 $795.25; FEE $20.00; TOTAL  $2288.76</t>
  </si>
  <si>
    <t xml:space="preserve"> 3421 PINE GROVE AVE, SAINT LOUIS 63121</t>
  </si>
  <si>
    <t xml:space="preserve"> 6422 PERRY AVE</t>
  </si>
  <si>
    <t>$2706.20</t>
  </si>
  <si>
    <t xml:space="preserve">16H641981 </t>
  </si>
  <si>
    <t>PARKER ROBERT H JR GERALDINE C  H/W</t>
  </si>
  <si>
    <t>LOC NO 16H641981 PARKER ROBERT H JR GERALDINE C  H/W, 6422 PERRY AVE, SAINT LOUIS 63121; 20 $1051.58; 21 $861.29; 22 $773.33; FEE $20.00; TOTAL  $2706.20</t>
  </si>
  <si>
    <t xml:space="preserve"> 6422 PERRY AVE, SAINT LOUIS 63121</t>
  </si>
  <si>
    <t xml:space="preserve"> 2154 OVERLEA AVE</t>
  </si>
  <si>
    <t>$1420.97</t>
  </si>
  <si>
    <t xml:space="preserve">16H642012 </t>
  </si>
  <si>
    <t>LOC NO 16H642012 JACKSON VERSEY, 2154 OVERLEA AVE, SAINT LOUIS 63121; 20 $571.00; 21 $434.90; 22 $395.07; FEE $20.00; TOTAL  $1420.97</t>
  </si>
  <si>
    <t xml:space="preserve"> 2154 OVERLEA AVE, SAINT LOUIS 63121</t>
  </si>
  <si>
    <t xml:space="preserve"> 7339 WAYNE AVE</t>
  </si>
  <si>
    <t>63130</t>
  </si>
  <si>
    <t>$1410.26</t>
  </si>
  <si>
    <t xml:space="preserve">16J121125 </t>
  </si>
  <si>
    <t>BROWN CHRISTA</t>
  </si>
  <si>
    <t>LOC NO 16J121125 BROWN CHRISTA, 7339 WAYNE AVE, SAINT LOUIS 63130; 20 $420.04; 21
$970.22; FEE $20.00; TOTAL  $1410.26</t>
  </si>
  <si>
    <t xml:space="preserve"> 7339 WAYNE AVE, SAINT LOUIS 63130</t>
  </si>
  <si>
    <t xml:space="preserve"> 7357 TRENTON AVE</t>
  </si>
  <si>
    <t>$5912.22</t>
  </si>
  <si>
    <t xml:space="preserve">16J140834 </t>
  </si>
  <si>
    <t>NUNALY ELIZABETH     ETAL</t>
  </si>
  <si>
    <t>LOC NO 16J140834 NUNALY ELIZABETH     ETAL, 7357 TRENTON AVE, SAINT LOUIS 63130; 20
$2139.61; 21 $1998.33; 22 $1754.28; FEE $20.00; TOTAL  $5912.22</t>
  </si>
  <si>
    <t xml:space="preserve"> 7357 TRENTON AVE, SAINT LOUIS 63130</t>
  </si>
  <si>
    <t xml:space="preserve"> 1518 PURDUE AVE</t>
  </si>
  <si>
    <t>$2458.49</t>
  </si>
  <si>
    <t xml:space="preserve">16J210368 </t>
  </si>
  <si>
    <t>WARE EMMA B</t>
  </si>
  <si>
    <t>LOC NO 16J210368 WARE EMMA B, 1518 PURDUE AVE, SAINT LOUIS 63133; 20 $938.53; 21
$786.45; 22 $713.51; FEE $20.00; TOTAL  $2458.49</t>
  </si>
  <si>
    <t xml:space="preserve"> 1518 PURDUE AVE, SAINT LOUIS 63133</t>
  </si>
  <si>
    <t xml:space="preserve"> 1535 PURDUE AVE</t>
  </si>
  <si>
    <t>$2607.66</t>
  </si>
  <si>
    <t xml:space="preserve">16J210753 </t>
  </si>
  <si>
    <t>CANADA LEONARD</t>
  </si>
  <si>
    <t>LOC NO 16J210753 CANADA LEONARD, 1535 PURDUE AVE, SAINT LOUIS 63133; 19 $20.00; 20 $882.28; 21 $893.36; 22 $792.02; FEE $20.00; TOTAL  $2607.66</t>
  </si>
  <si>
    <t xml:space="preserve"> 1535 PURDUE AVE, SAINT LOUIS 63133</t>
  </si>
  <si>
    <t xml:space="preserve"> 1607 FARIS AVE</t>
  </si>
  <si>
    <t>$2694.45</t>
  </si>
  <si>
    <t xml:space="preserve">16J211138 </t>
  </si>
  <si>
    <t>LOC NO 16J211138 VAILS SHEENA, 1607 FARIS AVE, SAINT LOUIS 63133; 20 $1014.66; 21
$870.40; 22 $789.39; FEE $20.00; TOTAL  $2694.45</t>
  </si>
  <si>
    <t xml:space="preserve"> 1607 FARIS AVE, SAINT LOUIS 63133</t>
  </si>
  <si>
    <t xml:space="preserve"> 1203 VERL PL</t>
  </si>
  <si>
    <t>$3252.71</t>
  </si>
  <si>
    <t xml:space="preserve">16J220147 </t>
  </si>
  <si>
    <t>MALONE CARRIE LEE</t>
  </si>
  <si>
    <t>LOC NO 16J220147 MALONE CARRIE LEE, 1203 VERL PL, SAINT LOUIS 63133; 20 $1157.96; 21
$1088.37; 22 $986.38; FEE $20.00; TOTAL  $3252.71</t>
  </si>
  <si>
    <t xml:space="preserve"> 1203 VERL PL, SAINT LOUIS 63133</t>
  </si>
  <si>
    <t xml:space="preserve"> 1505 PARTRIDGE AVE</t>
  </si>
  <si>
    <t>$519.82</t>
  </si>
  <si>
    <t xml:space="preserve">16J220257 </t>
  </si>
  <si>
    <t>WHITE ZON LEMUEL</t>
  </si>
  <si>
    <t>LOC NO 16J220257 WHITE ZON LEMUEL, 1505 PARTRIDGE AVE, SAINT LOUIS 63133; 20
$157.81; 21 $179.65; 22 $162.36; FEE $20.00; TOTAL  $519.82</t>
  </si>
  <si>
    <t xml:space="preserve"> 1505 PARTRIDGE AVE, SAINT LOUIS 63133</t>
  </si>
  <si>
    <t xml:space="preserve"> 1507 PARTRIDGE AVE</t>
  </si>
  <si>
    <t>$2472.67</t>
  </si>
  <si>
    <t xml:space="preserve">16J220323 </t>
  </si>
  <si>
    <t>LOC NO 16J220323 WHITE ZON LEMUEL, 1507 PARTRIDGE AVE, SAINT LOUIS 63133; 20
$871.39; 21 $829.16; 22 $752.12; FEE $20.00; TOTAL  $2472.67</t>
  </si>
  <si>
    <t xml:space="preserve"> 1507 PARTRIDGE AVE, SAINT LOUIS 63133</t>
  </si>
  <si>
    <t xml:space="preserve"> 1518 PARTRIDGE AVE</t>
  </si>
  <si>
    <t>$6846.34</t>
  </si>
  <si>
    <t xml:space="preserve">16J220611 </t>
  </si>
  <si>
    <t>CRK PROPERTY SOLUTIONS L L C</t>
  </si>
  <si>
    <t>LOC NO 16J220611 CRK PROPERTY SOLUTIONS L L C, 1518 PARTRIDGE AVE, SAINT LOUIS 63133; 20 $2012.25; 21 $2527.23; 22 $2286.86; FEE $20.00; TOTAL  $6846.34</t>
  </si>
  <si>
    <t xml:space="preserve"> 1518 PARTRIDGE AVE, SAINT LOUIS 63133</t>
  </si>
  <si>
    <t xml:space="preserve"> 1639 PURDUE AVE</t>
  </si>
  <si>
    <t>$4373.68</t>
  </si>
  <si>
    <t xml:space="preserve">16J230092 </t>
  </si>
  <si>
    <t>SMITH ELLIS TODD</t>
  </si>
  <si>
    <t>LOC NO 16J230092 SMITH ELLIS TODD, 1639 PURDUE AVE, SAINT LOUIS 63133; 20 $1420.98; 21 $1539.01; 22 $1393.69; FEE $20.00; TOTAL  $4373.68</t>
  </si>
  <si>
    <t xml:space="preserve"> 1639 PURDUE AVE, SAINT LOUIS 63133</t>
  </si>
  <si>
    <t xml:space="preserve"> 7700 PAGE AVE</t>
  </si>
  <si>
    <t>$5000.15</t>
  </si>
  <si>
    <t xml:space="preserve">16J230135 </t>
  </si>
  <si>
    <t>J R SOD COMPANY</t>
  </si>
  <si>
    <t>LOC NO 16J230135 J R SOD COMPANY, 7700 PAGE AVE, SAINT LOUIS 63133; 20 $1809.13; 21
$1664.19; 22 $1506.83; FEE $20.00; TOTAL  $5000.15</t>
  </si>
  <si>
    <t xml:space="preserve"> 7700 PAGE AVE, SAINT LOUIS 63133</t>
  </si>
  <si>
    <t xml:space="preserve"> 7716 PAGE AVE</t>
  </si>
  <si>
    <t>$4374.34</t>
  </si>
  <si>
    <t xml:space="preserve">16J230234 </t>
  </si>
  <si>
    <t>LOC NO 16J230234 J R SOD COMPANY, 7716 PAGE AVE, SAINT LOUIS 63133; 20 $751.76; 21
$1855.99; 22 $1746.59; FEE $20.00; TOTAL  $4374.34</t>
  </si>
  <si>
    <t xml:space="preserve"> 7716 PAGE AVE, SAINT LOUIS 63133</t>
  </si>
  <si>
    <t xml:space="preserve"> 1647 QUENDO AVE</t>
  </si>
  <si>
    <t>$3195.20</t>
  </si>
  <si>
    <t xml:space="preserve">16J230377 </t>
  </si>
  <si>
    <t>TAYLOR SANDRA NOVELLA</t>
  </si>
  <si>
    <t>LOC NO 16J230377 TAYLOR SANDRA NOVELLA, 1647 QUENDO AVE, SAINT LOUIS 63130; 20
$377.04; 21 $1468.35; 22 $1329.81; FEE $20.00; TOTAL  $3195.20</t>
  </si>
  <si>
    <t xml:space="preserve"> 1647 QUENDO AVE, SAINT LOUIS 63130</t>
  </si>
  <si>
    <t xml:space="preserve"> 7710 PAGE AVE</t>
  </si>
  <si>
    <t>$34347.96</t>
  </si>
  <si>
    <t xml:space="preserve">16J231246 </t>
  </si>
  <si>
    <t>LOC NO 16J231246 J R SOD COMPANY, 7710 PAGE AVE, SAINT LOUIS 63133; 20 $12097.03; 21 $11517.67; 22 $10713.26; FEE $20.00; TOTAL  $34347.96</t>
  </si>
  <si>
    <t xml:space="preserve"> 7710 PAGE AVE, SAINT LOUIS 63133</t>
  </si>
  <si>
    <t xml:space="preserve"> 7407 BALFOUR DR</t>
  </si>
  <si>
    <t>$3990.12</t>
  </si>
  <si>
    <t xml:space="preserve">16J240604 </t>
  </si>
  <si>
    <t>KNARR ALLEN T JR ETAL JT</t>
  </si>
  <si>
    <t>LOC NO 16J240604 KNARR ALLEN T JR ETAL JT, 7407 BALFOUR DR, SAINT LOUIS 63133; 20
$1376.16; 21 $1361.68; 22 $1232.28; FEE $20.00; TOTAL  $3990.12</t>
  </si>
  <si>
    <t xml:space="preserve"> 7407 BALFOUR DR, SAINT LOUIS 63133</t>
  </si>
  <si>
    <t xml:space="preserve"> 1926 LARCH DR</t>
  </si>
  <si>
    <t>$3419.10</t>
  </si>
  <si>
    <t xml:space="preserve">16J240613 </t>
  </si>
  <si>
    <t>MATONDO PATRICE K</t>
  </si>
  <si>
    <t>LOC NO 16J240613 MATONDO PATRICE K, 1926 LARCH DR, SAINT LOUIS 63133; 20 $247.74; 21 $1654.59; 22 $1496.77; FEE $20.00; TOTAL  $3419.10</t>
  </si>
  <si>
    <t xml:space="preserve"> 1926 LARCH DR, SAINT LOUIS 63133</t>
  </si>
  <si>
    <t xml:space="preserve"> 1344 FERGUSON AVE</t>
  </si>
  <si>
    <t>$2988.33</t>
  </si>
  <si>
    <t xml:space="preserve">16J320258 </t>
  </si>
  <si>
    <t>PETERS LACEY</t>
  </si>
  <si>
    <t>LOC NO 16J320258 PETERS LACEY, 1344 FERGUSON AVE, SAINT LOUIS 63133; 20 $1154.35; 21 $951.40; 22 $862.58; FEE $20.00; TOTAL  $2988.33</t>
  </si>
  <si>
    <t xml:space="preserve"> 1344 FERGUSON AVE, SAINT LOUIS 63133</t>
  </si>
  <si>
    <t xml:space="preserve"> 1355 BELRUE AVE</t>
  </si>
  <si>
    <t>$2679.99</t>
  </si>
  <si>
    <t xml:space="preserve">16J320423 </t>
  </si>
  <si>
    <t>CRAWFORD ANNITA V</t>
  </si>
  <si>
    <t>LOC NO 16J320423 CRAWFORD ANNITA V, 1355 BELRUE AVE, SAINT LOUIS 63133; 20
$969.34; 21 $886.61; 22 $804.04; FEE $20.00; TOTAL  $2679.99</t>
  </si>
  <si>
    <t xml:space="preserve"> 1355 BELRUE AVE, SAINT LOUIS 63133</t>
  </si>
  <si>
    <t xml:space="preserve"> 1345 LEROY AVE</t>
  </si>
  <si>
    <t>$4145.51</t>
  </si>
  <si>
    <t xml:space="preserve">16J320490 </t>
  </si>
  <si>
    <t>DAVIS YOSHANDA</t>
  </si>
  <si>
    <t>LOC NO 16J320490 DAVIS YOSHANDA, 1345 LEROY AVE, SAINT LOUIS 63133; 19 $1199.16; 20 $1103.60; 21 $965.49; 22 $857.26; FEE $20.00; TOTAL  $4145.51</t>
  </si>
  <si>
    <t xml:space="preserve"> 1345 LEROY AVE, SAINT LOUIS 63133</t>
  </si>
  <si>
    <t xml:space="preserve"> 6810 ROBBINS AVE</t>
  </si>
  <si>
    <t>$3864.61</t>
  </si>
  <si>
    <t xml:space="preserve">16J320601 </t>
  </si>
  <si>
    <t>SIMMONS ELAINE Y</t>
  </si>
  <si>
    <t>LOC NO 16J320601 SIMMONS ELAINE Y, 6810 ROBBINS AVE, SAINT LOUIS 63133; 20
$1396.98; 21 $1284.25; 22 $1163.38; FEE $20.00; TOTAL  $3864.61</t>
  </si>
  <si>
    <t xml:space="preserve"> 6810 ROBBINS AVE, SAINT LOUIS 63133</t>
  </si>
  <si>
    <t xml:space="preserve"> 1346 LEROY AVE</t>
  </si>
  <si>
    <t>$5721.17</t>
  </si>
  <si>
    <t xml:space="preserve">16J321150 </t>
  </si>
  <si>
    <t>KELLER KIMUEL</t>
  </si>
  <si>
    <t>LOC NO 16J321150 KELLER KIMUEL, 1346 LEROY AVE, SAINT LOUIS 63133; 19 $1798.63; 20
$1364.75; 21 $1341.07; 22 $1196.72; FEE $20.00; TOTAL  $5721.17</t>
  </si>
  <si>
    <t xml:space="preserve"> 1346 LEROY AVE, SAINT LOUIS 63133</t>
  </si>
  <si>
    <t xml:space="preserve"> 7217 RUDDY LN</t>
  </si>
  <si>
    <t>$6555.29</t>
  </si>
  <si>
    <t xml:space="preserve">16J330345 </t>
  </si>
  <si>
    <t>LOC NO 16J330345 JSTON HOLDINGS LLC, 7217 RUDDY LN, SAINT LOUIS 63133; 20 $2477.25; 21 $2129.54; 22 $1928.50; FEE $20.00; TOTAL  $6555.29</t>
  </si>
  <si>
    <t xml:space="preserve"> 7217 RUDDY LN, SAINT LOUIS 63133</t>
  </si>
  <si>
    <t xml:space="preserve"> 7221 RUDDY LN</t>
  </si>
  <si>
    <t>$4161.00</t>
  </si>
  <si>
    <t xml:space="preserve">16J330356 </t>
  </si>
  <si>
    <t>LOC NO 16J330356 JSTON HOLDINGS LLC, 7221 RUDDY LN, SAINT LOUIS 63133; 20 $1505.99; 21 $1382.28; 22 $1252.73; FEE $20.00; TOTAL  $4161.00</t>
  </si>
  <si>
    <t xml:space="preserve"> 7221 RUDDY LN, SAINT LOUIS 63133</t>
  </si>
  <si>
    <t xml:space="preserve"> 7235 TEAL AVE</t>
  </si>
  <si>
    <t>$4866.22</t>
  </si>
  <si>
    <t xml:space="preserve">16J330598 </t>
  </si>
  <si>
    <t>HORNE DEDRICK D</t>
  </si>
  <si>
    <t>LOC NO 16J330598 HORNE DEDRICK D, 7235 TEAL AVE, SAINT LOUIS 63133; 20 $1780.46; 21
$1608.47; 22 $1457.29; FEE $20.00; TOTAL  $4866.22</t>
  </si>
  <si>
    <t xml:space="preserve"> 7235 TEAL AVE, SAINT LOUIS 63133</t>
  </si>
  <si>
    <t xml:space="preserve"> 7225 MALLARD DR A</t>
  </si>
  <si>
    <t>$794.77</t>
  </si>
  <si>
    <t xml:space="preserve">16J330653 </t>
  </si>
  <si>
    <t>BAKER MARVIN</t>
  </si>
  <si>
    <t>LOC NO 16J330653 BAKER MARVIN, 7225 MALLARD DR A, SAINT LOUIS 63133; 20 $306.53; 21 $245.95; 22 $222.29; FEE $20.00; TOTAL  $794.77</t>
  </si>
  <si>
    <t xml:space="preserve"> 7225 MALLARD DR A, SAINT LOUIS 63133</t>
  </si>
  <si>
    <t xml:space="preserve"> 8028 WASHINGTON ST</t>
  </si>
  <si>
    <t>$9399.22</t>
  </si>
  <si>
    <t xml:space="preserve">16J410535 </t>
  </si>
  <si>
    <t>ELLIOTT LAVERNE</t>
  </si>
  <si>
    <t>LOC NO 16J410535 ELLIOTT LAVERNE, 8028 WASHINGTON ST, SAINT LOUIS 63114; 20
$1893.45; 21 $3971.00; 22 $3514.77; FEE $20.00; TOTAL  $9399.22</t>
  </si>
  <si>
    <t xml:space="preserve"> 8028 WASHINGTON ST, SAINT LOUIS 63114</t>
  </si>
  <si>
    <t xml:space="preserve"> 8000 WASHINGTON ST</t>
  </si>
  <si>
    <t>$6826.93</t>
  </si>
  <si>
    <t xml:space="preserve">16J420314 </t>
  </si>
  <si>
    <t>NEPPE BENZION YOEL &amp; HADASSA SPOUSE/TE</t>
  </si>
  <si>
    <t>LOC NO 16J420314 NEPPE BENZION YOEL &amp; HADASSA SPOUSE/TE, 8000 WASHINGTON ST, SAINT LOUIS 63114; 20 $2678.11; 21 $2166.48; 22 $1962.34; FEE $20.00; TOTAL  $6826.93</t>
  </si>
  <si>
    <t xml:space="preserve"> 8000 WASHINGTON ST, SAINT LOUIS 63114</t>
  </si>
  <si>
    <t xml:space="preserve"> 7907 MONROE DR</t>
  </si>
  <si>
    <t>$4171.57</t>
  </si>
  <si>
    <t xml:space="preserve">16J420853 </t>
  </si>
  <si>
    <t>CITIWALK PROPERTIES LLC</t>
  </si>
  <si>
    <t>LOC NO 16J420853 CITIWALK PROPERTIES LLC, 7907 MONROE DR, SAINT LOUIS 63133; 20
$1450.08; 21 $1418.17; 22 $1283.32; FEE $20.00; TOTAL  $4171.57</t>
  </si>
  <si>
    <t xml:space="preserve"> 7907 MONROE DR, SAINT LOUIS 63133</t>
  </si>
  <si>
    <t xml:space="preserve"> 8008 MONROE AVE</t>
  </si>
  <si>
    <t>$6601.84</t>
  </si>
  <si>
    <t xml:space="preserve">16J430137 </t>
  </si>
  <si>
    <t>CRISP SUMMER</t>
  </si>
  <si>
    <t>LOC NO 16J430137 CRISP SUMMER, 8008 MONROE AVE, SAINT LOUIS 63114; 20 $2469.74; 21 $2157.71; 22 $1954.39; FEE $20.00; TOTAL  $6601.84</t>
  </si>
  <si>
    <t xml:space="preserve"> 8008 MONROE AVE, SAINT LOUIS 63114</t>
  </si>
  <si>
    <t xml:space="preserve"> 1949 STILLWATER DR</t>
  </si>
  <si>
    <t>$2837.32</t>
  </si>
  <si>
    <t xml:space="preserve">16J431435 </t>
  </si>
  <si>
    <t>STEWARD SHAUNTELLE L</t>
  </si>
  <si>
    <t>LOC NO 16J431435 STEWARD SHAUNTELLE L, 1949 STILLWATER DR, SAINT LOUIS 63114; 20
$28.12; 21 $1464.29; 22 $1324.91; FEE $20.00; TOTAL  $2837.32</t>
  </si>
  <si>
    <t xml:space="preserve"> 1949 STILLWATER DR, SAINT LOUIS 63114</t>
  </si>
  <si>
    <t xml:space="preserve"> 1812 N HANLEY RD</t>
  </si>
  <si>
    <t>$3595.27</t>
  </si>
  <si>
    <t xml:space="preserve">16J440026 </t>
  </si>
  <si>
    <t>BROTHERS EARNEST  SR    ETAL J/T</t>
  </si>
  <si>
    <t>LOC NO 16J440026 BROTHERS EARNEST  SR    ETAL J/T, 1812 N HANLEY RD, SAINT LOUIS 63114; 20 $1296.70; 21 $1194.48; 22 $1084.09; FEE $20.00; TOTAL  $3595.27</t>
  </si>
  <si>
    <t xml:space="preserve"> 1812 N HANLEY RD, SAINT LOUIS 63114</t>
  </si>
  <si>
    <t xml:space="preserve"> 7835 UNDERHILL DR</t>
  </si>
  <si>
    <t>$3824.73</t>
  </si>
  <si>
    <t xml:space="preserve">16J440501 </t>
  </si>
  <si>
    <t>SHIGEMURA BRIAN E</t>
  </si>
  <si>
    <t>LOC NO 16J440501 SHIGEMURA BRIAN E, 7835 UNDERHILL DR, SAINT LOUIS 63133; 20
$1318.30; 21 $1305.17; 22 $1181.26; FEE $20.00; TOTAL  $3824.73</t>
  </si>
  <si>
    <t xml:space="preserve"> 7835 UNDERHILL DR, SAINT LOUIS 63133</t>
  </si>
  <si>
    <t xml:space="preserve"> 7823 ALERT DR</t>
  </si>
  <si>
    <t>$4723.81</t>
  </si>
  <si>
    <t xml:space="preserve">16J440675 </t>
  </si>
  <si>
    <t>SCOTT ROBERT W</t>
  </si>
  <si>
    <t>LOC NO 16J440675 SCOTT ROBERT W, 7823 ALERT DR, SAINT LOUIS 63133; 20 $1464.74; 21
$1700.68; 22 $1538.39; FEE $20.00; TOTAL  $4723.81</t>
  </si>
  <si>
    <t xml:space="preserve"> 7823 ALERT DR, SAINT LOUIS 63133</t>
  </si>
  <si>
    <t xml:space="preserve"> 1937 N HANLEY RD</t>
  </si>
  <si>
    <t>$4204.01</t>
  </si>
  <si>
    <t xml:space="preserve">16J441500 </t>
  </si>
  <si>
    <t>BROCK JAKE IV</t>
  </si>
  <si>
    <t>LOC NO 16J441500 BROCK JAKE IV, 1937 N HANLEY RD, SAINT LOUIS 63114; 20 $1499.49; 21
$1409.27; 22 $1275.25; FEE $20.00; TOTAL  $4204.01</t>
  </si>
  <si>
    <t xml:space="preserve"> 1937 N HANLEY RD, SAINT LOUIS 63114</t>
  </si>
  <si>
    <t xml:space="preserve"> 7437 HAYWOOD DR</t>
  </si>
  <si>
    <t>$3665.93</t>
  </si>
  <si>
    <t xml:space="preserve">16J520041 </t>
  </si>
  <si>
    <t>HARRIS ALEXIS JOI</t>
  </si>
  <si>
    <t>LOC NO 16J520041 HARRIS ALEXIS JOI, 7437 HAYWOOD DR, SAINT LOUIS 63133; 20 $933.17; 21 $1424.10; 22 $1288.66; FEE $20.00; TOTAL  $3665.93</t>
  </si>
  <si>
    <t xml:space="preserve"> 7437 HAYWOOD DR, SAINT LOUIS 63133</t>
  </si>
  <si>
    <t xml:space="preserve"> 2024 RAFT DR</t>
  </si>
  <si>
    <t>$7922.67</t>
  </si>
  <si>
    <t xml:space="preserve">16J520821 </t>
  </si>
  <si>
    <t>EWING DWAYNE ARTEZ</t>
  </si>
  <si>
    <t>LOC NO 16J520821 EWING DWAYNE ARTEZ, 2024 RAFT DR, SAINT LOUIS 63133; 19
$2349.29; 20 $2152.85; 21 $1795.02; 22 $1605.51; FEE $20.00; TOTAL  $7922.67</t>
  </si>
  <si>
    <t xml:space="preserve"> 2024 RAFT DR, SAINT LOUIS 63133</t>
  </si>
  <si>
    <t xml:space="preserve"> 2025 RAFT DR</t>
  </si>
  <si>
    <t>$4773.21</t>
  </si>
  <si>
    <t xml:space="preserve">16J520876 </t>
  </si>
  <si>
    <t>DODSON PAUL S</t>
  </si>
  <si>
    <t>LOC NO 16J520876 DODSON PAUL S, 2025 RAFT DR, SAINT LOUIS 63133; 20 $1819.74; 21
$1540.09; 22 $1393.38; FEE $20.00; TOTAL  $4773.21</t>
  </si>
  <si>
    <t xml:space="preserve"> 2025 RAFT DR, SAINT LOUIS 63133</t>
  </si>
  <si>
    <t xml:space="preserve"> 7737 UNDERHILL DR</t>
  </si>
  <si>
    <t>$4444.04</t>
  </si>
  <si>
    <t xml:space="preserve">16J530226 </t>
  </si>
  <si>
    <t>SMITH TERRILL</t>
  </si>
  <si>
    <t>LOC NO 16J530226 SMITH TERRILL, 7737 UNDERHILL DR, SAINT LOUIS 63133; 20 $1547.10; 21 $1510.38; 22 $1366.56; FEE $20.00; TOTAL  $4444.04</t>
  </si>
  <si>
    <t xml:space="preserve"> 7737 UNDERHILL DR, SAINT LOUIS 63133</t>
  </si>
  <si>
    <t xml:space="preserve"> 7740 BLOOM DR</t>
  </si>
  <si>
    <t>$3871.31</t>
  </si>
  <si>
    <t xml:space="preserve">16J530248 </t>
  </si>
  <si>
    <t>PARSONS VIOLA</t>
  </si>
  <si>
    <t>LOC NO 16J530248 PARSONS VIOLA, 7740 BLOOM DR, SAINT LOUIS 63133; 20 $1265.83; 21
$1357.22; 22 $1228.26; FEE $20.00; TOTAL  $3871.31</t>
  </si>
  <si>
    <t xml:space="preserve"> 7740 BLOOM DR, SAINT LOUIS 63133</t>
  </si>
  <si>
    <t xml:space="preserve"> 7320 DONCASTER DR</t>
  </si>
  <si>
    <t>$2927.88</t>
  </si>
  <si>
    <t xml:space="preserve">16J620251 </t>
  </si>
  <si>
    <t>HUDSON REGINALD J</t>
  </si>
  <si>
    <t>LOC NO 16J620251 HUDSON REGINALD J, 7320 DONCASTER DR, SAINT LOUIS 63133; 20
$1112.80; 21 $950.84; 22 $844.24; FEE $20.00; TOTAL  $2927.88</t>
  </si>
  <si>
    <t xml:space="preserve"> 7320 DONCASTER DR, SAINT LOUIS 63133</t>
  </si>
  <si>
    <t xml:space="preserve"> 7309 DONCASTER DR</t>
  </si>
  <si>
    <t>$2991.61</t>
  </si>
  <si>
    <t xml:space="preserve">16J620338 </t>
  </si>
  <si>
    <t>BANKS EVERETT &amp; DIANE H/W</t>
  </si>
  <si>
    <t>LOC NO 16J620338 BANKS EVERETT &amp; DIANE H/W, 7309 DONCASTER DR, SAINT LOUIS 63133; 20 $1092.95; 21 $994.74; 22 $883.92; FEE $20.00; TOTAL  $2991.61</t>
  </si>
  <si>
    <t xml:space="preserve"> 7309 DONCASTER DR, SAINT LOUIS 63133</t>
  </si>
  <si>
    <t xml:space="preserve"> 7348 PARK DR</t>
  </si>
  <si>
    <t>$3090.15</t>
  </si>
  <si>
    <t xml:space="preserve">16J640260 </t>
  </si>
  <si>
    <t>SPENCER GENEVA ( ESTATE OF )</t>
  </si>
  <si>
    <t>LOC NO 16J640260 SPENCER GENEVA ( ESTATE OF ), 7348 PARK DR, SAINT LOUIS 63133; 20
$1105.60; 21 $1030.35; 22 $934.20; FEE $20.00; TOTAL  $3090.15</t>
  </si>
  <si>
    <t xml:space="preserve"> 7348 PARK DR, SAINT LOUIS 63133</t>
  </si>
  <si>
    <t xml:space="preserve"> 8349 ORCHARD AVE</t>
  </si>
  <si>
    <t>63132</t>
  </si>
  <si>
    <t>$7005.79</t>
  </si>
  <si>
    <t xml:space="preserve">16K120301 </t>
  </si>
  <si>
    <t>KEYS KENNETH   JUANITA C  H/W TRUSTEES</t>
  </si>
  <si>
    <t>LOC NO 16K120301 KEYS KENNETH   JUANITA C  H/W TRUSTEES, 8349 ORCHARD AVE, SAINT LOUIS 63132; 20 $2436.79; 21 $2423.13; 22 $2125.87; FEE $20.00; TOTAL  $7005.79</t>
  </si>
  <si>
    <t xml:space="preserve"> 8349 ORCHARD AVE, SAINT LOUIS 63132</t>
  </si>
  <si>
    <t xml:space="preserve"> 8340 ARCHER AVE</t>
  </si>
  <si>
    <t>$3560.75</t>
  </si>
  <si>
    <t xml:space="preserve">16K120521 </t>
  </si>
  <si>
    <t>BROOKS GLENN A&amp; JUDY ANN H/W</t>
  </si>
  <si>
    <t>LOC NO 16K120521 BROOKS GLENN A&amp; JUDY ANN H/W, 8340 ARCHER AVE, SAINT LOUIS 63132; 20 $1334.92; 21 $1173.26; 22 $1032.57; FEE $20.00; TOTAL  $3560.75</t>
  </si>
  <si>
    <t xml:space="preserve"> 8340 ARCHER AVE, SAINT LOUIS 63132</t>
  </si>
  <si>
    <t xml:space="preserve"> 8368 ARCHER AVE</t>
  </si>
  <si>
    <t>$22832.18</t>
  </si>
  <si>
    <t xml:space="preserve">16K120651 </t>
  </si>
  <si>
    <t>REED CATHERINE</t>
  </si>
  <si>
    <t>LOC NO 16K120651 REED CATHERINE, 8368 ARCHER AVE, SAINT LOUIS 63132; 20 $2293.96; 21 $20206.51; 22 $311.71; FEE $20.00; TOTAL  $22832.18</t>
  </si>
  <si>
    <t xml:space="preserve"> 8368 ARCHER AVE, SAINT LOUIS 63132</t>
  </si>
  <si>
    <t xml:space="preserve"> 8347 ARCHER AVE</t>
  </si>
  <si>
    <t>$3627.61</t>
  </si>
  <si>
    <t xml:space="preserve">16K120833 </t>
  </si>
  <si>
    <t>COOK HARRY E JR (ESTATE OF)</t>
  </si>
  <si>
    <t>LOC NO 16K120833 COOK HARRY E JR (ESTATE OF), 8347 ARCHER AVE, SAINT LOUIS 63132; 20 $1338.63; 21 $1206.96; 22 $1062.02; FEE $20.00; TOTAL  $3627.61</t>
  </si>
  <si>
    <t xml:space="preserve"> 8347 ARCHER AVE, SAINT LOUIS 63132</t>
  </si>
  <si>
    <t xml:space="preserve"> 8409 BRADDOCK DR</t>
  </si>
  <si>
    <t>$4674.37</t>
  </si>
  <si>
    <t xml:space="preserve">16K122433 </t>
  </si>
  <si>
    <t>GATHRIGHT ALICE C</t>
  </si>
  <si>
    <t>LOC NO 16K122433 GATHRIGHT ALICE C, 8409 BRADDOCK DR, SAINT LOUIS 63132; 20
$876.90; 21 $2011.59; 22 $1765.88; FEE $20.00; TOTAL  $4674.37</t>
  </si>
  <si>
    <t xml:space="preserve"> 8409 BRADDOCK DR, SAINT LOUIS 63132</t>
  </si>
  <si>
    <t xml:space="preserve"> 8521 KEMPLAND PL</t>
  </si>
  <si>
    <t>$14326.63</t>
  </si>
  <si>
    <t xml:space="preserve">16K130122 </t>
  </si>
  <si>
    <t>VERDIA ALEXANDRA M</t>
  </si>
  <si>
    <t>LOC NO 16K130122 VERDIA ALEXANDRA M, 8521 KEMPLAND PL, SAINT LOUIS 63132; 20
$5436.55; 21 $4745.73; 22 $4124.35; FEE $20.00; TOTAL  $14326.63</t>
  </si>
  <si>
    <t xml:space="preserve"> 8521 KEMPLAND PL, SAINT LOUIS 63132</t>
  </si>
  <si>
    <t xml:space="preserve"> 8485 KEMPLAND PL</t>
  </si>
  <si>
    <t>$3107.81</t>
  </si>
  <si>
    <t xml:space="preserve">16K130210 </t>
  </si>
  <si>
    <t>MARTIN MARVIN</t>
  </si>
  <si>
    <t>LOC NO 16K130210 MARTIN MARVIN, 8485 KEMPLAND PL, SAINT LOUIS 63132; 20
$1220.85; 21 $992.50; 22 $874.46; FEE $20.00; TOTAL  $3107.81</t>
  </si>
  <si>
    <t xml:space="preserve"> 8485 KEMPLAND PL, SAINT LOUIS 63132</t>
  </si>
  <si>
    <t xml:space="preserve"> 1331 82ND BLVD</t>
  </si>
  <si>
    <t>$3797.06</t>
  </si>
  <si>
    <t xml:space="preserve">16K210602 </t>
  </si>
  <si>
    <t>MITCHELL KELLY A ETAL</t>
  </si>
  <si>
    <t>LOC NO 16K210602 MITCHELL KELLY A ETAL, 1331 82ND BLVD, SAINT LOUIS 63132; 20
$954.86; 21 $1502.04; 22 $1320.16; FEE $20.00; TOTAL  $3797.06</t>
  </si>
  <si>
    <t xml:space="preserve"> 1331 82ND BLVD, SAINT LOUIS 63132</t>
  </si>
  <si>
    <t xml:space="preserve"> 8303 APPLETON DR</t>
  </si>
  <si>
    <t>$4291.77</t>
  </si>
  <si>
    <t xml:space="preserve">16K211821 </t>
  </si>
  <si>
    <t>JOHNSON TOMMIE E  MARGARET B</t>
  </si>
  <si>
    <t>LOC NO 16K211821 JOHNSON TOMMIE E  MARGARET B, 8303 APPLETON DR, SAINT LOUIS 63132; 20 $1633.30; 21 $1404.04; 22 $1234.43; FEE $20.00; TOTAL  $4291.77</t>
  </si>
  <si>
    <t xml:space="preserve"> 8303 APPLETON DR, SAINT LOUIS 63132</t>
  </si>
  <si>
    <t xml:space="preserve"> 8008 CANTON AVE</t>
  </si>
  <si>
    <t>$5694.09</t>
  </si>
  <si>
    <t xml:space="preserve">16K220267 </t>
  </si>
  <si>
    <t>CARMICHAEL SANDRA DENISEETALJ/T</t>
  </si>
  <si>
    <t>LOC NO 16K220267 CARMICHAEL SANDRA DENISEETALJ/T, 8008 CANTON AVE, SAINT LOUIS 63130; 20 $1626.65; 21 $2155.59; 22 $1891.85; FEE $20.00; TOTAL  $5694.09</t>
  </si>
  <si>
    <t xml:space="preserve"> 8008 CANTON AVE, SAINT LOUIS 63130</t>
  </si>
  <si>
    <t xml:space="preserve"> 1292 HAFNER PL</t>
  </si>
  <si>
    <t>$9484.49</t>
  </si>
  <si>
    <t xml:space="preserve">16K220322 </t>
  </si>
  <si>
    <t>FRANKLIN LOIS</t>
  </si>
  <si>
    <t>LOC NO 16K220322 FRANKLIN LOIS, 1292 HAFNER PL, SAINT LOUIS 63130; 20 $3161.91; 21
$3358.49; 22 $2944.09; FEE $20.00; TOTAL  $9484.49</t>
  </si>
  <si>
    <t xml:space="preserve"> 1292 HAFNER PL, SAINT LOUIS 63130</t>
  </si>
  <si>
    <t xml:space="preserve"> 8000 BRADDOCK AVE</t>
  </si>
  <si>
    <t>$6918.32</t>
  </si>
  <si>
    <t xml:space="preserve">16K220603 </t>
  </si>
  <si>
    <t>THORPE RHODES VICKI Y</t>
  </si>
  <si>
    <t>LOC NO 16K220603 THORPE RHODES VICKI Y, 8000 BRADDOCK AVE, SAINT LOUIS 63130; 20
$2498.62; 21 $2343.49; 22 $2056.21; FEE $20.00; TOTAL  $6918.32</t>
  </si>
  <si>
    <t xml:space="preserve"> 8000 BRADDOCK AVE, SAINT LOUIS 63130</t>
  </si>
  <si>
    <t xml:space="preserve"> 8001 BRADDOCK AVE</t>
  </si>
  <si>
    <t>$7120.29</t>
  </si>
  <si>
    <t xml:space="preserve">16K220731 </t>
  </si>
  <si>
    <t>THORPE LOVELL   BARBARA J</t>
  </si>
  <si>
    <t>LOC NO 16K220731 THORPE LOVELL   BARBARA J, 8001 BRADDOCK AVE, SAINT LOUIS 63130; 20 $2459.40; 21 $2472.14; 22 $2168.75; FEE $20.00; TOTAL  $7120.29</t>
  </si>
  <si>
    <t xml:space="preserve"> 8001 BRADDOCK AVE, SAINT LOUIS 63130</t>
  </si>
  <si>
    <t xml:space="preserve"> 8135 MILAN AVE</t>
  </si>
  <si>
    <t>$6741.30</t>
  </si>
  <si>
    <t xml:space="preserve">16K230080 </t>
  </si>
  <si>
    <t>WILLIAMS EWELL L</t>
  </si>
  <si>
    <t>LOC NO 16K230080 WILLIAMS EWELL L, 8135 MILAN AVE, SAINT LOUIS 63130; 20 $2155.07; 21 $2432.32; 22 $2133.91; FEE $20.00; TOTAL  $6741.30</t>
  </si>
  <si>
    <t xml:space="preserve"> 8135 MILAN AVE, SAINT LOUIS 63130</t>
  </si>
  <si>
    <t xml:space="preserve"> 1527 82ND BLVD</t>
  </si>
  <si>
    <t>$3942.23</t>
  </si>
  <si>
    <t xml:space="preserve">16K230321 </t>
  </si>
  <si>
    <t>COLEMAN ROSETA DEVETTE</t>
  </si>
  <si>
    <t>LOC NO 16K230321 COLEMAN ROSETA DEVETTE, 1527 82ND BLVD, SAINT LOUIS 63132; 20
$1465.67; 21 $1307.01; 22 $1149.55; FEE $20.00; TOTAL  $3942.23</t>
  </si>
  <si>
    <t xml:space="preserve"> 1527 82ND BLVD, SAINT LOUIS 63132</t>
  </si>
  <si>
    <t xml:space="preserve"> 1570 MENDELL DR</t>
  </si>
  <si>
    <t>$6481.44</t>
  </si>
  <si>
    <t xml:space="preserve">16K240944 </t>
  </si>
  <si>
    <t>WILLIS CHARLENE S</t>
  </si>
  <si>
    <t>LOC NO 16K240944 WILLIS CHARLENE S, 1570 MENDELL DR, SAINT LOUIS 63130; 20
$2373.82; 21 $2177.03; 22 $1910.59; FEE $20.00; TOTAL  $6481.44</t>
  </si>
  <si>
    <t xml:space="preserve"> 1570 MENDELL DR, SAINT LOUIS 63130</t>
  </si>
  <si>
    <t xml:space="preserve"> 1536 PARK WAY DR</t>
  </si>
  <si>
    <t>$6983.30</t>
  </si>
  <si>
    <t xml:space="preserve">16K240962 </t>
  </si>
  <si>
    <t>EVANS AND SON LLC</t>
  </si>
  <si>
    <t>LOC NO 16K240962 EVANS AND SON LLC, 1536 PARK WAY DR, SAINT LOUIS 63130; 20
$2508.11; 21 $2373.07; 22 $2082.12; FEE $20.00; TOTAL  $6983.30</t>
  </si>
  <si>
    <t xml:space="preserve"> 1536 PARK WAY DR, SAINT LOUIS 63130</t>
  </si>
  <si>
    <t xml:space="preserve"> 7877 WAYNE AVE</t>
  </si>
  <si>
    <t>$5028.66</t>
  </si>
  <si>
    <t xml:space="preserve">16K310566 </t>
  </si>
  <si>
    <t>ALDRIDGE DEANDRE</t>
  </si>
  <si>
    <t>LOC NO 16K310566 ALDRIDGE DEANDRE, 7877 WAYNE AVE, SAINT LOUIS 63130; 20
$1834.16; 21 $1689.96; 22 $1484.54; FEE $20.00; TOTAL  $5028.66</t>
  </si>
  <si>
    <t xml:space="preserve"> 7877 WAYNE AVE, SAINT LOUIS 63130</t>
  </si>
  <si>
    <t xml:space="preserve"> 1510 79TH ST</t>
  </si>
  <si>
    <t>$5925.88</t>
  </si>
  <si>
    <t xml:space="preserve">16K310665 </t>
  </si>
  <si>
    <t>CRAIG RUBY</t>
  </si>
  <si>
    <t>LOC NO 16K310665 CRAIG RUBY, 1510 79TH ST, SAINT LOUIS 63130; 20 $1998.19; 21
$2081.05; 22 $1826.64; FEE $20.00; TOTAL  $5925.88</t>
  </si>
  <si>
    <t xml:space="preserve"> 1510 79TH ST, SAINT LOUIS 63130</t>
  </si>
  <si>
    <t xml:space="preserve"> 7641 HAWTHORNE PL</t>
  </si>
  <si>
    <t>$5017.75</t>
  </si>
  <si>
    <t xml:space="preserve">16K320389 </t>
  </si>
  <si>
    <t>GREEN AMOUS JR</t>
  </si>
  <si>
    <t>LOC NO 16K320389 GREEN AMOUS JR, 7641 HAWTHORNE PL, SAINT LOUIS 63130; 20
$904.36; 21 $2180.09; 22 $1913.30; FEE $20.00; TOTAL  $5017.75</t>
  </si>
  <si>
    <t xml:space="preserve"> 7641 HAWTHORNE PL, SAINT LOUIS 63130</t>
  </si>
  <si>
    <t xml:space="preserve"> 1459 LYNDALE AVE</t>
  </si>
  <si>
    <t>$5005.62</t>
  </si>
  <si>
    <t xml:space="preserve">16K320905 </t>
  </si>
  <si>
    <t>BELL NADINE</t>
  </si>
  <si>
    <t>LOC NO 16K320905 BELL NADINE, 1459 LYNDALE AVE, SAINT LOUIS 63130; 20 $1962.57; 21
$1841.06; 22 $1181.99; FEE $20.00; TOTAL  $5005.62</t>
  </si>
  <si>
    <t xml:space="preserve"> 1459 LYNDALE AVE, SAINT LOUIS 63130</t>
  </si>
  <si>
    <t xml:space="preserve"> 1460 NORTH AND SOUTH RD</t>
  </si>
  <si>
    <t>$5192.87</t>
  </si>
  <si>
    <t xml:space="preserve">16K320923 </t>
  </si>
  <si>
    <t>CRAIG ANGELA M</t>
  </si>
  <si>
    <t>LOC NO 16K320923 CRAIG ANGELA M, 1460 NORTH AND SOUTH RD, SAINT LOUIS 63130; 20
$1856.76; 21 $1765.49; 22 $1550.62; FEE $20.00; TOTAL  $5192.87</t>
  </si>
  <si>
    <t xml:space="preserve"> 1460 NORTH AND SOUTH RD, SAINT LOUIS 63130</t>
  </si>
  <si>
    <t xml:space="preserve"> 1516 NORTH AND SOUTH RD</t>
  </si>
  <si>
    <t>$6080.96</t>
  </si>
  <si>
    <t xml:space="preserve">16K321490 </t>
  </si>
  <si>
    <t>LUCAS WANDA ETAL</t>
  </si>
  <si>
    <t>LOC NO 16K321490 LUCAS WANDA ETAL, 1516 NORTH AND SOUTH RD, SAINT LOUIS 63130; 20 $2170.53; 21 $2071.84; 22 $1818.59; FEE $20.00; TOTAL  $6080.96</t>
  </si>
  <si>
    <t xml:space="preserve"> 1516 NORTH AND SOUTH RD, SAINT LOUIS 63130</t>
  </si>
  <si>
    <t xml:space="preserve"> 7836 MILAN AVE</t>
  </si>
  <si>
    <t>$4667.96</t>
  </si>
  <si>
    <t xml:space="preserve">16K330290 </t>
  </si>
  <si>
    <t>BENNETT CLAUDE L  BERNICE</t>
  </si>
  <si>
    <t>LOC NO 16K330290 BENNETT CLAUDE L  BERNICE, 7836 MILAN AVE, SAINT LOUIS 63130; 20
$979.57; 21 $1953.39; 22 $1715.00; FEE $20.00; TOTAL  $4667.96</t>
  </si>
  <si>
    <t xml:space="preserve"> 7836 MILAN AVE, SAINT LOUIS 63130</t>
  </si>
  <si>
    <t xml:space="preserve"> 1547 ANNANDALE DR</t>
  </si>
  <si>
    <t>$4347.31</t>
  </si>
  <si>
    <t xml:space="preserve">16K330498 </t>
  </si>
  <si>
    <t>GUNN JUANITA</t>
  </si>
  <si>
    <t>LOC NO 16K330498 GUNN JUANITA, 1547 ANNANDALE DR, SAINT LOUIS 63130; 20
$1062.81; 21 $1737.97; 22 $1526.53; FEE $20.00; TOTAL  $4347.31</t>
  </si>
  <si>
    <t xml:space="preserve"> 1547 ANNANDALE DR, SAINT LOUIS 63130</t>
  </si>
  <si>
    <t xml:space="preserve"> 7867 TRENTON AVE</t>
  </si>
  <si>
    <t>$5087.47</t>
  </si>
  <si>
    <t xml:space="preserve">16K331026 </t>
  </si>
  <si>
    <t>TARKINGTON MARKIS A</t>
  </si>
  <si>
    <t>LOC NO 16K331026 TARKINGTON MARKIS A, 7867 TRENTON AVE, SAINT LOUIS 63130; 20
$1762.82; 21 $1759.38; 22 $1545.27; FEE $20.00; TOTAL  $5087.47</t>
  </si>
  <si>
    <t xml:space="preserve"> 7867 TRENTON AVE, SAINT LOUIS 63130</t>
  </si>
  <si>
    <t xml:space="preserve"> 9008 LINK DR</t>
  </si>
  <si>
    <t>$8932.40</t>
  </si>
  <si>
    <t xml:space="preserve">16K430060 </t>
  </si>
  <si>
    <t>HOLDERMAN IMOGENE ETAL</t>
  </si>
  <si>
    <t>LOC NO 16K430060 HOLDERMAN IMOGENE ETAL, 9008 LINK DR, SAINT LOUIS 63114; 20
$3474.45; 21 $2912.48; 22 $2525.47; FEE $20.00; TOTAL  $8932.40</t>
  </si>
  <si>
    <t xml:space="preserve"> 9008 LINK DR, SAINT LOUIS 63114</t>
  </si>
  <si>
    <t xml:space="preserve"> 8224 MADISON AVE</t>
  </si>
  <si>
    <t>$6001.10</t>
  </si>
  <si>
    <t xml:space="preserve">16K620942 </t>
  </si>
  <si>
    <t>ADDISON LARRY J  MARILYN R  H/W</t>
  </si>
  <si>
    <t>LOC NO 16K620942 ADDISON LARRY J  MARILYN R  H/W, 8224 MADISON AVE, SAINT LOUIS 63114; 20 $2291.89; 21 $1935.54; 22 $1753.67; FEE $20.00; TOTAL  $6001.10</t>
  </si>
  <si>
    <t xml:space="preserve"> 8224 MADISON AVE, SAINT LOUIS 63114</t>
  </si>
  <si>
    <t xml:space="preserve"> 8345 GARFIELD AVE</t>
  </si>
  <si>
    <t>$4582.68</t>
  </si>
  <si>
    <t xml:space="preserve">16K641381 </t>
  </si>
  <si>
    <t>MAHR CHAD</t>
  </si>
  <si>
    <t>LOC NO 16K641381 MAHR CHAD, 8345 GARFIELD AVE, SAINT LOUIS 63114; 20 $1677.56; 21
$1513.12; 22 $1372.00; FEE $20.00; TOTAL  $4582.68</t>
  </si>
  <si>
    <t xml:space="preserve"> 8345 GARFIELD AVE, SAINT LOUIS 63114</t>
  </si>
  <si>
    <t xml:space="preserve"> 9539 GRANDVIEW DR</t>
  </si>
  <si>
    <t>$11693.12</t>
  </si>
  <si>
    <t xml:space="preserve">16L130101 </t>
  </si>
  <si>
    <t>WATERS ROBERT L &amp; C WATERS VIVIAN M T/E</t>
  </si>
  <si>
    <t>LOC NO 16L130101 WATERS ROBERT L &amp; C WATERS VIVIAN M T/E, 9539 GRANDVIEW DR, SAINT LOUIS 63132; 20 $3119.34; 21 $4568.76; 22 $3985.02; FEE $20.00; TOTAL  $11693.12</t>
  </si>
  <si>
    <t xml:space="preserve"> 9539 GRANDVIEW DR, SAINT LOUIS 63132</t>
  </si>
  <si>
    <t xml:space="preserve"> 1411 WIBRACHT PL</t>
  </si>
  <si>
    <t>$5321.34</t>
  </si>
  <si>
    <t xml:space="preserve">16L420356 </t>
  </si>
  <si>
    <t>PEREZ LIMA LAURA</t>
  </si>
  <si>
    <t>LOC NO 16L420356 PEREZ LIMA LAURA, 1411 WIBRACHT PL, SAINT LOUIS 63132; 20
$2034.81; 21 $1744.59; 22 $1521.94; FEE $20.00; TOTAL  $5321.34</t>
  </si>
  <si>
    <t xml:space="preserve"> 1411 WIBRACHT PL, SAINT LOUIS 63132</t>
  </si>
  <si>
    <t xml:space="preserve"> 9603 CHICAGO HEIGHTS BLVD</t>
  </si>
  <si>
    <t>$3313.26</t>
  </si>
  <si>
    <t xml:space="preserve">16L510293 </t>
  </si>
  <si>
    <t>9603 CHICAGO HEIGHTS LLC</t>
  </si>
  <si>
    <t>LOC NO 16L510293 9603 CHICAGO HEIGHTS LLC, 9603 CHICAGO HEIGHTS BLVD, SAINT LOUIS 63132; 20 $1320.16; 21 $1053.02; 22 $920.08; FEE $20.00; TOTAL  $3313.26</t>
  </si>
  <si>
    <t xml:space="preserve"> 9603 CHICAGO HEIGHTS BLVD, SAINT LOUIS 63132</t>
  </si>
  <si>
    <t xml:space="preserve"> 1418 ZIMMERMAN PL</t>
  </si>
  <si>
    <t>$5076.19</t>
  </si>
  <si>
    <t xml:space="preserve">16L510358 </t>
  </si>
  <si>
    <t>PAYNE LLOYD W  EZEPHYR M</t>
  </si>
  <si>
    <t>LOC NO 16L510358 PAYNE LLOYD W  EZEPHYR M, 1418 ZIMMERMAN PL, SAINT LOUIS 63132; 20 $1953.00; 21 $1657.25; 22 $1445.94; FEE $20.00; TOTAL  $5076.19</t>
  </si>
  <si>
    <t xml:space="preserve"> 1418 ZIMMERMAN PL, SAINT LOUIS 63132</t>
  </si>
  <si>
    <t xml:space="preserve"> 9412 TRENTON AVE</t>
  </si>
  <si>
    <t>$5842.73</t>
  </si>
  <si>
    <t xml:space="preserve">16L620095 </t>
  </si>
  <si>
    <t>DENMARK JENNIFER</t>
  </si>
  <si>
    <t>LOC NO 16L620095 DENMARK JENNIFER, 9412 TRENTON AVE, SAINT LOUIS 63132; 20
$2542.82; 21 $1755.86; 22 $1524.05; FEE $20.00; TOTAL  $5842.73</t>
  </si>
  <si>
    <t xml:space="preserve"> 9412 TRENTON AVE, SAINT LOUIS 63132</t>
  </si>
  <si>
    <t xml:space="preserve"> 9433 ROMAINE AVE</t>
  </si>
  <si>
    <t>$7646.06</t>
  </si>
  <si>
    <t xml:space="preserve">16L630951 </t>
  </si>
  <si>
    <t>MELEWDY CANDICE K  BRADFORD   H/W</t>
  </si>
  <si>
    <t>LOC NO 16L630951 MELEWDY CANDICE K  BRADFORD   H/W, 9433 ROMAINE AVE, SAINT LOUIS 63114; 20 $2634.64; 21 $2673.14; 22 $2318.28; FEE $20.00; TOTAL  $7646.06</t>
  </si>
  <si>
    <t xml:space="preserve"> 9433 ROMAINE AVE, SAINT LOUIS 63114</t>
  </si>
  <si>
    <t xml:space="preserve"> 9430 RIDGE AVE</t>
  </si>
  <si>
    <t>$6073.31</t>
  </si>
  <si>
    <t xml:space="preserve">16L631161 </t>
  </si>
  <si>
    <t>SAGUN PAUL B</t>
  </si>
  <si>
    <t>LOC NO 16L631161 SAGUN PAUL B, 9430 RIDGE AVE, SAINT LOUIS 63114; 20 $2264.50; 21
$2028.61; 22 $1760.20; FEE $20.00; TOTAL  $6073.31</t>
  </si>
  <si>
    <t xml:space="preserve"> 9430 RIDGE AVE, SAINT LOUIS 63114</t>
  </si>
  <si>
    <t xml:space="preserve"> 9436 RIDGE AVE</t>
  </si>
  <si>
    <t>$5721.53</t>
  </si>
  <si>
    <t xml:space="preserve">16L631215 </t>
  </si>
  <si>
    <t>MCROY THOMAS H</t>
  </si>
  <si>
    <t>LOC NO 16L631215 MCROY THOMAS H, 9436 RIDGE AVE, SAINT LOUIS 63114; 20 $1804.16; 21 $2016.08; 22 $1881.29; FEE $20.00; TOTAL  $5721.53</t>
  </si>
  <si>
    <t xml:space="preserve"> 9436 RIDGE AVE, SAINT LOUIS 63114</t>
  </si>
  <si>
    <t xml:space="preserve"> 10311 FOREST BROOK LN C</t>
  </si>
  <si>
    <t>$5363.20</t>
  </si>
  <si>
    <t xml:space="preserve">16M140305 </t>
  </si>
  <si>
    <t>MAZUR BRIAN</t>
  </si>
  <si>
    <t>LOC NO 16M140305 MAZUR BRIAN, 10311 FOREST BROOK LN C, SAINT LOUIS 63146; 20
$1760.14; 21 $1915.72; 22 $1667.34; FEE $20.00; TOTAL  $5363.20</t>
  </si>
  <si>
    <t xml:space="preserve"> 10311 FOREST BROOK LN C, SAINT LOUIS 63146</t>
  </si>
  <si>
    <t xml:space="preserve"> 10335 FOREST BROOK LN G</t>
  </si>
  <si>
    <t>$5344.51</t>
  </si>
  <si>
    <t xml:space="preserve">16M140581 </t>
  </si>
  <si>
    <t>CALVIN THOMAS ALLEN</t>
  </si>
  <si>
    <t>LOC NO 16M140581 CALVIN THOMAS ALLEN, 10335 FOREST BROOK LN G, SAINT LOUIS 63146; 20 $1955.98; 21 $1801.01; 22 $1567.52; FEE $20.00; TOTAL  $5344.51</t>
  </si>
  <si>
    <t xml:space="preserve"> 10335 FOREST BROOK LN G, SAINT LOUIS 63146</t>
  </si>
  <si>
    <t xml:space="preserve"> 10372 FOREST BROOK LN D</t>
  </si>
  <si>
    <t>$5342.48</t>
  </si>
  <si>
    <t xml:space="preserve">16M141351 </t>
  </si>
  <si>
    <t>WERTHER NICOLE R</t>
  </si>
  <si>
    <t>LOC NO 16M141351 WERTHER NICOLE R, 10372 FOREST BROOK LN D, SAINT LOUIS 63146; 20 $1953.94; 21 $1801.02; 22 $1567.52; FEE $20.00; TOTAL  $5342.48</t>
  </si>
  <si>
    <t xml:space="preserve"> 10372 FOREST BROOK LN D, SAINT LOUIS 63146</t>
  </si>
  <si>
    <t xml:space="preserve"> 10381 OXFORD HILL DR 1</t>
  </si>
  <si>
    <t>$7008.15</t>
  </si>
  <si>
    <t xml:space="preserve">16M141726 </t>
  </si>
  <si>
    <t>COMFORT MASON KATHERINE L</t>
  </si>
  <si>
    <t>LOC NO 16M141726 COMFORT MASON KATHERINE L, 10381 OXFORD HILL DR 1, SAINT LOUIS 63146; 20 $2447.45; 21 $2427.73; 22 $2112.97; FEE $20.00; TOTAL  $7008.15</t>
  </si>
  <si>
    <t xml:space="preserve"> 10381 OXFORD HILL DR 1, SAINT LOUIS 63146</t>
  </si>
  <si>
    <t xml:space="preserve"> 11504 PATTY ANN DR</t>
  </si>
  <si>
    <t>$13009.22</t>
  </si>
  <si>
    <t xml:space="preserve">16N510730 </t>
  </si>
  <si>
    <t>COLE CHARLOTTE C</t>
  </si>
  <si>
    <t>LOC NO 16N510730 COLE CHARLOTTE C, 11504 PATTY ANN DR, SAINT LOUIS 63146; 20
$4836.69; 21 $4356.89; 22 $3795.64; FEE $20.00; TOTAL  $13009.22</t>
  </si>
  <si>
    <t xml:space="preserve"> 11504 PATTY ANN DR, SAINT LOUIS 63146</t>
  </si>
  <si>
    <t xml:space="preserve"> 12126 LAND O LAKES DR</t>
  </si>
  <si>
    <t>$12755.46</t>
  </si>
  <si>
    <t xml:space="preserve">16O330102 </t>
  </si>
  <si>
    <t>DOW CHARLES B &amp; MELANIE LYNN  T/E</t>
  </si>
  <si>
    <t>LOC NO 16O330102 DOW CHARLES B &amp; MELANIE LYNN  T/E, 12126 LAND O LAKES DR, SAINT LOUIS 63146; 20 $4973.70; 21 $4144.52; 22 $3617.24; FEE $20.00; TOTAL  $12755.46</t>
  </si>
  <si>
    <t xml:space="preserve"> 12126 LAND O LAKES DR, SAINT LOUIS 63146</t>
  </si>
  <si>
    <t xml:space="preserve"> 1343 CRAIG RD</t>
  </si>
  <si>
    <t>$7015.84</t>
  </si>
  <si>
    <t xml:space="preserve">16O341010 </t>
  </si>
  <si>
    <t>WILLI FRANKLIN R</t>
  </si>
  <si>
    <t>LOC NO 16O341010 WILLI FRANKLIN R, 1343 CRAIG RD, SAINT LOUIS 63146; 20 $3303.99; 21
$1970.32; 22 $1721.53; FEE $20.00; TOTAL  $7015.84</t>
  </si>
  <si>
    <t xml:space="preserve"> 1343 CRAIG RD, SAINT LOUIS 63146</t>
  </si>
  <si>
    <t xml:space="preserve"> 13115 MILL CROSSING CT 201</t>
  </si>
  <si>
    <t>63141</t>
  </si>
  <si>
    <t>$8651.69</t>
  </si>
  <si>
    <t xml:space="preserve">16P140463 </t>
  </si>
  <si>
    <t>RIGHT WAY PROPERTIES LLC</t>
  </si>
  <si>
    <t>LOC NO 16P140463 RIGHT WAY PROPERTIES LLC, 13115 MILL CROSSING CT 201, SAINT LOUIS 63141; 20 $2519.20; 21 $3267.18; 22 $2845.31; FEE $20.00; TOTAL  $8651.69</t>
  </si>
  <si>
    <t xml:space="preserve"> 13115 MILL CROSSING CT 201, SAINT LOUIS 63141</t>
  </si>
  <si>
    <t xml:space="preserve"> 13555 COLISEUM DR</t>
  </si>
  <si>
    <t>CHESTERFIELD</t>
  </si>
  <si>
    <t>63017</t>
  </si>
  <si>
    <t>$5070.32</t>
  </si>
  <si>
    <t xml:space="preserve">16Q240647 </t>
  </si>
  <si>
    <t>MARQUIS HOMEYER CATHERINE</t>
  </si>
  <si>
    <t>LOC NO 16Q240647 MARQUIS HOMEYER CATHERINE, 13555 COLISEUM DR, CHESTERFIELD 63017; 20 $1840.03; 21 $1717.46; 22 $1492.83; FEE $20.00; TOTAL  $5070.32</t>
  </si>
  <si>
    <t xml:space="preserve"> 13555 COLISEUM DR, CHESTERFIELD 63017</t>
  </si>
  <si>
    <t xml:space="preserve"> 13453 COLISEUM DR D</t>
  </si>
  <si>
    <t>$5238.76</t>
  </si>
  <si>
    <t xml:space="preserve">16Q330645 </t>
  </si>
  <si>
    <t>CUNNINGHAM PETE</t>
  </si>
  <si>
    <t>LOC NO 16Q330645 CUNNINGHAM PETE, 13453 COLISEUM DR D, CHESTERFIELD 63017; 20
$1920.26; 21 $1764.64; 22 $1533.86; FEE $20.00; TOTAL  $5238.76</t>
  </si>
  <si>
    <t xml:space="preserve"> 13453 COLISEUM DR D, CHESTERFIELD 63017</t>
  </si>
  <si>
    <t xml:space="preserve"> 1160 TOREADOR DR</t>
  </si>
  <si>
    <t>$8736.60</t>
  </si>
  <si>
    <t xml:space="preserve">16Q340710 </t>
  </si>
  <si>
    <t>GRISHAM THOMAS C</t>
  </si>
  <si>
    <t>LOC NO 16Q340710 GRISHAM THOMAS C, 1160 TOREADOR DR, SAINT LOUIS 63141; 20
$3257.78; 21 $2918.43; 22 $2540.39; FEE $20.00; TOTAL  $8736.60</t>
  </si>
  <si>
    <t xml:space="preserve"> 1160 TOREADOR DR, SAINT LOUIS 63141</t>
  </si>
  <si>
    <t xml:space="preserve"> 203 RIVER BEND CIR</t>
  </si>
  <si>
    <t>$16136.89</t>
  </si>
  <si>
    <t xml:space="preserve">16Q540112 </t>
  </si>
  <si>
    <t>HANSEN MARY ALICE</t>
  </si>
  <si>
    <t>LOC NO 16Q540112 HANSEN MARY ALICE, 203 RIVER BEND CIR, CHESTERFIELD 63017; 20
$6304.80; 21 $5247.34; 22 $4564.75; FEE $20.00; TOTAL  $16136.89</t>
  </si>
  <si>
    <t xml:space="preserve"> 203 RIVER BEND CIR, CHESTERFIELD 63017</t>
  </si>
  <si>
    <t xml:space="preserve"> 655 OLD RIVERWOODS LN</t>
  </si>
  <si>
    <t>$38141.62</t>
  </si>
  <si>
    <t xml:space="preserve">16R210232 </t>
  </si>
  <si>
    <t>ST LOUIS TAX SALE LLC</t>
  </si>
  <si>
    <t>LOC NO 16R210232 ST LOUIS TAX SALE LLC, 655 OLD RIVERWOODS LN, CHESTERFIELD 63017; 20 $14471.80; 21 $12650.28; 22 $10999.54; FEE $20.00; TOTAL  $38141.62</t>
  </si>
  <si>
    <t xml:space="preserve"> 655 OLD RIVERWOODS LN, CHESTERFIELD 63017</t>
  </si>
  <si>
    <t xml:space="preserve"> 6510 CHAMBERLAIN AVE</t>
  </si>
  <si>
    <t>$3321.48</t>
  </si>
  <si>
    <t xml:space="preserve">17H110305 </t>
  </si>
  <si>
    <t>UNDER 1 ROOF INVESTMENTS L L C</t>
  </si>
  <si>
    <t>LOC NO 17H110305 UNDER 1 ROOF INVESTMENTS L L C, 6510 CHAMBERLAIN AVE, SAINT LOUIS 63130; 20 $885.61; 21 $1528.02; 22 $887.85; FEE $20.00; TOTAL  $3321.48</t>
  </si>
  <si>
    <t xml:space="preserve"> 6510 CHAMBERLAIN AVE, SAINT LOUIS 63130</t>
  </si>
  <si>
    <t xml:space="preserve"> 6520 CHAMBERLAIN AVE</t>
  </si>
  <si>
    <t>$5716.73</t>
  </si>
  <si>
    <t xml:space="preserve">17H110314 </t>
  </si>
  <si>
    <t>PRICE VINCENT B</t>
  </si>
  <si>
    <t>LOC NO 17H110314 PRICE VINCENT B, 6520 CHAMBERLAIN AVE, SAINT LOUIS 63130; 20
$2719.42; 21 $1584.78; 22 $1392.53; FEE $20.00; TOTAL  $5716.73</t>
  </si>
  <si>
    <t xml:space="preserve"> 6520 CHAMBERLAIN AVE, SAINT LOUIS 63130</t>
  </si>
  <si>
    <t xml:space="preserve"> 6438 SUBURBAN AVE</t>
  </si>
  <si>
    <t>$287.71</t>
  </si>
  <si>
    <t xml:space="preserve">17H121781 </t>
  </si>
  <si>
    <t>GRIFFIN MELVA J</t>
  </si>
  <si>
    <t>LOC NO 17H121781 GRIFFIN MELVA J, 6438 SUBURBAN AVE, SAINT LOUIS 63133; 20
$139.94; 21 $76.24; 22 $51.53; FEE $20.00; TOTAL  $287.71</t>
  </si>
  <si>
    <t xml:space="preserve"> 6438 SUBURBAN AVE, SAINT LOUIS 63133</t>
  </si>
  <si>
    <t xml:space="preserve"> 1070 SUTTER AVE</t>
  </si>
  <si>
    <t>$202.80</t>
  </si>
  <si>
    <t xml:space="preserve">17H122221 </t>
  </si>
  <si>
    <t>HUGHES JOHN   ANNETTE   H/W</t>
  </si>
  <si>
    <t>LOC NO 17H122221 HUGHES JOHN   ANNETTE   H/W, 1070 SUTTER AVE, SAINT LOUIS 63130; 19 $58.35; 20 $53.40; 21 $46.64; 22 $24.41; FEE $20.00; TOTAL  $202.80</t>
  </si>
  <si>
    <t xml:space="preserve"> 1070 SUTTER AVE, SAINT LOUIS 63130</t>
  </si>
  <si>
    <t xml:space="preserve"> 6516 CORBITT AVE</t>
  </si>
  <si>
    <t>$4837.74</t>
  </si>
  <si>
    <t xml:space="preserve">17H131096 </t>
  </si>
  <si>
    <t>LOC NO 17H131096 ALLEN DOROTHY, 6516 CORBITT AVE, SAINT LOUIS 63130; 20 $1867.23; 21 $1570.49; 22 $1380.02; FEE $20.00; TOTAL  $4837.74</t>
  </si>
  <si>
    <t xml:space="preserve"> 6516 CORBITT AVE, SAINT LOUIS 63130</t>
  </si>
  <si>
    <t xml:space="preserve"> 6561 AVALON AVE</t>
  </si>
  <si>
    <t>$2540.94</t>
  </si>
  <si>
    <t xml:space="preserve">17H132011 </t>
  </si>
  <si>
    <t>GOODWIN SHENIKA &amp; KELLEN T/E</t>
  </si>
  <si>
    <t>LOC NO 17H132011 GOODWIN SHENIKA &amp; KELLEN T/E, 6561 AVALON AVE, SAINT LOUIS 63130; 20 $1111.48; 21 $748.48; 22 $660.98; FEE $20.00; TOTAL  $2540.94</t>
  </si>
  <si>
    <t xml:space="preserve"> 6561 AVALON AVE, SAINT LOUIS 63130</t>
  </si>
  <si>
    <t xml:space="preserve"> 6541 CORBITT AVE</t>
  </si>
  <si>
    <t>$5472.09</t>
  </si>
  <si>
    <t xml:space="preserve">17H132493 </t>
  </si>
  <si>
    <t>WILLIAMS NATHAN</t>
  </si>
  <si>
    <t>LOC NO 17H132493 WILLIAMS NATHAN, 6541 CORBITT AVE, SAINT LOUIS 63130; 20
$2103.37; 21 $1782.89; 22 $1565.83; FEE $20.00; TOTAL  $5472.09</t>
  </si>
  <si>
    <t xml:space="preserve"> 6541 CORBITT AVE, SAINT LOUIS 63130</t>
  </si>
  <si>
    <t xml:space="preserve"> 1233 ROBERT L POWELL PL</t>
  </si>
  <si>
    <t>$2994.65</t>
  </si>
  <si>
    <t xml:space="preserve">17H141215 </t>
  </si>
  <si>
    <t>ALLEN DOROTHY A</t>
  </si>
  <si>
    <t>LOC NO 17H141215 ALLEN DOROTHY A, 1233 ROBERT L POWELL PL, SAINT LOUIS 63133; 20
$1123.18; 21 $964.96; 22 $886.51; FEE $20.00; TOTAL  $2994.65</t>
  </si>
  <si>
    <t xml:space="preserve"> 1233 ROBERT L POWELL PL, SAINT LOUIS 63133</t>
  </si>
  <si>
    <t xml:space="preserve"> 1166 SUTTER AVE</t>
  </si>
  <si>
    <t>$2588.04</t>
  </si>
  <si>
    <t xml:space="preserve">17H141435 </t>
  </si>
  <si>
    <t>JONES ZACHARY</t>
  </si>
  <si>
    <t>LOC NO 17H141435 JONES ZACHARY, 1166 SUTTER AVE, SAINT LOUIS 63130; 20 $1068.22; 21 $781.45; 22 $718.37; FEE $20.00; TOTAL  $2588.04</t>
  </si>
  <si>
    <t xml:space="preserve"> 1166 SUTTER AVE, SAINT LOUIS 63130</t>
  </si>
  <si>
    <t xml:space="preserve"> 6508 PLYMOUTH AVE</t>
  </si>
  <si>
    <t>$4208.17</t>
  </si>
  <si>
    <t xml:space="preserve">17H141710 </t>
  </si>
  <si>
    <t>HARRIS LASHEBA S</t>
  </si>
  <si>
    <t>LOC NO 17H141710 HARRIS LASHEBA S, 6508 PLYMOUTH AVE, SAINT LOUIS 63130; 20
$1563.11; 21 $1396.89; 22 $1228.17; FEE $20.00; TOTAL  $4208.17</t>
  </si>
  <si>
    <t xml:space="preserve"> 6508 PLYMOUTH AVE, SAINT LOUIS 63130</t>
  </si>
  <si>
    <t xml:space="preserve"> 6433 ETZEL AVE</t>
  </si>
  <si>
    <t>$5391.95</t>
  </si>
  <si>
    <t xml:space="preserve">17H141774 </t>
  </si>
  <si>
    <t>EVANS ANTHONY B</t>
  </si>
  <si>
    <t>LOC NO 17H141774 EVANS ANTHONY B, 6433 ETZEL AVE, SAINT LOUIS 63133; 20 $2107.80; 21 $1675.61; 22 $1588.54; FEE $20.00; TOTAL  $5391.95</t>
  </si>
  <si>
    <t xml:space="preserve"> 6433 ETZEL AVE, SAINT LOUIS 63133</t>
  </si>
  <si>
    <t xml:space="preserve"> 6170 GAMBLETON PL</t>
  </si>
  <si>
    <t>$3108.71</t>
  </si>
  <si>
    <t xml:space="preserve">17H230351 </t>
  </si>
  <si>
    <t>LACY MELINDA</t>
  </si>
  <si>
    <t>LOC NO 17H230351 LACY MELINDA, 6170 GAMBLETON PL, SAINT LOUIS 63133; 19 $959.50; 20 $874.92; 21 $662.78; 22 $591.51; FEE $20.00; TOTAL  $3108.71</t>
  </si>
  <si>
    <t xml:space="preserve"> 6170 GAMBLETON PL, SAINT LOUIS 63133</t>
  </si>
  <si>
    <t xml:space="preserve"> 6165 GAMBLETON PL</t>
  </si>
  <si>
    <t xml:space="preserve">17H230416 </t>
  </si>
  <si>
    <t>WEBB REGINA NICOLE</t>
  </si>
  <si>
    <t>LOC NO 17H230416 WEBB REGINA NICOLE, 6165 GAMBLETON PL, SAINT LOUIS 63133; 20
$1861.64; 21 $1617.95; 22 $1485.31; FEE $20.00; TOTAL  $4984.90</t>
  </si>
  <si>
    <t xml:space="preserve"> 6165 GAMBLETON PL, SAINT LOUIS 63133</t>
  </si>
  <si>
    <t xml:space="preserve"> 1254 STEPHEN JONES AVE</t>
  </si>
  <si>
    <t>$1741.41</t>
  </si>
  <si>
    <t xml:space="preserve">17H230470 </t>
  </si>
  <si>
    <t>EZELL GLORIA</t>
  </si>
  <si>
    <t>LOC NO 17H230470 EZELL GLORIA, 1254 STEPHEN JONES AVE, SAINT LOUIS 63133; 20
$695.67; 21 $533.98; 22 $491.76; FEE $20.00; TOTAL  $1741.41</t>
  </si>
  <si>
    <t xml:space="preserve"> 1254 STEPHEN JONES AVE, SAINT LOUIS 63133</t>
  </si>
  <si>
    <t xml:space="preserve"> 6158 GAMBLETON PL</t>
  </si>
  <si>
    <t>$6012.11</t>
  </si>
  <si>
    <t xml:space="preserve">17H240105 </t>
  </si>
  <si>
    <t>TAYLOR SCOTT A</t>
  </si>
  <si>
    <t>LOC NO 17H240105 TAYLOR SCOTT A, 6158 GAMBLETON PL, SAINT LOUIS 63133; 20
$1414.56; 21 $2387.18; 22 $2190.37; FEE $20.00; TOTAL  $6012.11</t>
  </si>
  <si>
    <t xml:space="preserve"> 6158 GAMBLETON PL, SAINT LOUIS 63133</t>
  </si>
  <si>
    <t xml:space="preserve"> 6227 PLYMOUTH AVE</t>
  </si>
  <si>
    <t>$2300.75</t>
  </si>
  <si>
    <t xml:space="preserve">17H240572 </t>
  </si>
  <si>
    <t>LOC NO 17H240572 SMITH ELLIS, 6227 PLYMOUTH AVE, SAINT LOUIS 63133; 20 $928.01; 21
$704.59; 22 $648.15; FEE $20.00; TOTAL  $2300.75</t>
  </si>
  <si>
    <t xml:space="preserve"> 6227 PLYMOUTH AVE, SAINT LOUIS 63133</t>
  </si>
  <si>
    <t xml:space="preserve"> 6526 JULIAN AVE</t>
  </si>
  <si>
    <t>$3937.17</t>
  </si>
  <si>
    <t xml:space="preserve">17H410485 </t>
  </si>
  <si>
    <t>HUDSON LASHEBA S</t>
  </si>
  <si>
    <t>LOC NO 17H410485 HUDSON LASHEBA S, 6526 JULIAN AVE, SAINT LOUIS 63133; 20
$1405.04; 21 $1336.64; 22 $1175.49; FEE $20.00; TOTAL  $3937.17</t>
  </si>
  <si>
    <t xml:space="preserve"> 6526 JULIAN AVE, SAINT LOUIS 63133</t>
  </si>
  <si>
    <t xml:space="preserve"> 6530 JULIAN AVE</t>
  </si>
  <si>
    <t>$4846.19</t>
  </si>
  <si>
    <t xml:space="preserve">17H410504 </t>
  </si>
  <si>
    <t>RICKS SELESTER</t>
  </si>
  <si>
    <t>LOC NO 17H410504 RICKS SELESTER, 6530 JULIAN AVE, SAINT LOUIS 63133; 20 $1881.48; 21
$1567.37; 22 $1377.34; FEE $20.00; TOTAL  $4846.19</t>
  </si>
  <si>
    <t xml:space="preserve"> 6530 JULIAN AVE, SAINT LOUIS 63133</t>
  </si>
  <si>
    <t xml:space="preserve"> 6603 RAYMOND AVE</t>
  </si>
  <si>
    <t xml:space="preserve">
$3758.64</t>
  </si>
  <si>
    <t xml:space="preserve">17H411079 </t>
  </si>
  <si>
    <t>LOC NO 17H411079 MATSUURA HARRY &amp; MARY REVOCABLE LIVING, 6603 RAYMOND AVE, SAINT LOUIS 63133; 19 $620.16; 20 $1235.45; 21 $1126.92; 22 $756.11; FEE $20.00; TOTAL 
$3758.64</t>
  </si>
  <si>
    <t xml:space="preserve"> 6603 RAYMOND AVE, SAINT LOUIS 63133</t>
  </si>
  <si>
    <t xml:space="preserve"> 1209 SUTTER AVE</t>
  </si>
  <si>
    <t>$5424.46</t>
  </si>
  <si>
    <t xml:space="preserve">17H420066 </t>
  </si>
  <si>
    <t>WHIFFIELD SHELIA</t>
  </si>
  <si>
    <t>LOC NO 17H420066 WHIFFIELD SHELIA, 1209 SUTTER AVE, SAINT LOUIS 63133; 20 $1954.22; 21 $1837.04; 22 $1613.20; FEE $20.00; TOTAL  $5424.46</t>
  </si>
  <si>
    <t xml:space="preserve"> 1209 SUTTER AVE, SAINT LOUIS 63133</t>
  </si>
  <si>
    <t xml:space="preserve"> 6512 JULIAN AVE</t>
  </si>
  <si>
    <t>$2428.97</t>
  </si>
  <si>
    <t xml:space="preserve">17H420132 </t>
  </si>
  <si>
    <t>SYKES &amp; ASSOCIATES FINANCIAL GROUP L L C</t>
  </si>
  <si>
    <t>LOC NO 17H420132 SYKES &amp; ASSOCIATES FINANCIAL GROUP L L C, 6512 JULIAN AVE, SAINT LOUIS 63133; 20 $915.33; 21 $793.38; 22 $700.26; FEE $20.00; TOTAL  $2428.97</t>
  </si>
  <si>
    <t xml:space="preserve"> 6512 JULIAN AVE, SAINT LOUIS 63133</t>
  </si>
  <si>
    <t xml:space="preserve"> 1245 SUTTER AVE</t>
  </si>
  <si>
    <t>$2497.37</t>
  </si>
  <si>
    <t xml:space="preserve">17H420303 </t>
  </si>
  <si>
    <t>UNDERWOOD MARQUITA</t>
  </si>
  <si>
    <t>LOC NO 17H420303 UNDERWOOD MARQUITA, 1245 SUTTER AVE, SAINT LOUIS 63133; 20
$918.53; 21 $817.39; 22 $741.45; FEE $20.00; TOTAL  $2497.37</t>
  </si>
  <si>
    <t xml:space="preserve"> 1245 SUTTER AVE, SAINT LOUIS 63133</t>
  </si>
  <si>
    <t xml:space="preserve"> 6505 JOSEPH AVE</t>
  </si>
  <si>
    <t>$3763.49</t>
  </si>
  <si>
    <t xml:space="preserve">17H420440 </t>
  </si>
  <si>
    <t>AUSTIN CRYSTAL ETAL</t>
  </si>
  <si>
    <t>LOC NO 17H420440 AUSTIN CRYSTAL ETAL, 6505 JOSEPH AVE, SAINT LOUIS 63133; 20
$1192.52; 21 $1500.72; 22 $1050.25; FEE $20.00; TOTAL  $3763.49</t>
  </si>
  <si>
    <t xml:space="preserve"> 6505 JOSEPH AVE, SAINT LOUIS 63133</t>
  </si>
  <si>
    <t xml:space="preserve"> 6508 WHITNEY AVE</t>
  </si>
  <si>
    <t>$4225.63</t>
  </si>
  <si>
    <t xml:space="preserve">17H420541 </t>
  </si>
  <si>
    <t>MCKAY RICHARD M</t>
  </si>
  <si>
    <t>LOC NO 17H420541 MCKAY RICHARD M, 6508 WHITNEY AVE, SAINT LOUIS 63133; 20
$273.36; 21 $2204.48; 22 $1727.79; FEE $20.00; TOTAL  $4225.63</t>
  </si>
  <si>
    <t xml:space="preserve"> 6508 WHITNEY AVE, SAINT LOUIS 63133</t>
  </si>
  <si>
    <t xml:space="preserve"> 1216 GREGAN PL</t>
  </si>
  <si>
    <t>$2834.49</t>
  </si>
  <si>
    <t xml:space="preserve">17H430414 </t>
  </si>
  <si>
    <t>COX ALICE C</t>
  </si>
  <si>
    <t>LOC NO 17H430414 COX ALICE C, 1216 GREGAN PL, SAINT LOUIS 63133; 20 $1020.13; 21
$941.09; 22 $853.27; FEE $20.00; TOTAL  $2834.49</t>
  </si>
  <si>
    <t xml:space="preserve"> 1216 GREGAN PL, SAINT LOUIS 63133</t>
  </si>
  <si>
    <t xml:space="preserve"> 1228 GREGAN PL</t>
  </si>
  <si>
    <t>$2650.46</t>
  </si>
  <si>
    <t xml:space="preserve">17H430643 </t>
  </si>
  <si>
    <t>WINN OSCAR JR</t>
  </si>
  <si>
    <t>LOC NO 17H430643 WINN OSCAR JR, 1228 GREGAN PL, SAINT LOUIS 63133; 20 $987.50; 21
$861.57; 22 $781.39; FEE $20.00; TOTAL  $2650.46</t>
  </si>
  <si>
    <t xml:space="preserve"> 1228 GREGAN PL, SAINT LOUIS 63133</t>
  </si>
  <si>
    <t xml:space="preserve"> 1225 GRUNER PL</t>
  </si>
  <si>
    <t>$5704.19</t>
  </si>
  <si>
    <t xml:space="preserve">17H430827 </t>
  </si>
  <si>
    <t>LOC NO 17H430827 BORDEN HOLLY, 1225 GRUNER PL, SAINT LOUIS 63133; 20 $2086.65; 21
$1897.73; 22 $1699.81; FEE $20.00; TOTAL  $5704.19</t>
  </si>
  <si>
    <t xml:space="preserve"> 1225 GRUNER PL, SAINT LOUIS 63133</t>
  </si>
  <si>
    <t xml:space="preserve"> 1330 KINGSLAND AVE</t>
  </si>
  <si>
    <t>$3679.53</t>
  </si>
  <si>
    <t xml:space="preserve">17H431413 </t>
  </si>
  <si>
    <t>JOHNSON PATRICIA ANN</t>
  </si>
  <si>
    <t>LOC NO 17H431413 JOHNSON PATRICIA ANN, 1330 KINGSLAND AVE, SAINT LOUIS 63133; 20
$1444.55; 21 $1162.03; 22 $1052.95; FEE $20.00; TOTAL  $3679.53</t>
  </si>
  <si>
    <t xml:space="preserve"> 1330 KINGSLAND AVE, SAINT LOUIS 63133</t>
  </si>
  <si>
    <t xml:space="preserve"> 1335 KINGSLAND AVE</t>
  </si>
  <si>
    <t>$2836.00</t>
  </si>
  <si>
    <t xml:space="preserve">17H431624 </t>
  </si>
  <si>
    <t>DYER MARNIECE D</t>
  </si>
  <si>
    <t>LOC NO 17H431624 DYER MARNIECE D, 1335 KINGSLAND AVE, SAINT LOUIS 63133; 20
$1002.02; 21 $951.40; 22 $862.58; FEE $20.00; TOTAL  $2836.00</t>
  </si>
  <si>
    <t xml:space="preserve"> 1335 KINGSLAND AVE, SAINT LOUIS 63133</t>
  </si>
  <si>
    <t xml:space="preserve"> 1342 GREGAN PL</t>
  </si>
  <si>
    <t>$1848.73</t>
  </si>
  <si>
    <t xml:space="preserve">17H440196 </t>
  </si>
  <si>
    <t>EDWARDS WILLIE D &amp; BETTY J  H/W</t>
  </si>
  <si>
    <t>LOC NO 17H440196 EDWARDS WILLIE D &amp; BETTY J  H/W, 1342 GREGAN PL, SAINT LOUIS 63133; 20 $644.31; 21 $620.64; 22 $563.78; FEE $20.00; TOTAL  $1848.73</t>
  </si>
  <si>
    <t xml:space="preserve"> 1342 GREGAN PL, SAINT LOUIS 63133</t>
  </si>
  <si>
    <t xml:space="preserve"> 1207 STEPHEN JONES AVE</t>
  </si>
  <si>
    <t>$3003.90</t>
  </si>
  <si>
    <t xml:space="preserve">17H510068 </t>
  </si>
  <si>
    <t>BASS DELORES J</t>
  </si>
  <si>
    <t>LOC NO 17H510068 BASS DELORES J, 1207 STEPHEN JONES AVE, SAINT LOUIS 63133; 20
$884.12; 21 $1094.38; 22 $1005.40; FEE $20.00; TOTAL  $3003.90</t>
  </si>
  <si>
    <t xml:space="preserve"> 1207 STEPHEN JONES AVE, SAINT LOUIS 63133</t>
  </si>
  <si>
    <t xml:space="preserve"> 6317 JULIAN AVE</t>
  </si>
  <si>
    <t>$157.82</t>
  </si>
  <si>
    <t xml:space="preserve">17H510123 </t>
  </si>
  <si>
    <t>BROOKS JAMES</t>
  </si>
  <si>
    <t>LOC NO 17H510123 BROOKS JAMES, 6317 JULIAN AVE, SAINT LOUIS 63133; 20 $30.70; 21
$55.90; 22 $51.22; FEE $20.00; TOTAL  $157.82</t>
  </si>
  <si>
    <t xml:space="preserve"> 6317 JULIAN AVE, SAINT LOUIS 63133</t>
  </si>
  <si>
    <t xml:space="preserve"> 6319 JULIAN AVE</t>
  </si>
  <si>
    <t>$154.00</t>
  </si>
  <si>
    <t xml:space="preserve">17H510145 </t>
  </si>
  <si>
    <t>BROOKS LANETTA</t>
  </si>
  <si>
    <t>LOC NO 17H510145 BROOKS LANETTA, 6319 JULIAN AVE, SAINT LOUIS 63133; 20 $26.88; 21
$55.90; 22 $51.22; FEE $20.00; TOTAL  $154.00</t>
  </si>
  <si>
    <t xml:space="preserve"> 6319 JULIAN AVE, SAINT LOUIS 63133</t>
  </si>
  <si>
    <t xml:space="preserve"> 1281 STEPHEN JONES AVE</t>
  </si>
  <si>
    <t>$1884.85</t>
  </si>
  <si>
    <t xml:space="preserve">17H510398 </t>
  </si>
  <si>
    <t>SHEPHERD SHANTELLE</t>
  </si>
  <si>
    <t>LOC NO 17H510398 SHEPHERD SHANTELLE, 1281 STEPHEN JONES AVE, SAINT LOUIS 63133; 20 $737.64; 21 $586.91; 22 $540.30; FEE $20.00; TOTAL  $1884.85</t>
  </si>
  <si>
    <t xml:space="preserve"> 1281 STEPHEN JONES AVE, SAINT LOUIS 63133</t>
  </si>
  <si>
    <t xml:space="preserve"> 6210 JULIAN AVE</t>
  </si>
  <si>
    <t>$273.45</t>
  </si>
  <si>
    <t xml:space="preserve">17H520023 </t>
  </si>
  <si>
    <t>WOODS DAVID ET AL J/T</t>
  </si>
  <si>
    <t>LOC NO 17H520023 WOODS DAVID ET AL J/T, 6210 JULIAN AVE, SAINT LOUIS 63133; 20
$146.34; 21 $55.89; 22 $51.22; FEE $20.00; TOTAL  $273.45</t>
  </si>
  <si>
    <t xml:space="preserve"> 6210 JULIAN AVE, SAINT LOUIS 63133</t>
  </si>
  <si>
    <t xml:space="preserve"> 6142 PAGE AVE</t>
  </si>
  <si>
    <t>$7500.30</t>
  </si>
  <si>
    <t xml:space="preserve">17H520742 </t>
  </si>
  <si>
    <t>STROZIER MARVIN L &amp; LORI T/E</t>
  </si>
  <si>
    <t>LOC NO 17H520742 STROZIER MARVIN L &amp; LORI T/E, 6142 PAGE AVE, SAINT LOUIS 63133; 20
$3347.30; 21 $2120.99; 22 $2012.01; FEE $20.00; TOTAL  $7500.30</t>
  </si>
  <si>
    <t xml:space="preserve"> 6142 PAGE AVE, SAINT LOUIS 63133</t>
  </si>
  <si>
    <t xml:space="preserve"> 6162 PAGE AVE</t>
  </si>
  <si>
    <t>$1247.07</t>
  </si>
  <si>
    <t xml:space="preserve">17H520944 </t>
  </si>
  <si>
    <t>ADAMS BRIAN</t>
  </si>
  <si>
    <t>LOC NO 17H520944 ADAMS BRIAN, 6162 PAGE AVE, SAINT LOUIS 63133; 20 $455.54; 21
$395.93; 22 $375.60; FEE $20.00; TOTAL  $1247.07</t>
  </si>
  <si>
    <t xml:space="preserve"> 6162 PAGE AVE, SAINT LOUIS 63133</t>
  </si>
  <si>
    <t xml:space="preserve"> 6164 BERTHA AVE</t>
  </si>
  <si>
    <t>$4908.28</t>
  </si>
  <si>
    <t xml:space="preserve">17H521332 </t>
  </si>
  <si>
    <t>HILL SHERAY</t>
  </si>
  <si>
    <t>LOC NO 17H521332 HILL SHERAY, 6164 BERTHA AVE, SAINT LOUIS 63133; 20 $891.41; 21
$2084.20; 22 $1912.67; FEE $20.00; TOTAL  $4908.28</t>
  </si>
  <si>
    <t xml:space="preserve"> 6164 BERTHA AVE, SAINT LOUIS 63133</t>
  </si>
  <si>
    <t xml:space="preserve"> 6157 BERTHA AVE</t>
  </si>
  <si>
    <t>$1828.15</t>
  </si>
  <si>
    <t xml:space="preserve">17H521453 </t>
  </si>
  <si>
    <t>AZL LLC</t>
  </si>
  <si>
    <t>LOC NO 17H521453 AZL LLC, 6157 BERTHA AVE, SAINT LOUIS 63133; 20 $821.89; 21
$513.38; 22 $472.88; FEE $20.00; TOTAL  $1828.15</t>
  </si>
  <si>
    <t xml:space="preserve"> 6157 BERTHA AVE, SAINT LOUIS 63133</t>
  </si>
  <si>
    <t xml:space="preserve"> 6208 LENOX AVE</t>
  </si>
  <si>
    <t>$4806.88</t>
  </si>
  <si>
    <t xml:space="preserve">17H521585 </t>
  </si>
  <si>
    <t>SMOTHERS LEROY   BEAULAH   ETAL J/T</t>
  </si>
  <si>
    <t>LOC NO 17H521585 SMOTHERS LEROY   BEAULAH   ETAL J/T, 6208 LENOX AVE, SAINT LOUIS 63133; 20 $1162.14; 21 $1890.04; 22 $1734.70; FEE $20.00; TOTAL  $4806.88</t>
  </si>
  <si>
    <t xml:space="preserve"> 6208 LENOX AVE, SAINT LOUIS 63133</t>
  </si>
  <si>
    <t xml:space="preserve"> 6307 PAGE AVE</t>
  </si>
  <si>
    <t>$1826.72</t>
  </si>
  <si>
    <t xml:space="preserve">17H521651 </t>
  </si>
  <si>
    <t>LOC NO 17H521651 SMITH ELLIS, 6307 PAGE AVE, SAINT LOUIS 63133; 20 $907.88; 21
$467.75; 22 $431.09; FEE $20.00; TOTAL  $1826.72</t>
  </si>
  <si>
    <t xml:space="preserve"> 6307 PAGE AVE, SAINT LOUIS 63133</t>
  </si>
  <si>
    <t xml:space="preserve"> 6240 LENOX AVE</t>
  </si>
  <si>
    <t>$1530.18</t>
  </si>
  <si>
    <t xml:space="preserve">17H521851 </t>
  </si>
  <si>
    <t>WEBB ROBBY</t>
  </si>
  <si>
    <t>LOC NO 17H521851 WEBB ROBBY, 6240 LENOX AVE, SAINT LOUIS 63133; 20 $622.57; 21
$461.89; 22 $425.72; FEE $20.00; TOTAL  $1530.18</t>
  </si>
  <si>
    <t xml:space="preserve"> 6240 LENOX AVE, SAINT LOUIS 63133</t>
  </si>
  <si>
    <t xml:space="preserve"> 6329 CHATHAM AVE</t>
  </si>
  <si>
    <t>$1386.12</t>
  </si>
  <si>
    <t xml:space="preserve">17H530651 </t>
  </si>
  <si>
    <t>ANDERSON JAMES J  WILLIE B  H/W</t>
  </si>
  <si>
    <t>LOC NO 17H530651 ANDERSON JAMES J  WILLIE B  H/W, 6329 CHATHAM AVE, SAINT LOUIS 63133; 20 $560.30; 21 $419.23; 22 $386.59; FEE $20.00; TOTAL  $1386.12</t>
  </si>
  <si>
    <t xml:space="preserve"> 6329 CHATHAM AVE, SAINT LOUIS 63133</t>
  </si>
  <si>
    <t xml:space="preserve"> 6331 CHATHAM AVE</t>
  </si>
  <si>
    <t>$64.31</t>
  </si>
  <si>
    <t xml:space="preserve">17H530671 </t>
  </si>
  <si>
    <t>ANDERSON JAMES&amp; WILLIE BELL</t>
  </si>
  <si>
    <t>LOC NO 17H530671 ANDERSON JAMES&amp; WILLIE BELL, 6331 CHATHAM AVE, SAINT LOUIS 63133; 20 $27.42; 21 $8.81; 22 $8.08; FEE $20.00; TOTAL  $64.31</t>
  </si>
  <si>
    <t xml:space="preserve"> 6331 CHATHAM AVE, SAINT LOUIS 63133</t>
  </si>
  <si>
    <t xml:space="preserve"> 6237 LENOX AVE</t>
  </si>
  <si>
    <t>$1945.41</t>
  </si>
  <si>
    <t xml:space="preserve">17H540296 </t>
  </si>
  <si>
    <t>GATLIN EDDIE SR &amp; BESSIE</t>
  </si>
  <si>
    <t>LOC NO 17H540296 GATLIN EDDIE SR &amp; BESSIE, 6237 LENOX AVE, SAINT LOUIS 63133; 20
$907.88; 21 $539.26; 22 $478.27; FEE $20.00; TOTAL  $1945.41</t>
  </si>
  <si>
    <t xml:space="preserve"> 6237 LENOX AVE, SAINT LOUIS 63133</t>
  </si>
  <si>
    <t xml:space="preserve"> 6303 LENOX AVE</t>
  </si>
  <si>
    <t>$2997.38</t>
  </si>
  <si>
    <t xml:space="preserve">17H540373 </t>
  </si>
  <si>
    <t>WILSON LAFRANZ</t>
  </si>
  <si>
    <t>LOC NO 17H540373 WILSON LAFRANZ, 6303 LENOX AVE, SAINT LOUIS 63133; 20 $818.21; 21
$1134.93; 22 $1024.24; FEE $20.00; TOTAL  $2997.38</t>
  </si>
  <si>
    <t xml:space="preserve"> 6303 LENOX AVE, SAINT LOUIS 63133</t>
  </si>
  <si>
    <t xml:space="preserve"> 6314 ELLA AVE</t>
  </si>
  <si>
    <t>$2267.48</t>
  </si>
  <si>
    <t xml:space="preserve">17H541121 </t>
  </si>
  <si>
    <t>T GROUP ENTERPRISE LLC</t>
  </si>
  <si>
    <t>LOC NO 17H541121 T GROUP ENTERPRISE LLC, 6314 ELLA AVE, SAINT LOUIS 63133; 20
$630.04; 21 $839.78; 22 $777.66; FEE $20.00; TOTAL  $2267.48</t>
  </si>
  <si>
    <t xml:space="preserve"> 6314 ELLA AVE, SAINT LOUIS 63133</t>
  </si>
  <si>
    <t xml:space="preserve"> 6305 ELLA AVE</t>
  </si>
  <si>
    <t>$1875.33</t>
  </si>
  <si>
    <t xml:space="preserve">17H541211 </t>
  </si>
  <si>
    <t>MORROW STANLEY</t>
  </si>
  <si>
    <t>LOC NO 17H541211 MORROW STANLEY, 6305 ELLA AVE, SAINT LOUIS 63133; 20 $745.08; 21
$578.06; 22 $532.19; FEE $20.00; TOTAL  $1875.33</t>
  </si>
  <si>
    <t xml:space="preserve"> 6305 ELLA AVE, SAINT LOUIS 63133</t>
  </si>
  <si>
    <t xml:space="preserve"> 6300 HOBART AVE</t>
  </si>
  <si>
    <t>$282.71</t>
  </si>
  <si>
    <t xml:space="preserve">17H541505 </t>
  </si>
  <si>
    <t>HIGHER GROUND COMMUNITY OUTREACH CTR</t>
  </si>
  <si>
    <t>LOC NO 17H541505 HIGHER GROUND COMMUNITY OUTREACH CTR, 6300 HOBART AVE, SAINT LOUIS 63133; 20 $150.00; 21 $58.80; 22 $53.91; FEE $20.00; TOTAL  $282.71</t>
  </si>
  <si>
    <t xml:space="preserve"> 6300 HOBART AVE, SAINT LOUIS 63133</t>
  </si>
  <si>
    <t xml:space="preserve"> 6434 HOBART AVE</t>
  </si>
  <si>
    <t>$1767.48</t>
  </si>
  <si>
    <t xml:space="preserve">17H541880 </t>
  </si>
  <si>
    <t>BLAND NICHOLA  ETAL</t>
  </si>
  <si>
    <t>LOC NO 17H541880 BLAND NICHOLA  ETAL, 6434 HOBART AVE, SAINT LOUIS 63133; 20
$772.50; 21 $507.50; 22 $467.48; FEE $20.00; TOTAL  $1767.48</t>
  </si>
  <si>
    <t xml:space="preserve"> 6434 HOBART AVE, SAINT LOUIS 63133</t>
  </si>
  <si>
    <t xml:space="preserve"> 6329 RIDGE AVE</t>
  </si>
  <si>
    <t>$3540.72</t>
  </si>
  <si>
    <t xml:space="preserve">17H542166 </t>
  </si>
  <si>
    <t>JOHNSON DARRYL &amp; GOLDIE LOUISE H/W</t>
  </si>
  <si>
    <t>LOC NO 17H542166 JOHNSON DARRYL &amp; GOLDIE LOUISE H/W, 6329 RIDGE AVE, SAINT LOUIS 63133; 20 $949.96; 21 $1349.67; 22 $1221.09; FEE $20.00; TOTAL  $3540.72</t>
  </si>
  <si>
    <t xml:space="preserve"> 6329 RIDGE AVE, SAINT LOUIS 63133</t>
  </si>
  <si>
    <t xml:space="preserve"> 6331 RIDGE AVE</t>
  </si>
  <si>
    <t>$4541.75</t>
  </si>
  <si>
    <t xml:space="preserve">17H542199 </t>
  </si>
  <si>
    <t>JONES BREAUNNA</t>
  </si>
  <si>
    <t>LOC NO 17H542199 JONES BREAUNNA, 6331 RIDGE AVE, SAINT LOUIS 63133; 19 $490.46; 20
$1074.37; 21 $1551.15; 22 $1405.77; FEE $20.00; TOTAL  $4541.75</t>
  </si>
  <si>
    <t xml:space="preserve"> 6331 RIDGE AVE, SAINT LOUIS 63133</t>
  </si>
  <si>
    <t xml:space="preserve"> 6335 RIDGE AVE</t>
  </si>
  <si>
    <t>$6360.32</t>
  </si>
  <si>
    <t xml:space="preserve">17H542232 </t>
  </si>
  <si>
    <t>LOC NO 17H542232 HUNTS HOUSING LLC, 6335 RIDGE AVE, SAINT LOUIS 63133; 19
$1428.26; 20 $1301.15; 21 $1892.38; 22 $1718.53; FEE $20.00; TOTAL  $6360.32</t>
  </si>
  <si>
    <t xml:space="preserve"> 6335 RIDGE AVE, SAINT LOUIS 63133</t>
  </si>
  <si>
    <t xml:space="preserve"> 6140 MINERVA AVE</t>
  </si>
  <si>
    <t>$7092.30</t>
  </si>
  <si>
    <t xml:space="preserve">17H610531 </t>
  </si>
  <si>
    <t>PERRY KEVIN W</t>
  </si>
  <si>
    <t>LOC NO 17H610531 PERRY KEVIN W, 6140 MINERVA AVE, SAINT LOUIS 63133; 20 $2909.14; 21 $2170.97; 22 $1992.19; FEE $20.00; TOTAL  $7092.30</t>
  </si>
  <si>
    <t xml:space="preserve"> 6140 MINERVA AVE, SAINT LOUIS 63133</t>
  </si>
  <si>
    <t xml:space="preserve"> 6142 BERTHA AVE</t>
  </si>
  <si>
    <t>$412.43</t>
  </si>
  <si>
    <t xml:space="preserve">17H610542 </t>
  </si>
  <si>
    <t>SIMPLE MOVES</t>
  </si>
  <si>
    <t>LOC NO 17H610542 SIMPLE MOVES, 6142 BERTHA AVE, SAINT LOUIS 63133; 19 $144.89; 20
$131.72; 21 $69.98; 22 $45.84; FEE $20.00; TOTAL  $412.43</t>
  </si>
  <si>
    <t xml:space="preserve"> 6142 BERTHA AVE, SAINT LOUIS 63133</t>
  </si>
  <si>
    <t xml:space="preserve"> 6136 BERTHA AVE</t>
  </si>
  <si>
    <t xml:space="preserve">17H610553 </t>
  </si>
  <si>
    <t>LOC NO 17H610553 SIMPLE MOVES, 6136 BERTHA AVE, SAINT LOUIS 63133; 19 $144.89; 20
$131.72; 21 $69.98; 22 $45.84; FEE $20.00; TOTAL  $412.43</t>
  </si>
  <si>
    <t xml:space="preserve"> 6136 BERTHA AVE, SAINT LOUIS 63133</t>
  </si>
  <si>
    <t xml:space="preserve"> 6127 WELLS AVE</t>
  </si>
  <si>
    <t>$9550.73</t>
  </si>
  <si>
    <t xml:space="preserve">17H631189 </t>
  </si>
  <si>
    <t>ALL 4 KIDS</t>
  </si>
  <si>
    <t>LOC NO 17H631189 ALL 4 KIDS, 6127 WELLS AVE, SAINT LOUIS 63133; 20 $3331.26; 21
$3181.48; 22 $3017.99; FEE $20.00; TOTAL  $9550.73</t>
  </si>
  <si>
    <t xml:space="preserve"> 6127 WELLS AVE, SAINT LOUIS 63133</t>
  </si>
  <si>
    <t xml:space="preserve"> 6206 RIDGE AVE</t>
  </si>
  <si>
    <t>$38.58</t>
  </si>
  <si>
    <t xml:space="preserve">17H631871 </t>
  </si>
  <si>
    <t>PERRY MARTIN   CATHERINE</t>
  </si>
  <si>
    <t>LOC NO 17H631871 PERRY MARTIN   CATHERINE, 6206 RIDGE AVE, SAINT LOUIS 63133; 20
$7.31; 21 $5.88; 22 $5.39; FEE $20.00; TOTAL  $38.58</t>
  </si>
  <si>
    <t xml:space="preserve"> 6206 RIDGE AVE, SAINT LOUIS 63133</t>
  </si>
  <si>
    <t xml:space="preserve"> 7530 BLACKBERRY AVE</t>
  </si>
  <si>
    <t>$13306.77</t>
  </si>
  <si>
    <t xml:space="preserve">17J110380 </t>
  </si>
  <si>
    <t>OWENS JAMES JR ETAL</t>
  </si>
  <si>
    <t>LOC NO 17J110380 OWENS JAMES JR ETAL, 7530 BLACKBERRY AVE, SAINT LOUIS 63130; 20
$5081.34; 21 $4373.47; 22 $3831.96; FEE $20.00; TOTAL  $13306.77</t>
  </si>
  <si>
    <t xml:space="preserve"> 7530 BLACKBERRY AVE, SAINT LOUIS 63130</t>
  </si>
  <si>
    <t xml:space="preserve"> 7322 DARTMOUTH AVE</t>
  </si>
  <si>
    <t>$15163.69</t>
  </si>
  <si>
    <t xml:space="preserve">17J120488 </t>
  </si>
  <si>
    <t>CRESSIE PATRICIA I</t>
  </si>
  <si>
    <t>LOC NO 17J120488 CRESSIE PATRICIA I, 7322 DARTMOUTH AVE, SAINT LOUIS 63130; 20
$5266.97; 21 $5264.95; 22 $4611.77; FEE $20.00; TOTAL  $15163.69</t>
  </si>
  <si>
    <t xml:space="preserve"> 7322 DARTMOUTH AVE, SAINT LOUIS 63130</t>
  </si>
  <si>
    <t xml:space="preserve"> 7360 AHERN AVE</t>
  </si>
  <si>
    <t>$13560.05</t>
  </si>
  <si>
    <t xml:space="preserve">17J141278 </t>
  </si>
  <si>
    <t>SCHEPKER GLORIA</t>
  </si>
  <si>
    <t>LOC NO 17J141278 SCHEPKER GLORIA, 7360 AHERN AVE, SAINT LOUIS 63130; 20 $4957.93; 21 $4751.08; 22 $3831.04; FEE $20.00; TOTAL  $13560.05</t>
  </si>
  <si>
    <t xml:space="preserve"> 7360 AHERN AVE, SAINT LOUIS 63130</t>
  </si>
  <si>
    <t xml:space="preserve"> 7317 DREXEL DR A</t>
  </si>
  <si>
    <t>$32.42</t>
  </si>
  <si>
    <t xml:space="preserve">17J141731 </t>
  </si>
  <si>
    <t>MCCALL JANE A</t>
  </si>
  <si>
    <t>LOC NO 17J141731 MCCALL JANE A, 7317 DREXEL DR A, SAINT LOUIS 63130; 20 $4.76; 21
$4.09; 22 $3.57; FEE $20.00; TOTAL  $32.42</t>
  </si>
  <si>
    <t xml:space="preserve"> 7317 DREXEL DR A, SAINT LOUIS 63130</t>
  </si>
  <si>
    <t xml:space="preserve"> 1077 PENNSYLVANIA AVE</t>
  </si>
  <si>
    <t>$6058.54</t>
  </si>
  <si>
    <t xml:space="preserve">17J240124 </t>
  </si>
  <si>
    <t>CASMIER BRENDA</t>
  </si>
  <si>
    <t>LOC NO 17J240124 CASMIER BRENDA, 1077 PENNSYLVANIA AVE, SAINT LOUIS 63130; 20
$2050.49; 21 $2123.92; 22 $1864.13; FEE $20.00; TOTAL  $6058.54</t>
  </si>
  <si>
    <t xml:space="preserve"> 1077 PENNSYLVANIA AVE, SAINT LOUIS 63130</t>
  </si>
  <si>
    <t xml:space="preserve"> 7043 KENNEDY AVE</t>
  </si>
  <si>
    <t>$5162.84</t>
  </si>
  <si>
    <t xml:space="preserve">17J240311 </t>
  </si>
  <si>
    <t>JONES AYANNA M ESTATE OF</t>
  </si>
  <si>
    <t>LOC NO 17J240311 JONES AYANNA M ESTATE OF, 7043 KENNEDY AVE, SAINT LOUIS 63130; 20 $1987.52; 21 $1679.72; 22 $1475.60; FEE $20.00; TOTAL  $5162.84</t>
  </si>
  <si>
    <t xml:space="preserve"> 7043 KENNEDY AVE, SAINT LOUIS 63130</t>
  </si>
  <si>
    <t xml:space="preserve"> 7064 ARCADIA AVE</t>
  </si>
  <si>
    <t>$5587.23</t>
  </si>
  <si>
    <t xml:space="preserve">17J240487 </t>
  </si>
  <si>
    <t>VAUGHN KAREN</t>
  </si>
  <si>
    <t>LOC NO 17J240487 VAUGHN KAREN, 7064 ARCADIA AVE, SAINT LOUIS 63130; 20 $1975.39; 21 $1912.57; 22 $1679.27; FEE $20.00; TOTAL  $5587.23</t>
  </si>
  <si>
    <t xml:space="preserve"> 7064 ARCADIA AVE, SAINT LOUIS 63130</t>
  </si>
  <si>
    <t xml:space="preserve"> 6931 OLIVE BLVD</t>
  </si>
  <si>
    <t>$6457.89</t>
  </si>
  <si>
    <t xml:space="preserve">17J310337 </t>
  </si>
  <si>
    <t>NEPPE BENZION Y &amp; HADASSA H/W</t>
  </si>
  <si>
    <t>LOC NO 17J310337 NEPPE BENZION Y &amp; HADASSA H/W, 6931 OLIVE BLVD, SAINT LOUIS 63130; 20 $2611.76; 21 $1983.67; 22 $1842.46; FEE $20.00; TOTAL  $6457.89</t>
  </si>
  <si>
    <t xml:space="preserve"> 6931 OLIVE BLVD, SAINT LOUIS 63130</t>
  </si>
  <si>
    <t xml:space="preserve"> 6711 CHAMBERLAIN AVE</t>
  </si>
  <si>
    <t>$6515.30</t>
  </si>
  <si>
    <t xml:space="preserve">17J320941 </t>
  </si>
  <si>
    <t>FREEMAN OLLIE M</t>
  </si>
  <si>
    <t>LOC NO 17J320941 FREEMAN OLLIE M, 6711 CHAMBERLAIN AVE, SAINT LOUIS 63130; 20
$2252.58; 21 $2259.75; 22 $1982.97; FEE $20.00; TOTAL  $6515.30</t>
  </si>
  <si>
    <t xml:space="preserve"> 6711 CHAMBERLAIN AVE, SAINT LOUIS 63130</t>
  </si>
  <si>
    <t xml:space="preserve"> 6721 BARTMER AVE</t>
  </si>
  <si>
    <t>$6197.55</t>
  </si>
  <si>
    <t xml:space="preserve">17J321535 </t>
  </si>
  <si>
    <t>REID DAVIS JODYANN ETAL</t>
  </si>
  <si>
    <t>LOC NO 17J321535 REID DAVIS JODYANN ETAL, 6721 BARTMER AVE, SAINT LOUIS 63130; 20
$1653.44; 21 $2409.85; 22 $2114.26; FEE $20.00; TOTAL  $6197.55</t>
  </si>
  <si>
    <t xml:space="preserve"> 6721 BARTMER AVE, SAINT LOUIS 63130</t>
  </si>
  <si>
    <t xml:space="preserve"> 6947 ETZEL AVE</t>
  </si>
  <si>
    <t>$5244.71</t>
  </si>
  <si>
    <t xml:space="preserve">17J331017 </t>
  </si>
  <si>
    <t>RICHARDSON KENNETH</t>
  </si>
  <si>
    <t>LOC NO 17J331017 RICHARDSON KENNETH, 6947 ETZEL AVE, SAINT LOUIS 63130; 20
$1793.73; 21 $1826.77; 22 $1604.21; FEE $20.00; TOTAL  $5244.71</t>
  </si>
  <si>
    <t xml:space="preserve"> 6947 ETZEL AVE, SAINT LOUIS 63130</t>
  </si>
  <si>
    <t xml:space="preserve"> 6849 CORBITT AVE</t>
  </si>
  <si>
    <t>$4114.04</t>
  </si>
  <si>
    <t xml:space="preserve">17J331435 </t>
  </si>
  <si>
    <t>LOC NO 17J331435 ESPINO SALOMON, 6849 CORBITT AVE, SAINT LOUIS 63130; 20 $1472.81; 21 $1394.84; 22 $1226.39; FEE $20.00; TOTAL  $4114.04</t>
  </si>
  <si>
    <t xml:space="preserve"> 6849 CORBITT AVE, SAINT LOUIS 63130</t>
  </si>
  <si>
    <t xml:space="preserve"> 6731 ETZEL AVE</t>
  </si>
  <si>
    <t>$4848.62</t>
  </si>
  <si>
    <t xml:space="preserve">17J340642 </t>
  </si>
  <si>
    <t>SIDNEY WILLIE</t>
  </si>
  <si>
    <t>LOC NO 17J340642 SIDNEY WILLIE, 6731 ETZEL AVE, SAINT LOUIS 63130; 20 $1765.22; 21
$1630.69; 22 $1432.71; FEE $20.00; TOTAL  $4848.62</t>
  </si>
  <si>
    <t xml:space="preserve"> 6731 ETZEL AVE, SAINT LOUIS 63130</t>
  </si>
  <si>
    <t xml:space="preserve"> 6823 ETZEL AVE</t>
  </si>
  <si>
    <t>$7781.26</t>
  </si>
  <si>
    <t xml:space="preserve">17J340895 </t>
  </si>
  <si>
    <t>FLETCHER ASHLEY RYAN</t>
  </si>
  <si>
    <t>LOC NO 17J340895 FLETCHER ASHLEY RYAN, 6823 ETZEL AVE, SAINT LOUIS 63130; 20
$2747.05; 21 $2671.27; 22 $2342.94; FEE $20.00; TOTAL  $7781.26</t>
  </si>
  <si>
    <t xml:space="preserve"> 6823 ETZEL AVE, SAINT LOUIS 63130</t>
  </si>
  <si>
    <t xml:space="preserve"> 1129 URSULA AVE</t>
  </si>
  <si>
    <t>$7033.10</t>
  </si>
  <si>
    <t xml:space="preserve">17J341038 </t>
  </si>
  <si>
    <t>JACKSON MILTON</t>
  </si>
  <si>
    <t>LOC NO 17J341038 JACKSON MILTON, 1129 URSULA AVE, SAINT LOUIS 63130; 20 $2548.36; 21 $2378.17; 22 $2086.57; FEE $20.00; TOTAL  $7033.10</t>
  </si>
  <si>
    <t xml:space="preserve"> 1129 URSULA AVE, SAINT LOUIS 63130</t>
  </si>
  <si>
    <t xml:space="preserve"> 6816 CORBITT AVE</t>
  </si>
  <si>
    <t>$5204.31</t>
  </si>
  <si>
    <t xml:space="preserve">17J341137 </t>
  </si>
  <si>
    <t>JHORIZON ENTERPRISE LLC</t>
  </si>
  <si>
    <t>LOC NO 17J341137 JHORIZON ENTERPRISE LLC, 6816 CORBITT AVE, SAINT LOUIS 63130; 20
$1822.23; 21 $1790.02; 22 $1572.06; FEE $20.00; TOTAL  $5204.31</t>
  </si>
  <si>
    <t xml:space="preserve"> 6816 CORBITT AVE, SAINT LOUIS 63130</t>
  </si>
  <si>
    <t xml:space="preserve"> 1146 URSULA AVE</t>
  </si>
  <si>
    <t>$4477.58</t>
  </si>
  <si>
    <t xml:space="preserve">17J341412 </t>
  </si>
  <si>
    <t>BOYD JAMES G &amp;ANNA RUTH</t>
  </si>
  <si>
    <t>LOC NO 17J341412 BOYD JAMES G &amp;ANNA RUTH, 1146 URSULA AVE, SAINT LOUIS 63130; 20
$1830.59; 21 $1397.92; 22 $1229.07; FEE $20.00; TOTAL  $4477.58</t>
  </si>
  <si>
    <t xml:space="preserve"> 1146 URSULA AVE, SAINT LOUIS 63130</t>
  </si>
  <si>
    <t xml:space="preserve"> 1235 N HANLEY RD</t>
  </si>
  <si>
    <t>$7650.71</t>
  </si>
  <si>
    <t xml:space="preserve">17J430017 </t>
  </si>
  <si>
    <t>MORRIS DANIEL H II</t>
  </si>
  <si>
    <t>LOC NO 17J430017 MORRIS DANIEL H II, 1235 N HANLEY RD, SAINT LOUIS 63130; 20
$2725.65; 21 $2613.06; 22 $2292.00; FEE $20.00; TOTAL  $7650.71</t>
  </si>
  <si>
    <t xml:space="preserve"> 1235 N HANLEY RD, SAINT LOUIS 63130</t>
  </si>
  <si>
    <t xml:space="preserve"> 7335 MELROSE AVE</t>
  </si>
  <si>
    <t>$14981.41</t>
  </si>
  <si>
    <t xml:space="preserve">17J440038 </t>
  </si>
  <si>
    <t>NORTH &amp; SOUTH FAMILY PARTNERSHIP LLC</t>
  </si>
  <si>
    <t>LOC NO 17J440038 NORTH &amp; SOUTH FAMILY PARTNERSHIP LLC, 7335 MELROSE AVE, SAINT LOUIS 63130; 20 $4632.92; 21 $5505.95; 22 $4822.54; FEE $20.00; TOTAL  $14981.41</t>
  </si>
  <si>
    <t xml:space="preserve"> 7335 MELROSE AVE, SAINT LOUIS 63130</t>
  </si>
  <si>
    <t xml:space="preserve"> 1344 MIDLAND DR</t>
  </si>
  <si>
    <t>$7967.75</t>
  </si>
  <si>
    <t xml:space="preserve">17J440775 </t>
  </si>
  <si>
    <t>FINGER LAVERNE TR</t>
  </si>
  <si>
    <t>LOC NO 17J440775 FINGER LAVERNE TR, 1344 MIDLAND DR, SAINT LOUIS 63130; 20
$3134.55; 21 $2564.06; 22 $2249.14; FEE $20.00; TOTAL  $7967.75</t>
  </si>
  <si>
    <t xml:space="preserve"> 1344 MIDLAND DR, SAINT LOUIS 63130</t>
  </si>
  <si>
    <t xml:space="preserve"> 1130 BACKER ST</t>
  </si>
  <si>
    <t>$5532.23</t>
  </si>
  <si>
    <t xml:space="preserve">17J510449 </t>
  </si>
  <si>
    <t>SILERIO GARY JAMES</t>
  </si>
  <si>
    <t>LOC NO 17J510449 SILERIO GARY JAMES, 1130 BACKER ST, SAINT LOUIS 63130; 20 $1889.79; 21 $1928.88; 22 $1693.56; FEE $20.00; TOTAL  $5532.23</t>
  </si>
  <si>
    <t xml:space="preserve"> 1130 BACKER ST, SAINT LOUIS 63130</t>
  </si>
  <si>
    <t xml:space="preserve"> 1211 MEYER ST</t>
  </si>
  <si>
    <t>$355.38</t>
  </si>
  <si>
    <t xml:space="preserve">17J511066 </t>
  </si>
  <si>
    <t>JN DEVELOPMENT LLC</t>
  </si>
  <si>
    <t>LOC NO 17J511066 JN DEVELOPMENT LLC, 1211 MEYER ST, SAINT LOUIS 63130; 20 $108.59; 21 $109.80; 22 $116.99; FEE $20.00; TOTAL  $355.38</t>
  </si>
  <si>
    <t xml:space="preserve"> 1211 MEYER ST, SAINT LOUIS 63130</t>
  </si>
  <si>
    <t xml:space="preserve"> 1214 BACKER ST</t>
  </si>
  <si>
    <t>$4896.38</t>
  </si>
  <si>
    <t xml:space="preserve">17J511165 </t>
  </si>
  <si>
    <t>MCNEAL GERTHA</t>
  </si>
  <si>
    <t>LOC NO 17J511165 MCNEAL GERTHA, 1214 BACKER ST, SAINT LOUIS 63130; 20 $1567.92; 21
$1761.41; 22 $1547.05; FEE $20.00; TOTAL  $4896.38</t>
  </si>
  <si>
    <t xml:space="preserve"> 1214 BACKER ST, SAINT LOUIS 63130</t>
  </si>
  <si>
    <t xml:space="preserve"> 1157 PARTRIDGE AVE</t>
  </si>
  <si>
    <t>$5442.44</t>
  </si>
  <si>
    <t xml:space="preserve">17J520646 </t>
  </si>
  <si>
    <t>MONROE DOROTHY M ETAL</t>
  </si>
  <si>
    <t>LOC NO 17J520646 MONROE DOROTHY M ETAL, 1157 PARTRIDGE AVE, SAINT LOUIS 63130; 20 $2012.46; 21 $1815.58; 22 $1594.40; FEE $20.00; TOTAL  $5442.44</t>
  </si>
  <si>
    <t xml:space="preserve"> 1157 PARTRIDGE AVE, SAINT LOUIS 63130</t>
  </si>
  <si>
    <t xml:space="preserve"> 7076 JULIAN AVE</t>
  </si>
  <si>
    <t>$6366.82</t>
  </si>
  <si>
    <t xml:space="preserve">17J521076 </t>
  </si>
  <si>
    <t>WOODS SHONTA</t>
  </si>
  <si>
    <t>LOC NO 17J521076 WOODS SHONTA, 7076 JULIAN AVE, SAINT LOUIS 63130; 20 $2743.51; 21 $1918.69; 22 $1684.62; FEE $20.00; TOTAL  $6366.82</t>
  </si>
  <si>
    <t xml:space="preserve"> 7076 JULIAN AVE, SAINT LOUIS 63130</t>
  </si>
  <si>
    <t xml:space="preserve"> 1119 WATTS AVE</t>
  </si>
  <si>
    <t>$6083.57</t>
  </si>
  <si>
    <t xml:space="preserve">17J522341 </t>
  </si>
  <si>
    <t>MCKINNEY JENNIFER</t>
  </si>
  <si>
    <t>LOC NO 17J522341 MCKINNEY JENNIFER, 1119 WATTS AVE, SAINT LOUIS 63130; 20
$2277.51; 21 $2025.51; 22 $1760.55; FEE $20.00; TOTAL  $6083.57</t>
  </si>
  <si>
    <t xml:space="preserve"> 1119 WATTS AVE, SAINT LOUIS 63130</t>
  </si>
  <si>
    <t xml:space="preserve"> 1239 MEYER ST</t>
  </si>
  <si>
    <t>$6617.72</t>
  </si>
  <si>
    <t xml:space="preserve">17J530216 </t>
  </si>
  <si>
    <t>HUGHES TYLER FINANCIAL LLC</t>
  </si>
  <si>
    <t>LOC NO 17J530216 HUGHES TYLER FINANCIAL LLC, 1239 MEYER ST, SAINT LOUIS 63130; 20
$2496.64; 21 $2184.19; 22 $1916.89; FEE $20.00; TOTAL  $6617.72</t>
  </si>
  <si>
    <t xml:space="preserve"> 1239 MEYER ST, SAINT LOUIS 63130</t>
  </si>
  <si>
    <t xml:space="preserve"> 7115 HAZELWOOD LN</t>
  </si>
  <si>
    <t>$6336.66</t>
  </si>
  <si>
    <t xml:space="preserve">17J540743 </t>
  </si>
  <si>
    <t>MITCHELL GEORGE   LAURA</t>
  </si>
  <si>
    <t>LOC NO 17J540743 MITCHELL GEORGE   LAURA, 7115 HAZELWOOD LN, SAINT LOUIS 63130; 20 $2303.67; 21 $2137.21; 22 $1875.78; FEE $20.00; TOTAL  $6336.66</t>
  </si>
  <si>
    <t xml:space="preserve"> 7115 HAZELWOOD LN, SAINT LOUIS 63130</t>
  </si>
  <si>
    <t xml:space="preserve"> 1413 FOREST GREEN CT</t>
  </si>
  <si>
    <t>$6600.64</t>
  </si>
  <si>
    <t xml:space="preserve">17J540903 </t>
  </si>
  <si>
    <t>ROE BETTY JEANCOLEMAN</t>
  </si>
  <si>
    <t>LOC NO 17J540903 ROE BETTY JEANCOLEMAN, 1413 FOREST GREEN CT, SAINT LOUIS 63130; 20 $2234.57; 21 $2314.87; 22 $2031.20; FEE $20.00; TOTAL  $6600.64</t>
  </si>
  <si>
    <t xml:space="preserve"> 1413 FOREST GREEN CT, SAINT LOUIS 63130</t>
  </si>
  <si>
    <t xml:space="preserve"> 6920 PLYMOUTH AVE</t>
  </si>
  <si>
    <t>$1549.65</t>
  </si>
  <si>
    <t xml:space="preserve">17J610165 </t>
  </si>
  <si>
    <t>V &amp; C HOUSING L L C</t>
  </si>
  <si>
    <t>LOC NO 17J610165 V &amp; C HOUSING L L C, 6920 PLYMOUTH AVE, SAINT LOUIS 63130; 20
$273.36; 21 $666.77; 22 $589.52; FEE $20.00; TOTAL  $1549.65</t>
  </si>
  <si>
    <t xml:space="preserve"> 6920 PLYMOUTH AVE, SAINT LOUIS 63130</t>
  </si>
  <si>
    <t xml:space="preserve"> 6947 PLYMOUTH AVE</t>
  </si>
  <si>
    <t>$4401.45</t>
  </si>
  <si>
    <t xml:space="preserve">17J610495 </t>
  </si>
  <si>
    <t>COLE LISA K</t>
  </si>
  <si>
    <t>LOC NO 17J610495 COLE LISA K, 6947 PLYMOUTH AVE, SAINT LOUIS 63130; 20 $1626.17; 21
$1466.35; 22 $1288.93; FEE $20.00; TOTAL  $4401.45</t>
  </si>
  <si>
    <t xml:space="preserve"> 6947 PLYMOUTH AVE, SAINT LOUIS 63130</t>
  </si>
  <si>
    <t xml:space="preserve"> 1158 PENNSYLVANIA AVE</t>
  </si>
  <si>
    <t>$4304.66</t>
  </si>
  <si>
    <t xml:space="preserve">17J610572 </t>
  </si>
  <si>
    <t>REED DESSIREE</t>
  </si>
  <si>
    <t>LOC NO 17J610572 REED DESSIREE, 1158 PENNSYLVANIA AVE, SAINT LOUIS 63130; 20
$1527.51; 21 $1467.33; 22 $1289.82; FEE $20.00; TOTAL  $4304.66</t>
  </si>
  <si>
    <t xml:space="preserve"> 1158 PENNSYLVANIA AVE, SAINT LOUIS 63130</t>
  </si>
  <si>
    <t xml:space="preserve"> 6929 JULIAN AVE</t>
  </si>
  <si>
    <t>$6246.97</t>
  </si>
  <si>
    <t xml:space="preserve">17J610868 </t>
  </si>
  <si>
    <t>USHER HOMES LLC</t>
  </si>
  <si>
    <t>LOC NO 17J610868 USHER HOMES LLC, 6929 JULIAN AVE, SAINT LOUIS 63130; 20 $2091.48; 21 $2202.56; 22 $1932.93; FEE $20.00; TOTAL  $6246.97</t>
  </si>
  <si>
    <t xml:space="preserve"> 6929 JULIAN AVE, SAINT LOUIS 63130</t>
  </si>
  <si>
    <t xml:space="preserve"> 6848 MELROSE AVE</t>
  </si>
  <si>
    <t>$5392.19</t>
  </si>
  <si>
    <t xml:space="preserve">17J610945 </t>
  </si>
  <si>
    <t>CLEMON MANUEL   ODELL   H/W ETAL</t>
  </si>
  <si>
    <t>LOC NO 17J610945 CLEMON MANUEL   ODELL   H/W ETAL, 6848 MELROSE AVE, SAINT LOUIS 63130; 20 $828.08; 21 $2429.85; 22 $2114.26; FEE $20.00; TOTAL  $5392.19</t>
  </si>
  <si>
    <t xml:space="preserve"> 6848 MELROSE AVE, SAINT LOUIS 63130</t>
  </si>
  <si>
    <t xml:space="preserve"> 6900 MELROSE AVE</t>
  </si>
  <si>
    <t>$6428.71</t>
  </si>
  <si>
    <t xml:space="preserve">17J611056 </t>
  </si>
  <si>
    <t>LANE BERNARD</t>
  </si>
  <si>
    <t>LOC NO 17J611056 LANE BERNARD, 6900 MELROSE AVE, SAINT LOUIS 63130; 20 $2417.91; 21 $2134.71; 22 $1856.09; FEE $20.00; TOTAL  $6428.71</t>
  </si>
  <si>
    <t xml:space="preserve"> 6900 MELROSE AVE, SAINT LOUIS 63130</t>
  </si>
  <si>
    <t xml:space="preserve"> 1256 PENNSYLVANIA AVE</t>
  </si>
  <si>
    <t>$4763.79</t>
  </si>
  <si>
    <t xml:space="preserve">17J611847 </t>
  </si>
  <si>
    <t>CRITTENDEN JOYCEM</t>
  </si>
  <si>
    <t>LOC NO 17J611847 CRITTENDEN JOYCEM, 1256 PENNSYLVANIA AVE, SAINT LOUIS 63130; 20
$1065.79; 21 $1958.53; 22 $1719.47; FEE $20.00; TOTAL  $4763.79</t>
  </si>
  <si>
    <t xml:space="preserve"> 1256 PENNSYLVANIA AVE, SAINT LOUIS 63130</t>
  </si>
  <si>
    <t xml:space="preserve"> 7017 RAYMOND AVE</t>
  </si>
  <si>
    <t>$5276.15</t>
  </si>
  <si>
    <t xml:space="preserve">17J611858 </t>
  </si>
  <si>
    <t>HENRY ANTHONY G</t>
  </si>
  <si>
    <t>LOC NO 17J611858 HENRY ANTHONY G, 7017 RAYMOND AVE, SAINT LOUIS 63130; 20
$1783.04; 21 $1849.24; 22 $1623.87; FEE $20.00; TOTAL  $5276.15</t>
  </si>
  <si>
    <t xml:space="preserve"> 7017 RAYMOND AVE, SAINT LOUIS 63130</t>
  </si>
  <si>
    <t xml:space="preserve"> 6901 MELROSE AVE</t>
  </si>
  <si>
    <t>$3193.87</t>
  </si>
  <si>
    <t xml:space="preserve">17J611902 </t>
  </si>
  <si>
    <t>HILTON CHARLESW &amp; JANE CAROL</t>
  </si>
  <si>
    <t>LOC NO 17J611902 HILTON CHARLESW &amp; JANE CAROL, 6901 MELROSE AVE, SAINT LOUIS 63130; 20 $1126.95; 21 $1088.51; 22 $958.41; FEE $20.00; TOTAL  $3193.87</t>
  </si>
  <si>
    <t xml:space="preserve"> 6901 MELROSE AVE, SAINT LOUIS 63130</t>
  </si>
  <si>
    <t xml:space="preserve"> 1183 BELRUE AVE</t>
  </si>
  <si>
    <t>$7611.75</t>
  </si>
  <si>
    <t xml:space="preserve">17J620032 </t>
  </si>
  <si>
    <t>IRONS DORIS R TRUSTEE</t>
  </si>
  <si>
    <t>LOC NO 17J620032 IRONS DORIS R TRUSTEE, 1183 BELRUE AVE, SAINT LOUIS 63130; 20
$2864.73; 21 $2518.08; 22 $2208.94; FEE $20.00; TOTAL  $7611.75</t>
  </si>
  <si>
    <t xml:space="preserve"> 1183 BELRUE AVE, SAINT LOUIS 63130</t>
  </si>
  <si>
    <t xml:space="preserve"> 6737 PLYMOUTH AVE</t>
  </si>
  <si>
    <t>$11187.77</t>
  </si>
  <si>
    <t xml:space="preserve">17J620131 </t>
  </si>
  <si>
    <t>GETTER LAURA B     ETAL</t>
  </si>
  <si>
    <t>LOC NO 17J620131 GETTER LAURA B     ETAL, 6737 PLYMOUTH AVE, SAINT LOUIS 63130; 20
$4432.56; 21 $3589.27; 22 $3145.94; FEE $20.00; TOTAL  $11187.77</t>
  </si>
  <si>
    <t xml:space="preserve"> 6737 PLYMOUTH AVE, SAINT LOUIS 63130</t>
  </si>
  <si>
    <t xml:space="preserve"> 6816 JULIAN AVE</t>
  </si>
  <si>
    <t>$4318.18</t>
  </si>
  <si>
    <t xml:space="preserve">17J620373 </t>
  </si>
  <si>
    <t>JOHNSON DAVID L &amp; MELBA J</t>
  </si>
  <si>
    <t>LOC NO 17J620373 JOHNSON DAVID L &amp; MELBA J, 6816 JULIAN AVE, SAINT LOUIS 63130; 20
$2186.18; 21 $1123.21; 22 $988.79; FEE $20.00; TOTAL  $4318.18</t>
  </si>
  <si>
    <t xml:space="preserve"> 6816 JULIAN AVE, SAINT LOUIS 63130</t>
  </si>
  <si>
    <t xml:space="preserve"> 6815 JULIAN AVE</t>
  </si>
  <si>
    <t>$6910.30</t>
  </si>
  <si>
    <t xml:space="preserve">17J620625 </t>
  </si>
  <si>
    <t>HI HAMPTON INVESTMENTS</t>
  </si>
  <si>
    <t>LOC NO 17J620625 HI HAMPTON INVESTMENTS, 6815 JULIAN AVE, SAINT LOUIS 63130; 20
$2511.66; 21 $2332.27; 22 $2046.37; FEE $20.00; TOTAL  $6910.30</t>
  </si>
  <si>
    <t xml:space="preserve"> 6815 JULIAN AVE, SAINT LOUIS 63130</t>
  </si>
  <si>
    <t xml:space="preserve"> 6763 JULIAN AVE</t>
  </si>
  <si>
    <t>$5314.39</t>
  </si>
  <si>
    <t xml:space="preserve">17J620801 </t>
  </si>
  <si>
    <t>HARDIN ANDRE</t>
  </si>
  <si>
    <t>LOC NO 17J620801 HARDIN ANDRE, 6763 JULIAN AVE, SAINT LOUIS 63130; 20 $1974.40; 21
$1767.56; 22 $1552.43; FEE $20.00; TOTAL  $5314.39</t>
  </si>
  <si>
    <t xml:space="preserve"> 6763 JULIAN AVE, SAINT LOUIS 63130</t>
  </si>
  <si>
    <t xml:space="preserve"> 6814 MELROSE AVE</t>
  </si>
  <si>
    <t>$6975.78</t>
  </si>
  <si>
    <t xml:space="preserve">17J620845 </t>
  </si>
  <si>
    <t>CLEMON MANUEL   ODELL</t>
  </si>
  <si>
    <t>LOC NO 17J620845 CLEMON MANUEL   ODELL, 6814 MELROSE AVE, SAINT LOUIS 63130; 20
$2447.01; 21 $2401.67; 22 $2107.10; FEE $20.00; TOTAL  $6975.78</t>
  </si>
  <si>
    <t xml:space="preserve"> 6814 MELROSE AVE, SAINT LOUIS 63130</t>
  </si>
  <si>
    <t xml:space="preserve"> 6810 RAYMOND AVE</t>
  </si>
  <si>
    <t>$4559.58</t>
  </si>
  <si>
    <t xml:space="preserve">17J621220 </t>
  </si>
  <si>
    <t>MCCLANAHAN TIFFANY</t>
  </si>
  <si>
    <t>LOC NO 17J621220 MCCLANAHAN TIFFANY, 6810 RAYMOND AVE, SAINT LOUIS 63130; 20
$1696.30; 21 $1513.28; 22 $1330.00; FEE $20.00; TOTAL  $4559.58</t>
  </si>
  <si>
    <t xml:space="preserve"> 6810 RAYMOND AVE, SAINT LOUIS 63130</t>
  </si>
  <si>
    <t xml:space="preserve"> 6916 ROBERTS AVE</t>
  </si>
  <si>
    <t>$5016.21</t>
  </si>
  <si>
    <t xml:space="preserve">17J630020 </t>
  </si>
  <si>
    <t>SMITH SCOTT A</t>
  </si>
  <si>
    <t>LOC NO 17J630020 SMITH SCOTT A, 6916 ROBERTS AVE, SAINT LOUIS 63130; 20 $1720.25; 21 $1744.08; 22 $1531.88; FEE $20.00; TOTAL  $5016.21</t>
  </si>
  <si>
    <t xml:space="preserve"> 6916 ROBERTS AVE, SAINT LOUIS 63130</t>
  </si>
  <si>
    <t xml:space="preserve"> 6926 ROBERTS AVE</t>
  </si>
  <si>
    <t>$4544.29</t>
  </si>
  <si>
    <t xml:space="preserve">17J630053 </t>
  </si>
  <si>
    <t>WRIGHT IRMA C ESTATE OF</t>
  </si>
  <si>
    <t>LOC NO 17J630053 WRIGHT IRMA C ESTATE OF, 6926 ROBERTS AVE, SAINT LOUIS 63130; 20
$1696.31; 21 $1505.12; 22 $1322.86; FEE $20.00; TOTAL  $4544.29</t>
  </si>
  <si>
    <t xml:space="preserve"> 6926 ROBERTS AVE, SAINT LOUIS 63130</t>
  </si>
  <si>
    <t xml:space="preserve"> 1280 PENNSYLVANIA AVE</t>
  </si>
  <si>
    <t>$2861.91</t>
  </si>
  <si>
    <t xml:space="preserve">17J630954 </t>
  </si>
  <si>
    <t>BANKS MELVIS ETAL JT</t>
  </si>
  <si>
    <t>LOC NO 17J630954 BANKS MELVIS ETAL JT, 1280 PENNSYLVANIA AVE, SAINT LOUIS 63130; 20 $371.79; 21 $1296.03; 22 $1174.09; FEE $20.00; TOTAL  $2861.91</t>
  </si>
  <si>
    <t xml:space="preserve"> 1280 PENNSYLVANIA AVE, SAINT LOUIS 63130</t>
  </si>
  <si>
    <t xml:space="preserve"> 6900 DUNLEER WAY</t>
  </si>
  <si>
    <t>$3175.40</t>
  </si>
  <si>
    <t xml:space="preserve">17J630965 </t>
  </si>
  <si>
    <t>JONES KEITH &amp; LISA H/W</t>
  </si>
  <si>
    <t>LOC NO 17J630965 JONES KEITH &amp; LISA H/W, 6900 DUNLEER WAY, SAINT LOUIS 63130; 20
$1150.72; 21 $1051.56; 22 $953.12; FEE $20.00; TOTAL  $3175.40</t>
  </si>
  <si>
    <t xml:space="preserve"> 6900 DUNLEER WAY, SAINT LOUIS 63130</t>
  </si>
  <si>
    <t xml:space="preserve"> 6904 DUNLEER WAY</t>
  </si>
  <si>
    <t>$1562.63</t>
  </si>
  <si>
    <t xml:space="preserve">17J630976 </t>
  </si>
  <si>
    <t>BECKMAN RICHARD C</t>
  </si>
  <si>
    <t>LOC NO 17J630976 BECKMAN RICHARD C, 6904 DUNLEER WAY, SAINT LOUIS 63130; 20
$105.90; 21 $748.51; 22 $688.22; FEE $20.00; TOTAL  $1562.63</t>
  </si>
  <si>
    <t xml:space="preserve"> 6904 DUNLEER WAY, SAINT LOUIS 63130</t>
  </si>
  <si>
    <t xml:space="preserve"> 1214 GRIEFIELD PL</t>
  </si>
  <si>
    <t>$4056.01</t>
  </si>
  <si>
    <t xml:space="preserve">17J631108 </t>
  </si>
  <si>
    <t>WILLIAMS MELVIN T</t>
  </si>
  <si>
    <t>LOC NO 17J631108 WILLIAMS MELVIN T, 1214 GRIEFIELD PL, SAINT LOUIS 63133; 20
$1540.68; 21 $1309.28; 22 $1186.05; FEE $20.00; TOTAL  $4056.01</t>
  </si>
  <si>
    <t xml:space="preserve"> 1214 GRIEFIELD PL, SAINT LOUIS 63133</t>
  </si>
  <si>
    <t xml:space="preserve"> 7020 CAMDEN CT</t>
  </si>
  <si>
    <t>$8600.71</t>
  </si>
  <si>
    <t xml:space="preserve">17J631207 </t>
  </si>
  <si>
    <t>RIDLEY DAVID J  DOLORES N</t>
  </si>
  <si>
    <t>LOC NO 17J631207 RIDLEY DAVID J  DOLORES N, 7020 CAMDEN CT, SAINT LOUIS 63130; 20
$3013.30; 21 $2966.35; 22 $2601.06; FEE $20.00; TOTAL  $8600.71</t>
  </si>
  <si>
    <t xml:space="preserve"> 7020 CAMDEN CT, SAINT LOUIS 63130</t>
  </si>
  <si>
    <t xml:space="preserve"> 1220 GRIEFIELD PL</t>
  </si>
  <si>
    <t>$2440.02</t>
  </si>
  <si>
    <t xml:space="preserve">17J631296 </t>
  </si>
  <si>
    <t>HARRIS BYRON L</t>
  </si>
  <si>
    <t>LOC NO 17J631296 HARRIS BYRON L, 1220 GRIEFIELD PL, SAINT LOUIS 63133; 20 $931.25; 21
$780.58; 22 $708.19; FEE $20.00; TOTAL  $2440.02</t>
  </si>
  <si>
    <t xml:space="preserve"> 1220 GRIEFIELD PL, SAINT LOUIS 63133</t>
  </si>
  <si>
    <t xml:space="preserve"> 1207 BUCKNER AVE</t>
  </si>
  <si>
    <t>$6752.79</t>
  </si>
  <si>
    <t xml:space="preserve">17J640502 </t>
  </si>
  <si>
    <t>SMITH MICAH</t>
  </si>
  <si>
    <t>LOC NO 17J640502 SMITH MICAH, 1207 BUCKNER AVE, SAINT LOUIS 63133; 20 $1805.47; 21
$2699.06; 22 $2228.26; FEE $20.00; TOTAL  $6752.79</t>
  </si>
  <si>
    <t xml:space="preserve"> 1207 BUCKNER AVE, SAINT LOUIS 63133</t>
  </si>
  <si>
    <t xml:space="preserve"> 1209 BUCKNER AVE</t>
  </si>
  <si>
    <t>$2237.79</t>
  </si>
  <si>
    <t xml:space="preserve">17J640557 </t>
  </si>
  <si>
    <t>WEST ROBERT K JR MARNETTE</t>
  </si>
  <si>
    <t>LOC NO 17J640557 WEST ROBERT K JR MARNETTE, 1209 BUCKNER AVE, SAINT LOUIS 63133; 20 $733.92; 21 $890.15; 22 $593.72; FEE $20.00; TOTAL  $2237.79</t>
  </si>
  <si>
    <t xml:space="preserve"> 1209 BUCKNER AVE, SAINT LOUIS 63133</t>
  </si>
  <si>
    <t xml:space="preserve"> 6918 PAGE AVE</t>
  </si>
  <si>
    <t>$3052.63</t>
  </si>
  <si>
    <t xml:space="preserve">17J642009 </t>
  </si>
  <si>
    <t>RHYMES GETER W &amp; GLENDA T/E</t>
  </si>
  <si>
    <t>LOC NO 17J642009 RHYMES GETER W &amp; GLENDA T/E, 6918 PAGE AVE, SAINT LOUIS 63133; 16 $562.51; 21 $1296.03; 22 $1174.09; FEE $20.00; TOTAL  $3052.63</t>
  </si>
  <si>
    <t xml:space="preserve"> 6918 PAGE AVE, SAINT LOUIS 63133</t>
  </si>
  <si>
    <t xml:space="preserve"> 920 DALKEITH LN</t>
  </si>
  <si>
    <t>$11360.54</t>
  </si>
  <si>
    <t xml:space="preserve">17K140199 </t>
  </si>
  <si>
    <t>CARTER BARBARA J</t>
  </si>
  <si>
    <t>LOC NO 17K140199 CARTER BARBARA J, 920 DALKEITH LN, SAINT LOUIS 63132; 20 $1921.42; 21 $5020.88; 22 $4398.24; FEE $20.00; TOTAL  $11360.54</t>
  </si>
  <si>
    <t xml:space="preserve"> 920 DALKEITH LN, SAINT LOUIS 63132</t>
  </si>
  <si>
    <t xml:space="preserve"> 848 WILNER DR</t>
  </si>
  <si>
    <t>$16830.24</t>
  </si>
  <si>
    <t xml:space="preserve">17K221171 </t>
  </si>
  <si>
    <t>PICKENS WINFRED DARNELL ETAL</t>
  </si>
  <si>
    <t>LOC NO 17K221171 PICKENS WINFRED DARNELL ETAL, 848 WILNER DR, SAINT LOUIS 63130; 20 $6014.62; 21 $5755.12; 22 $5040.50; FEE $20.00; TOTAL  $16830.24</t>
  </si>
  <si>
    <t xml:space="preserve"> 848 WILNER DR, SAINT LOUIS 63130</t>
  </si>
  <si>
    <t xml:space="preserve"> 1016 GROBY RD</t>
  </si>
  <si>
    <t>$7760.01</t>
  </si>
  <si>
    <t xml:space="preserve">17K240622 </t>
  </si>
  <si>
    <t>JONES HERBERT C &amp; MARY LOUISE</t>
  </si>
  <si>
    <t>LOC NO 17K240622 JONES HERBERT C &amp; MARY LOUISE, 1016 GROBY RD, SAINT LOUIS 63130; 20 $2947.92; 21 $2552.78; 22 $2239.31; FEE $20.00; TOTAL  $7760.01</t>
  </si>
  <si>
    <t xml:space="preserve"> 1016 GROBY RD, SAINT LOUIS 63130</t>
  </si>
  <si>
    <t xml:space="preserve"> 7752 BURR OAK LN</t>
  </si>
  <si>
    <t>$13087.20</t>
  </si>
  <si>
    <t xml:space="preserve">17K311151 </t>
  </si>
  <si>
    <t>MILLS DONALD F &amp; DELORES D  H/W TRUSTEES</t>
  </si>
  <si>
    <t>LOC NO 17K311151 MILLS DONALD F &amp; DELORES D  H/W TRUSTEES, 7752 BURR OAK LN, SAINT LOUIS 63130; 20 $4626.29; 21 $4499.08; 22 $3941.83; FEE $20.00; TOTAL  $13087.20</t>
  </si>
  <si>
    <t xml:space="preserve"> 7752 BURR OAK LN, SAINT LOUIS 63130</t>
  </si>
  <si>
    <t xml:space="preserve"> 7915 BLACKBERRY AVE</t>
  </si>
  <si>
    <t>$9298.84</t>
  </si>
  <si>
    <t xml:space="preserve">17K311261 </t>
  </si>
  <si>
    <t>ESTEP LUCINIA</t>
  </si>
  <si>
    <t>LOC NO 17K311261 ESTEP LUCINIA, 7915 BLACKBERRY AVE, SAINT LOUIS 63130; 20 $395.70; 21 $4734.98; 22 $4148.16; FEE $20.00; TOTAL  $9298.84</t>
  </si>
  <si>
    <t xml:space="preserve"> 7915 BLACKBERRY AVE, SAINT LOUIS 63130</t>
  </si>
  <si>
    <t xml:space="preserve"> 961 BRIARWOOD LN</t>
  </si>
  <si>
    <t>$16372.60</t>
  </si>
  <si>
    <t xml:space="preserve">17K330631 </t>
  </si>
  <si>
    <t>WEEDEN TOMMIE L  BARBARA N</t>
  </si>
  <si>
    <t>LOC NO 17K330631 WEEDEN TOMMIE L  BARBARA N, 961 BRIARWOOD LN, SAINT LOUIS 63130; 20 $6613.71; 21 $5191.45; 22 $4547.44; FEE $20.00; TOTAL  $16372.60</t>
  </si>
  <si>
    <t xml:space="preserve"> 961 BRIARWOOD LN, SAINT LOUIS 63130</t>
  </si>
  <si>
    <t xml:space="preserve"> 7823 AHERN AVE</t>
  </si>
  <si>
    <t>$7153.53</t>
  </si>
  <si>
    <t xml:space="preserve">17K330905 </t>
  </si>
  <si>
    <t>NEAL RITA F</t>
  </si>
  <si>
    <t>LOC NO 17K330905 NEAL RITA F, 7823 AHERN AVE, SAINT LOUIS 63130; 20 $2174.87; 21
$2641.64; 22 $2317.02; FEE $20.00; TOTAL  $7153.53</t>
  </si>
  <si>
    <t xml:space="preserve"> 7823 AHERN AVE, SAINT LOUIS 63130</t>
  </si>
  <si>
    <t xml:space="preserve"> 7855 AHERN AVE</t>
  </si>
  <si>
    <t>$5784.73</t>
  </si>
  <si>
    <t xml:space="preserve">17K331247 </t>
  </si>
  <si>
    <t>TURNER ANNA MAE ETAL</t>
  </si>
  <si>
    <t>LOC NO 17K331247 TURNER ANNA MAE ETAL, 7855 AHERN AVE, SAINT LOUIS 63130; 20
$2345.07; 21 $2071.84; 22 $1347.82; FEE $20.00; TOTAL  $5784.73</t>
  </si>
  <si>
    <t xml:space="preserve"> 7855 AHERN AVE, SAINT LOUIS 63130</t>
  </si>
  <si>
    <t xml:space="preserve"> 7716 WILD PLUM LN</t>
  </si>
  <si>
    <t>$11702.93</t>
  </si>
  <si>
    <t xml:space="preserve">17K340058 </t>
  </si>
  <si>
    <t>ARSLANOVIC MUSTAFA</t>
  </si>
  <si>
    <t>LOC NO 17K340058 ARSLANOVIC MUSTAFA, 7716 WILD PLUM LN, SAINT LOUIS 63130; 20
$4665.52; 21 $4015.09; 22 $3002.32; FEE $20.00; TOTAL  $11702.93</t>
  </si>
  <si>
    <t xml:space="preserve"> 7716 WILD PLUM LN, SAINT LOUIS 63130</t>
  </si>
  <si>
    <t xml:space="preserve"> 7720 WILD PLUM LN</t>
  </si>
  <si>
    <t>$12465.60</t>
  </si>
  <si>
    <t xml:space="preserve">17K340069 </t>
  </si>
  <si>
    <t>LOC NO 17K340069 ARSLANOVIC MUSTAFA, 7720 WILD PLUM LN, SAINT LOUIS 63130; 20
$4792.69; 21 $4395.94; 22 $3256.97; FEE $20.00; TOTAL  $12465.60</t>
  </si>
  <si>
    <t xml:space="preserve"> 7720 WILD PLUM LN, SAINT LOUIS 63130</t>
  </si>
  <si>
    <t xml:space="preserve"> 7728 WILD PLUM LN</t>
  </si>
  <si>
    <t>$14722.47</t>
  </si>
  <si>
    <t xml:space="preserve">17K340081 </t>
  </si>
  <si>
    <t>LOC NO 17K340081 ARSLANOVIC MUSTAFA, 7728 WILD PLUM LN, SAINT LOUIS 63130; 20
$4923.45; 21 $5672.37; 22 $4106.65; FEE $20.00; TOTAL  $14722.47</t>
  </si>
  <si>
    <t xml:space="preserve"> 7728 WILD PLUM LN, SAINT LOUIS 63130</t>
  </si>
  <si>
    <t xml:space="preserve"> 7734 WILD PLUM LN</t>
  </si>
  <si>
    <t>$13085.22</t>
  </si>
  <si>
    <t xml:space="preserve">17K340092 </t>
  </si>
  <si>
    <t>LOC NO 17K340092 ARSLANOVIC MUSTAFA, 7734 WILD PLUM LN, SAINT LOUIS 63130; 20
$4792.69; 21 $4420.94; 22 $3851.59; FEE $20.00; TOTAL  $13085.22</t>
  </si>
  <si>
    <t xml:space="preserve"> 7734 WILD PLUM LN, SAINT LOUIS 63130</t>
  </si>
  <si>
    <t xml:space="preserve"> 7715 WILD PLUM LN</t>
  </si>
  <si>
    <t>$12473.46</t>
  </si>
  <si>
    <t xml:space="preserve">17K340113 </t>
  </si>
  <si>
    <t>LOC NO 17K340113 ARSLANOVIC MUSTAFA, 7715 WILD PLUM LN, SAINT LOUIS 63130; 20
$4792.69; 21 $4420.94; 22 $3239.83; FEE $20.00; TOTAL  $12473.46</t>
  </si>
  <si>
    <t xml:space="preserve"> 7715 WILD PLUM LN, SAINT LOUIS 63130</t>
  </si>
  <si>
    <t xml:space="preserve"> 1040 NORTH AND SOUTH RD</t>
  </si>
  <si>
    <t>$14805.56</t>
  </si>
  <si>
    <t xml:space="preserve">17K340278 </t>
  </si>
  <si>
    <t>SUTTON ERIC J</t>
  </si>
  <si>
    <t>LOC NO 17K340278 SUTTON ERIC J, 1040 NORTH AND SOUTH RD, SAINT LOUIS 63130; 20
$5587.61; 21 $4768.72; 22 $4429.23; FEE $20.00; TOTAL  $14805.56</t>
  </si>
  <si>
    <t xml:space="preserve"> 1040 NORTH AND SOUTH RD, SAINT LOUIS 63130</t>
  </si>
  <si>
    <t xml:space="preserve"> 8614 SPOON DR</t>
  </si>
  <si>
    <t>$9724.75</t>
  </si>
  <si>
    <t xml:space="preserve">17K410216 </t>
  </si>
  <si>
    <t>WILLIAMS CLAYTON C JR</t>
  </si>
  <si>
    <t>LOC NO 17K410216 WILLIAMS CLAYTON C JR, 8614 SPOON DR, SAINT LOUIS 63132; 20
$3815.65; 21 $3137.95; 22 $2751.15; FEE $20.00; TOTAL  $9724.75</t>
  </si>
  <si>
    <t xml:space="preserve"> 8614 SPOON DR, SAINT LOUIS 63132</t>
  </si>
  <si>
    <t xml:space="preserve"> 8375 RICHARD AVE</t>
  </si>
  <si>
    <t>$4464.01</t>
  </si>
  <si>
    <t xml:space="preserve">17K441863 </t>
  </si>
  <si>
    <t>POE SMITH MARY E</t>
  </si>
  <si>
    <t>LOC NO 17K441863 POE SMITH MARY E, 8375 RICHARD AVE, SAINT LOUIS 63132; 20
$1550.97; 21 $1539.84; 22 $1353.20; FEE $20.00; TOTAL  $4464.01</t>
  </si>
  <si>
    <t xml:space="preserve"> 8375 RICHARD AVE, SAINT LOUIS 63132</t>
  </si>
  <si>
    <t xml:space="preserve"> 8433 RICHARD AVE</t>
  </si>
  <si>
    <t>$1482.88</t>
  </si>
  <si>
    <t xml:space="preserve">17K441896 </t>
  </si>
  <si>
    <t>MONTGOMERY GAY LYNN</t>
  </si>
  <si>
    <t>LOC NO 17K441896 MONTGOMERY GAY LYNN, 8433 RICHARD AVE, SAINT LOUIS 63132; 20
$1462.88; FEE $20.00; TOTAL  $1482.88</t>
  </si>
  <si>
    <t xml:space="preserve"> 8433 RICHARD AVE, SAINT LOUIS 63132</t>
  </si>
  <si>
    <t xml:space="preserve"> 1142 SWARTHMORE LN</t>
  </si>
  <si>
    <t>$7515.40</t>
  </si>
  <si>
    <t xml:space="preserve">17K510031 </t>
  </si>
  <si>
    <t>METCALFE BESSIE L</t>
  </si>
  <si>
    <t>LOC NO 17K510031 METCALFE BESSIE L, 1142 SWARTHMORE LN, SAINT LOUIS 63130; 20
$2561.58; 21 $2628.40; 22 $2305.42; FEE $20.00; TOTAL  $7515.40</t>
  </si>
  <si>
    <t xml:space="preserve"> 1142 SWARTHMORE LN, SAINT LOUIS 63130</t>
  </si>
  <si>
    <t xml:space="preserve"> 5 NOB HILL LN</t>
  </si>
  <si>
    <t>$17860.35</t>
  </si>
  <si>
    <t xml:space="preserve">17K520205 </t>
  </si>
  <si>
    <t>PRESTON CURTIS &amp; LYNEE R T/E</t>
  </si>
  <si>
    <t>LOC NO 17K520205 PRESTON CURTIS &amp; LYNEE R T/E, 5 NOB HILL LN, SAINT LOUIS 63130; 20
$6784.40; 21 $5893.96; 22 $5161.99; FEE $20.00; TOTAL  $17860.35</t>
  </si>
  <si>
    <t xml:space="preserve"> 5 NOB HILL LN, SAINT LOUIS 63130</t>
  </si>
  <si>
    <t xml:space="preserve"> 8167 VARDAMAN DR</t>
  </si>
  <si>
    <t>$4159.71</t>
  </si>
  <si>
    <t xml:space="preserve">17K530912 </t>
  </si>
  <si>
    <t>EPPS JAMES A</t>
  </si>
  <si>
    <t>LOC NO 17K530912 EPPS JAMES A, 8167 VARDAMAN DR, SAINT LOUIS 63130; 20 $1595.04; 21 $1354.01; 22 $1190.66; FEE $20.00; TOTAL  $4159.71</t>
  </si>
  <si>
    <t xml:space="preserve"> 8167 VARDAMAN DR, SAINT LOUIS 63130</t>
  </si>
  <si>
    <t xml:space="preserve"> 8303 RICHARD AVE</t>
  </si>
  <si>
    <t>$5207.47</t>
  </si>
  <si>
    <t xml:space="preserve">17K531139 </t>
  </si>
  <si>
    <t>WADE MAXINE M     ETAL</t>
  </si>
  <si>
    <t>LOC NO 17K531139 WADE MAXINE M     ETAL, 8303 RICHARD AVE, SAINT LOUIS 63132; 20
$2005.34; 21 $1694.03; 22 $1488.10; FEE $20.00; TOTAL  $5207.47</t>
  </si>
  <si>
    <t xml:space="preserve"> 8303 RICHARD AVE, SAINT LOUIS 63132</t>
  </si>
  <si>
    <t xml:space="preserve"> 1261 VAUGHAN DR</t>
  </si>
  <si>
    <t>$6004.96</t>
  </si>
  <si>
    <t xml:space="preserve">17K531238 </t>
  </si>
  <si>
    <t>WILLIAMS ROMEO &amp; BURNELL</t>
  </si>
  <si>
    <t>LOC NO 17K531238 WILLIAMS ROMEO &amp; BURNELL, 1261 VAUGHAN DR, SAINT LOUIS 63130; 20 $2345.29; 21 $1938.09; 22 $1701.58; FEE $20.00; TOTAL  $6004.96</t>
  </si>
  <si>
    <t xml:space="preserve"> 1261 VAUGHAN DR, SAINT LOUIS 63130</t>
  </si>
  <si>
    <t xml:space="preserve"> 1269 82ND BLVD</t>
  </si>
  <si>
    <t>$3602.27</t>
  </si>
  <si>
    <t xml:space="preserve">17K531458 </t>
  </si>
  <si>
    <t>SCHMITT THOMAS J</t>
  </si>
  <si>
    <t>LOC NO 17K531458 SCHMITT THOMAS J, 1269 82ND BLVD, SAINT LOUIS 63132; 20
$1895.25; 21 $896.54; 22 $790.48; FEE $20.00; TOTAL  $3602.27</t>
  </si>
  <si>
    <t xml:space="preserve"> 1269 82ND BLVD, SAINT LOUIS 63132</t>
  </si>
  <si>
    <t xml:space="preserve"> 1225 HAFNER PL</t>
  </si>
  <si>
    <t>$135.54</t>
  </si>
  <si>
    <t xml:space="preserve">17K540193 </t>
  </si>
  <si>
    <t>JIANG XIN XUAN &amp; GAN SABRINA SU</t>
  </si>
  <si>
    <t>LOC NO 17K540193 JIANG XIN XUAN &amp; GAN SABRINA SU, 1225 HAFNER PL, SAINT LOUIS 63130; 20 $42.79; 21 $38.80; 22 $33.95; FEE $20.00; TOTAL  $135.54</t>
  </si>
  <si>
    <t xml:space="preserve"> 1225 HAFNER PL, SAINT LOUIS 63130</t>
  </si>
  <si>
    <t xml:space="preserve"> 1246 VAUGHAN DR</t>
  </si>
  <si>
    <t>$4190.04</t>
  </si>
  <si>
    <t xml:space="preserve">17K540478 </t>
  </si>
  <si>
    <t>MAMONGAY INA P</t>
  </si>
  <si>
    <t>LOC NO 17K540478 MAMONGAY INA P, 1246 VAUGHAN DR, SAINT LOUIS 63130; 20
$1592.86; 21 $1371.34; 22 $1205.84; FEE $20.00; TOTAL  $4190.04</t>
  </si>
  <si>
    <t xml:space="preserve"> 1246 VAUGHAN DR, SAINT LOUIS 63130</t>
  </si>
  <si>
    <t xml:space="preserve"> 1255 HAFNER PL</t>
  </si>
  <si>
    <t>$5066.08</t>
  </si>
  <si>
    <t xml:space="preserve">17K540522 </t>
  </si>
  <si>
    <t>LEWIS RICHARD L</t>
  </si>
  <si>
    <t>LOC NO 17K540522 LEWIS RICHARD L, 1255 HAFNER PL, SAINT LOUIS 63130; 20 $897.16; 21
$2209.73; 22 $1939.19; FEE $20.00; TOTAL  $5066.08</t>
  </si>
  <si>
    <t xml:space="preserve"> 1255 HAFNER PL, SAINT LOUIS 63130</t>
  </si>
  <si>
    <t xml:space="preserve"> 1327 MENDELL DR</t>
  </si>
  <si>
    <t>$5883.69</t>
  </si>
  <si>
    <t xml:space="preserve">17K540711 </t>
  </si>
  <si>
    <t>CRAWFORD LUVENIA</t>
  </si>
  <si>
    <t>LOC NO 17K540711 CRAWFORD LUVENIA, 1327 MENDELL DR, SAINT LOUIS 63130; 20
$1686.08; 21 $2225.01; 22 $1952.60; FEE $20.00; TOTAL  $5883.69</t>
  </si>
  <si>
    <t xml:space="preserve"> 1327 MENDELL DR, SAINT LOUIS 63130</t>
  </si>
  <si>
    <t xml:space="preserve"> 1266 HAFNER PL</t>
  </si>
  <si>
    <t>$6015.02</t>
  </si>
  <si>
    <t xml:space="preserve">17K540852 </t>
  </si>
  <si>
    <t>WHITFIELD ANTHONY &amp; SHELIA H/W</t>
  </si>
  <si>
    <t>LOC NO 17K540852 WHITFIELD ANTHONY &amp; SHELIA H/W, 1266 HAFNER PL, SAINT LOUIS 63130; 20 $2121.80; 21 $2062.65; 22 $1810.57; FEE $20.00; TOTAL  $6015.02</t>
  </si>
  <si>
    <t xml:space="preserve"> 1266 HAFNER PL, SAINT LOUIS 63130</t>
  </si>
  <si>
    <t xml:space="preserve"> 1058 RAISHER DR</t>
  </si>
  <si>
    <t>$6369.87</t>
  </si>
  <si>
    <t xml:space="preserve">17K610076 </t>
  </si>
  <si>
    <t>BND1 L L C</t>
  </si>
  <si>
    <t>LOC NO 17K610076 BND1 L L C, 1058 RAISHER DR, SAINT LOUIS 63130; 20 $2380.94; 21
$2113.72; 22 $1855.21; FEE $20.00; TOTAL  $6369.87</t>
  </si>
  <si>
    <t xml:space="preserve"> 1058 RAISHER DR, SAINT LOUIS 63130</t>
  </si>
  <si>
    <t xml:space="preserve"> 7742 ELENE AVE</t>
  </si>
  <si>
    <t>$2227.87</t>
  </si>
  <si>
    <t xml:space="preserve">17K620338 </t>
  </si>
  <si>
    <t>7742 ELENE AVE LLC</t>
  </si>
  <si>
    <t>LOC NO 17K620338 7742 ELENE AVE LLC, 7742 ELENE AVE, SAINT LOUIS 63130; 20 $745.30; 21 $780.15; 22 $682.42; FEE $20.00; TOTAL  $2227.87</t>
  </si>
  <si>
    <t xml:space="preserve"> 7742 ELENE AVE, SAINT LOUIS 63130</t>
  </si>
  <si>
    <t xml:space="preserve"> 1139 NORTH AND SOUTH RD</t>
  </si>
  <si>
    <t>$9308.40</t>
  </si>
  <si>
    <t xml:space="preserve">17K620570 </t>
  </si>
  <si>
    <t>BOND ROBERTINE</t>
  </si>
  <si>
    <t>LOC NO 17K620570 BOND ROBERTINE, 1139 NORTH AND SOUTH RD, SAINT LOUIS 63130; 20
$2892.03; 21 $3408.54; 22 $2987.83; FEE $20.00; TOTAL  $9308.40</t>
  </si>
  <si>
    <t xml:space="preserve"> 1139 NORTH AND SOUTH RD, SAINT LOUIS 63130</t>
  </si>
  <si>
    <t xml:space="preserve"> 1159 REMLEY CT</t>
  </si>
  <si>
    <t>$7137.99</t>
  </si>
  <si>
    <t xml:space="preserve">17K620910 </t>
  </si>
  <si>
    <t>GARRISON SANDRA ET AL</t>
  </si>
  <si>
    <t>LOC NO 17K620910 GARRISON SANDRA ET AL, 1159 REMLEY CT, SAINT LOUIS 63130; 20
$49.69; 21 $3766.93; 22 $3301.37; FEE $20.00; TOTAL  $7137.99</t>
  </si>
  <si>
    <t xml:space="preserve"> 1159 REMLEY CT, SAINT LOUIS 63130</t>
  </si>
  <si>
    <t xml:space="preserve"> 1228 WESTOVER AVE</t>
  </si>
  <si>
    <t>$21533.77</t>
  </si>
  <si>
    <t xml:space="preserve">17K630580 </t>
  </si>
  <si>
    <t>MCKENNA MARY E</t>
  </si>
  <si>
    <t>LOC NO 17K630580 MCKENNA MARY E, 1228 WESTOVER AVE, SAINT LOUIS 63130; 20
$1395.51; 21 $19837.81; 22 $280.45; FEE $20.00; TOTAL  $21533.77</t>
  </si>
  <si>
    <t xml:space="preserve"> 1228 WESTOVER AVE, SAINT LOUIS 63130</t>
  </si>
  <si>
    <t xml:space="preserve"> 1332 EASTOVER AVE</t>
  </si>
  <si>
    <t>$164.36</t>
  </si>
  <si>
    <t xml:space="preserve">17K631536 </t>
  </si>
  <si>
    <t>BROWN CARRAL A &amp; PAMELA C H/W</t>
  </si>
  <si>
    <t>LOC NO 17K631536 BROWN CARRAL A &amp; PAMELA C H/W, 1332 EASTOVER AVE, SAINT LOUIS 63130; 19 $38.20; 20 $34.48; 21 $47.57; 22 $24.11; FEE $20.00; TOTAL  $164.36</t>
  </si>
  <si>
    <t xml:space="preserve"> 1332 EASTOVER AVE, SAINT LOUIS 63130</t>
  </si>
  <si>
    <t xml:space="preserve"> 1335 MOUNT OLIVE AVE</t>
  </si>
  <si>
    <t>$3054.27</t>
  </si>
  <si>
    <t xml:space="preserve">17K631570 </t>
  </si>
  <si>
    <t>GIBSON STEVE   PRINCE   H/W J/T</t>
  </si>
  <si>
    <t>LOC NO 17K631570 GIBSON STEVE   PRINCE   H/W J/T, 1335 MOUNT OLIVE AVE, SAINT LOUIS 63130; 20 $1006.46; 21 $1078.30; 22 $949.51; FEE $20.00; TOTAL  $3054.27</t>
  </si>
  <si>
    <t xml:space="preserve"> 1335 MOUNT OLIVE AVE, SAINT LOUIS 63130</t>
  </si>
  <si>
    <t xml:space="preserve"> 1225 MOUNT OLIVE AVE</t>
  </si>
  <si>
    <t>$88.61</t>
  </si>
  <si>
    <t xml:space="preserve">17K631691 </t>
  </si>
  <si>
    <t>ROSTAMPOUR REZA</t>
  </si>
  <si>
    <t>LOC NO 17K631691 ROSTAMPOUR REZA, 1225 MOUNT OLIVE AVE, SAINT LOUIS 63130; 19
$14.48; 20 $13.07; 21 $31.23; 22 $9.83; FEE $20.00; TOTAL  $88.61</t>
  </si>
  <si>
    <t xml:space="preserve"> 1225 MOUNT OLIVE AVE, SAINT LOUIS 63130</t>
  </si>
  <si>
    <t xml:space="preserve"> 1333 MOUNT OLIVE AVE</t>
  </si>
  <si>
    <t>$1237.76</t>
  </si>
  <si>
    <t xml:space="preserve">17K631954 </t>
  </si>
  <si>
    <t>GIBSON PRINCE B</t>
  </si>
  <si>
    <t>LOC NO 17K631954 GIBSON PRINCE B, 1333 MOUNT OLIVE AVE, SAINT LOUIS 63130; 20
$689.41; 21 $281.82; 22 $246.53; FEE $20.00; TOTAL  $1237.76</t>
  </si>
  <si>
    <t xml:space="preserve"> 1333 MOUNT OLIVE AVE, SAINT LOUIS 63130</t>
  </si>
  <si>
    <t xml:space="preserve"> 7576 MELROSE AVE</t>
  </si>
  <si>
    <t>$4689.78</t>
  </si>
  <si>
    <t xml:space="preserve">17K640248 </t>
  </si>
  <si>
    <t>SIMMONS ROBERTL &amp; ELAINEYVONNE</t>
  </si>
  <si>
    <t>LOC NO 17K640248 SIMMONS ROBERTL &amp; ELAINEYVONNE, 7576 MELROSE AVE, SAINT LOUIS 63130; 20 $1592.87; 21 $1637.90; 22 $1439.01; FEE $20.00; TOTAL  $4689.78</t>
  </si>
  <si>
    <t xml:space="preserve"> 7576 MELROSE AVE, SAINT LOUIS 63130</t>
  </si>
  <si>
    <t xml:space="preserve"> 7616 CARLETON AVE</t>
  </si>
  <si>
    <t>$5344.22</t>
  </si>
  <si>
    <t xml:space="preserve">17K640776 </t>
  </si>
  <si>
    <t>LOC NO 17K640776 GETTER LAURA B     ETAL, 7616 CARLETON AVE, SAINT LOUIS 63130; 20
$1881.71; 21 $1832.92; 22 $1609.59; FEE $20.00; TOTAL  $5344.22</t>
  </si>
  <si>
    <t xml:space="preserve"> 7616 CARLETON AVE, SAINT LOUIS 63130</t>
  </si>
  <si>
    <t xml:space="preserve"> 1334 MOUNT OLIVE AVE</t>
  </si>
  <si>
    <t>$5302.29</t>
  </si>
  <si>
    <t xml:space="preserve">17K641151 </t>
  </si>
  <si>
    <t>SANDERS TOD &amp; BIBBY JAMES &amp;</t>
  </si>
  <si>
    <t>LOC NO 17K641151 SANDERS TOD &amp; BIBBY JAMES &amp;, 1334 MOUNT OLIVE AVE, SAINT LOUIS 63130; 20 $2035.04; 21 $1728.76; 22 $1518.49; FEE $20.00; TOTAL  $5302.29</t>
  </si>
  <si>
    <t xml:space="preserve"> 1334 MOUNT OLIVE AVE, SAINT LOUIS 63130</t>
  </si>
  <si>
    <t xml:space="preserve"> 447 BEAUWOOD CT</t>
  </si>
  <si>
    <t>$118.90</t>
  </si>
  <si>
    <t xml:space="preserve">17L110621 </t>
  </si>
  <si>
    <t>CHIAPPELLE MARY     ETAL J/T</t>
  </si>
  <si>
    <t>LOC NO 17L110621 CHIAPPELLE MARY     ETAL J/T, 447 BEAUWOOD CT, SAINT LOUIS 63132; 20 $17.07; 21 $43.74; 22 $38.09; FEE $20.00; TOTAL  $118.90</t>
  </si>
  <si>
    <t xml:space="preserve"> 447 BEAUWOOD CT, SAINT LOUIS 63132</t>
  </si>
  <si>
    <t xml:space="preserve"> 1011 DOLORES AVE</t>
  </si>
  <si>
    <t>$5976.66</t>
  </si>
  <si>
    <t xml:space="preserve">17L520897 </t>
  </si>
  <si>
    <t>BOSILLO JORDAN</t>
  </si>
  <si>
    <t>LOC NO 17L520897 BOSILLO JORDAN, 1011 DOLORES AVE, SAINT LOUIS 63132; 20 $1401.50; 21 $2434.86; 22 $2120.30; FEE $20.00; TOTAL  $5976.66</t>
  </si>
  <si>
    <t xml:space="preserve"> 1011 DOLORES AVE, SAINT LOUIS 63132</t>
  </si>
  <si>
    <t xml:space="preserve"> 8679 SPOON DR</t>
  </si>
  <si>
    <t>$8572.50</t>
  </si>
  <si>
    <t xml:space="preserve">17L620326 </t>
  </si>
  <si>
    <t>COLLINS GAYLORD   PATRICIA</t>
  </si>
  <si>
    <t>LOC NO 17L620326 COLLINS GAYLORD   PATRICIA, 8679 SPOON DR, SAINT LOUIS 63132; 20
$1283.17; 21 $3874.19; 22 $3395.14; FEE $20.00; TOTAL  $8572.50</t>
  </si>
  <si>
    <t xml:space="preserve"> 8679 SPOON DR, SAINT LOUIS 63132</t>
  </si>
  <si>
    <t xml:space="preserve"> 18 SUNSWEPT DR</t>
  </si>
  <si>
    <t>$21105.10</t>
  </si>
  <si>
    <t xml:space="preserve">17M120364 </t>
  </si>
  <si>
    <t>FRANK EDWIN &amp; ESTHER R H/W TRUSTEES</t>
  </si>
  <si>
    <t>LOC NO 17M120364 FRANK EDWIN &amp; ESTHER R H/W TRUSTEES, 18 SUNSWEPT DR, SAINT LOUIS 63141; 20 $9.01; 21 $11254.61; 22 $9821.48; FEE $20.00; TOTAL  $21105.10</t>
  </si>
  <si>
    <t xml:space="preserve"> 18 SUNSWEPT DR, SAINT LOUIS 63141</t>
  </si>
  <si>
    <t xml:space="preserve"> 18 NANTUCKET LN</t>
  </si>
  <si>
    <t>$24412.88</t>
  </si>
  <si>
    <t xml:space="preserve">17M320180 </t>
  </si>
  <si>
    <t>ROTHBARTH LYNN L</t>
  </si>
  <si>
    <t>LOC NO 17M320180 ROTHBARTH LYNN L, 18 NANTUCKET LN, SAINT LOUIS 63132; 20
$9091.73; 21 $8175.42; 22 $7125.73; FEE $20.00; TOTAL  $24412.88</t>
  </si>
  <si>
    <t xml:space="preserve"> 18 NANTUCKET LN, SAINT LOUIS 63132</t>
  </si>
  <si>
    <t xml:space="preserve"> 720 FAIRWAYS CIR</t>
  </si>
  <si>
    <t>$24537.99</t>
  </si>
  <si>
    <t xml:space="preserve">17N140185 </t>
  </si>
  <si>
    <t>LASLEY DAVID S</t>
  </si>
  <si>
    <t>LOC NO 17N140185 LASLEY DAVID S, 720 FAIRWAYS CIR, SAINT LOUIS 63141; 20 $9473.74; 21 $8028.50; 22 $7015.75; FEE $20.00; TOTAL  $24537.99</t>
  </si>
  <si>
    <t xml:space="preserve"> 720 FAIRWAYS CIR, SAINT LOUIS 63141</t>
  </si>
  <si>
    <t xml:space="preserve"> 470 FOURWYND DR</t>
  </si>
  <si>
    <t>$23037.40</t>
  </si>
  <si>
    <t xml:space="preserve">17N310070 </t>
  </si>
  <si>
    <t>WOODLEY AVERI ETAL</t>
  </si>
  <si>
    <t>LOC NO 17N310070 WOODLEY AVERI ETAL, 470 FOURWYND DR, SAINT LOUIS 63141; 20
$8797.08; 21 $7593.02; 22 $6627.30; FEE $20.00; TOTAL  $23037.40</t>
  </si>
  <si>
    <t xml:space="preserve"> 470 FOURWYND DR, SAINT LOUIS 63141</t>
  </si>
  <si>
    <t xml:space="preserve"> 734 LELAND AVE</t>
  </si>
  <si>
    <t>$34898.55</t>
  </si>
  <si>
    <t xml:space="preserve">18H411069 </t>
  </si>
  <si>
    <t>MILLS DONALD F LIVING TRUST THE</t>
  </si>
  <si>
    <t>LOC NO 18H411069 MILLS DONALD F LIVING TRUST THE, 734 LELAND AVE, SAINT LOUIS 63130; 20 $13472.17; 21 $11395.10; 22 $10011.28; FEE $20.00; TOTAL  $34898.55</t>
  </si>
  <si>
    <t xml:space="preserve"> 734 LELAND AVE, SAINT LOUIS 63130</t>
  </si>
  <si>
    <t xml:space="preserve"> 738 SYRACUSE AVE</t>
  </si>
  <si>
    <t>$26626.06</t>
  </si>
  <si>
    <t xml:space="preserve">18H411070 </t>
  </si>
  <si>
    <t>LOC NO 18H411070 MILLS DONALD F LIVING TRUST THE, 738 SYRACUSE AVE, SAINT LOUIS 63130; 20 $8666.26; 21 $9549.25; 22 $8390.55; FEE $20.00; TOTAL  $26626.06</t>
  </si>
  <si>
    <t xml:space="preserve"> 738 SYRACUSE AVE, SAINT LOUIS 63130</t>
  </si>
  <si>
    <t xml:space="preserve"> 709 LIMIT AVE</t>
  </si>
  <si>
    <t>$34423.99</t>
  </si>
  <si>
    <t xml:space="preserve">18H421233 </t>
  </si>
  <si>
    <t>MILLS DONALD F &amp; DELORES H/W TRUSTEES</t>
  </si>
  <si>
    <t>LOC NO 18H421233 MILLS DONALD F &amp; DELORES H/W TRUSTEES, 709 LIMIT AVE, SAINT LOUIS 63130; 20 $12997.61; 21 $11395.10; 22 $10011.28; FEE $20.00; TOTAL  $34423.99</t>
  </si>
  <si>
    <t xml:space="preserve"> 709 LIMIT AVE, SAINT LOUIS 63130</t>
  </si>
  <si>
    <t xml:space="preserve"> 7525 STANFORD AVE</t>
  </si>
  <si>
    <t>$6588.51</t>
  </si>
  <si>
    <t xml:space="preserve">18J431426 </t>
  </si>
  <si>
    <t>CABRAL  SAMUEL &amp; CASSANDRA  T/E</t>
  </si>
  <si>
    <t>LOC NO 18J431426 CABRAL  SAMUEL &amp; CASSANDRA  T/E, 7525 STANFORD AVE, SAINT LOUIS 63130; 20 $6568.51; FEE $20.00; TOTAL  $6588.51</t>
  </si>
  <si>
    <t xml:space="preserve"> 7525 STANFORD AVE, SAINT LOUIS 63130</t>
  </si>
  <si>
    <t xml:space="preserve"> 7486 AMHERST AVE</t>
  </si>
  <si>
    <t>$16108.31</t>
  </si>
  <si>
    <t xml:space="preserve">18J431866 </t>
  </si>
  <si>
    <t>THOMAS JOSEPH   GLORIA S  H/W</t>
  </si>
  <si>
    <t>LOC NO 18J431866 THOMAS JOSEPH   GLORIA S  H/W, 7486 AMHERST AVE, SAINT LOUIS 63130; 20 $5991.49; 21 $5382.37; 22 $4714.45; FEE $20.00; TOTAL  $16108.31</t>
  </si>
  <si>
    <t xml:space="preserve"> 7486 AMHERST AVE, SAINT LOUIS 63130</t>
  </si>
  <si>
    <t xml:space="preserve"> 648 VASSAR AVE</t>
  </si>
  <si>
    <t>$19524.96</t>
  </si>
  <si>
    <t xml:space="preserve">18J540029 </t>
  </si>
  <si>
    <t>KLOTZER DANIEL S</t>
  </si>
  <si>
    <t>LOC NO 18J540029 KLOTZER DANIEL S, 648 VASSAR AVE, SAINT LOUIS 63130; 20 $7279.33; 21 $6517.88; 22 $5707.75; FEE $20.00; TOTAL  $19524.96</t>
  </si>
  <si>
    <t xml:space="preserve"> 648 VASSAR AVE, SAINT LOUIS 63130</t>
  </si>
  <si>
    <t xml:space="preserve"> 6754 VERNON AVE</t>
  </si>
  <si>
    <t>$3117.80</t>
  </si>
  <si>
    <t xml:space="preserve">18J641515 </t>
  </si>
  <si>
    <t>AT2 L L C</t>
  </si>
  <si>
    <t>LOC NO 18J641515 AT2 L L C, 6754 VERNON AVE, SAINT LOUIS 63130; 20 $1050.88; 21
$1088.51; 22 $958.41; FEE $20.00; TOTAL  $3117.80</t>
  </si>
  <si>
    <t xml:space="preserve"> 6754 VERNON AVE, SAINT LOUIS 63130</t>
  </si>
  <si>
    <t xml:space="preserve"> 8000 CORNELL AVE</t>
  </si>
  <si>
    <t>$24439.52</t>
  </si>
  <si>
    <t xml:space="preserve">18K541117 </t>
  </si>
  <si>
    <t>WEINBERGER ROSE LOIS H</t>
  </si>
  <si>
    <t>LOC NO 18K541117 WEINBERGER ROSE LOIS H, 8000 CORNELL AVE, SAINT LOUIS 63130; 20
$8928.00; 21 $8259.93; 22 $7231.59; FEE $20.00; TOTAL  $24439.52</t>
  </si>
  <si>
    <t xml:space="preserve"> 8000 CORNELL AVE, SAINT LOUIS 63130</t>
  </si>
  <si>
    <t xml:space="preserve"> 7728 GANNON AVE</t>
  </si>
  <si>
    <t>$16666.28</t>
  </si>
  <si>
    <t xml:space="preserve">18K630569 </t>
  </si>
  <si>
    <t>LOC NO 18K630569 MILLS DONALD F &amp; DELORES D  H/W TRUSTEES, 7728 GANNON AVE, SAINT LOUIS 63130; 20 $6057.42; 21 $5644.83; 22 $4944.03; FEE $20.00; TOTAL  $16666.28</t>
  </si>
  <si>
    <t xml:space="preserve"> 7728 GANNON AVE, SAINT LOUIS 63130</t>
  </si>
  <si>
    <t xml:space="preserve"> 52 COUNTRY FAIR LN</t>
  </si>
  <si>
    <t>$19687.30</t>
  </si>
  <si>
    <t xml:space="preserve">18M440047 </t>
  </si>
  <si>
    <t>FIELDS MACDONALD ELIZABETH A</t>
  </si>
  <si>
    <t>LOC NO 18M440047 FIELDS MACDONALD ELIZABETH A, 52 COUNTRY FAIR LN, SAINT LOUIS 63141; 20 $6773.83; 21 $6884.36; 22 $6009.11; FEE $20.00; TOTAL  $19687.30</t>
  </si>
  <si>
    <t xml:space="preserve"> 52 COUNTRY FAIR LN, SAINT LOUIS 63141</t>
  </si>
  <si>
    <t xml:space="preserve"> 306 PRINCE TOWNE DR</t>
  </si>
  <si>
    <t>$20734.86</t>
  </si>
  <si>
    <t xml:space="preserve">18O530612 </t>
  </si>
  <si>
    <t>MEJINO PEDRO G  ESTELA E</t>
  </si>
  <si>
    <t>LOC NO 18O530612 MEJINO PEDRO G  ESTELA E, 306 PRINCE TOWNE DR, SAINT LOUIS 63141; 20 $7537.01; 21 $7031.97; 22 $6145.88; FEE $20.00; TOTAL  $20734.86</t>
  </si>
  <si>
    <t xml:space="preserve"> 306 PRINCE TOWNE DR, SAINT LOUIS 63141</t>
  </si>
  <si>
    <t xml:space="preserve"> 11912 SANTINO CT</t>
  </si>
  <si>
    <t>$7617.56</t>
  </si>
  <si>
    <t xml:space="preserve">18O610501 </t>
  </si>
  <si>
    <t>BALLAS &amp; LADUE LLC</t>
  </si>
  <si>
    <t>LOC NO 18O610501 BALLAS &amp; LADUE LLC, 11912 SANTINO CT, SAINT LOUIS 63141; 20
$3574.77; 21 $2147.29; 22 $1875.50; FEE $20.00; TOTAL  $7617.56</t>
  </si>
  <si>
    <t xml:space="preserve"> 11912 SANTINO CT, SAINT LOUIS 63141</t>
  </si>
  <si>
    <t xml:space="preserve"> 11918 SANTINO CT</t>
  </si>
  <si>
    <t>$8035.96</t>
  </si>
  <si>
    <t xml:space="preserve">18O610534 </t>
  </si>
  <si>
    <t>LOC NO 18O610534 BALLAS &amp; LADUE LLC, 11918 SANTINO CT, SAINT LOUIS 63141; 20
$3772.24; 21 $2265.24; 22 $1978.48; FEE $20.00; TOTAL  $8035.96</t>
  </si>
  <si>
    <t xml:space="preserve"> 11918 SANTINO CT, SAINT LOUIS 63141</t>
  </si>
  <si>
    <t xml:space="preserve"> 11924 SANTINO CT</t>
  </si>
  <si>
    <t>$7513.21</t>
  </si>
  <si>
    <t xml:space="preserve">18O610545 </t>
  </si>
  <si>
    <t>LOC NO 18O610545 BALLAS &amp; LADUE LLC, 11924 SANTINO CT, SAINT LOUIS 63141; 20
$3525.67; 21 $2117.81; 22 $1849.73; FEE $20.00; TOTAL  $7513.21</t>
  </si>
  <si>
    <t xml:space="preserve"> 11924 SANTINO CT, SAINT LOUIS 63141</t>
  </si>
  <si>
    <t xml:space="preserve"> 15364 BRAEFIELD DR</t>
  </si>
  <si>
    <t>$11071.59</t>
  </si>
  <si>
    <t xml:space="preserve">18S631625 </t>
  </si>
  <si>
    <t>GIGANTI HILDA L</t>
  </si>
  <si>
    <t>LOC NO 18S631625 GIGANTI HILDA L, 15364 BRAEFIELD DR, CHESTERFIELD 63017; 20
$1116.03; 21 $5313.39; 22 $4622.17; FEE $20.00; TOTAL  $11071.59</t>
  </si>
  <si>
    <t xml:space="preserve"> 15364 BRAEFIELD DR, CHESTERFIELD 63017</t>
  </si>
  <si>
    <t xml:space="preserve"> 1324 WESTCHESTER MANOR LN</t>
  </si>
  <si>
    <t>63005</t>
  </si>
  <si>
    <t>$47180.63</t>
  </si>
  <si>
    <t xml:space="preserve">18U330498 </t>
  </si>
  <si>
    <t>KOUTROUBIS JOHN D &amp; ELIZABETH W H/W TRS</t>
  </si>
  <si>
    <t>LOC NO 18U330498 KOUTROUBIS JOHN D &amp; ELIZABETH W H/W TRS, 1324 WESTCHESTER MANOR LN, CHESTERFIELD 63005; 20 $18240.17; 21 $15458.38; 22 $13462.08; FEE $20.00; TOTAL  $47180.63</t>
  </si>
  <si>
    <t xml:space="preserve"> 1324 WESTCHESTER MANOR LN, CHESTERFIELD 63005</t>
  </si>
  <si>
    <t xml:space="preserve"> 17675 BRIDGEWAY DR</t>
  </si>
  <si>
    <t>$27073.57</t>
  </si>
  <si>
    <t xml:space="preserve">18V320081 </t>
  </si>
  <si>
    <t>CLAY JIMMY E &amp; JOANN H/W</t>
  </si>
  <si>
    <t>LOC NO 18V320081 CLAY JIMMY E &amp; JOANN H/W, 17675 BRIDGEWAY DR, CHESTERFIELD 63005; 20 $4689.78; 21 $11953.30; 22 $10410.49; FEE $20.00; TOTAL  $27073.57</t>
  </si>
  <si>
    <t xml:space="preserve"> 17675 BRIDGEWAY DR, CHESTERFIELD 63005</t>
  </si>
  <si>
    <t xml:space="preserve"> 6633 CLAYTON RD</t>
  </si>
  <si>
    <t>63117</t>
  </si>
  <si>
    <t>$151270.62</t>
  </si>
  <si>
    <t xml:space="preserve">19J310021 </t>
  </si>
  <si>
    <t>ROBERT J AMBRUSTER INC</t>
  </si>
  <si>
    <t>LOC NO 19J310021 ROBERT J AMBRUSTER INC, 6633 CLAYTON RD, SAINT LOUIS 63117; 20
$53802.02; 21 $52108.21; 22 $45340.39; FEE $20.00; TOTAL  $151270.62</t>
  </si>
  <si>
    <t xml:space="preserve"> 6633 CLAYTON RD, SAINT LOUIS 63117</t>
  </si>
  <si>
    <t xml:space="preserve"> 900 S HANLEY RD 3B</t>
  </si>
  <si>
    <t>63105</t>
  </si>
  <si>
    <t>$8949.23</t>
  </si>
  <si>
    <t xml:space="preserve">19K341534 </t>
  </si>
  <si>
    <t>NOVAK JOSEPH &amp; BEVERLY  T/E  ET AL</t>
  </si>
  <si>
    <t>LOC NO 19K341534 NOVAK JOSEPH &amp; BEVERLY  T/E  ET AL, 900 S HANLEY RD 3B, SAINT LOUIS 63105; 20 $3293.62; 21 $3015.69; 22 $2619.92; FEE $20.00; TOTAL  $8949.23</t>
  </si>
  <si>
    <t xml:space="preserve"> 900 S HANLEY RD 3B, SAINT LOUIS 63105</t>
  </si>
  <si>
    <t xml:space="preserve"> 602 S BRENTWOOD BLVD 7</t>
  </si>
  <si>
    <t>$8682.81</t>
  </si>
  <si>
    <t xml:space="preserve">19K520780 </t>
  </si>
  <si>
    <t>DINH VANHA V</t>
  </si>
  <si>
    <t>LOC NO 19K520780 DINH VANHA V, 602 S BRENTWOOD BLVD 7, SAINT LOUIS 63105; 20
$3248.45; 21 $2895.33; 22 $2519.03; FEE $20.00; TOTAL  $8682.81</t>
  </si>
  <si>
    <t xml:space="preserve"> 602 S BRENTWOOD BLVD 7, SAINT LOUIS 63105</t>
  </si>
  <si>
    <t xml:space="preserve"> 8054 DAVIS DR UNIT 8054 3N</t>
  </si>
  <si>
    <t>$17903.73</t>
  </si>
  <si>
    <t xml:space="preserve">19K521109 </t>
  </si>
  <si>
    <t>AYLWARD MARK</t>
  </si>
  <si>
    <t>LOC NO 19K521109 AYLWARD MARK, 8054 DAVIS DR UNIT 8054 3N, SAINT LOUIS 63105; 20
$5868.96; 21 $6427.29; 22 $5587.48; FEE $20.00; TOTAL  $17903.73</t>
  </si>
  <si>
    <t xml:space="preserve"> 8054 DAVIS DR UNIT 8054 3N, SAINT LOUIS 63105</t>
  </si>
  <si>
    <t xml:space="preserve"> 7716 WALINCA TER</t>
  </si>
  <si>
    <t>$56.92</t>
  </si>
  <si>
    <t xml:space="preserve">19K621298 </t>
  </si>
  <si>
    <t>BUSSMANN EDWARD</t>
  </si>
  <si>
    <t>LOC NO 19K621298 BUSSMANN EDWARD, 7716 WALINCA TER, SAINT LOUIS 63105; 19
$5.05; 20 $4.57; 21 $23.91; 22 $3.39; FEE $20.00; TOTAL  $56.92</t>
  </si>
  <si>
    <t xml:space="preserve"> 7716 WALINCA TER, SAINT LOUIS 63105</t>
  </si>
  <si>
    <t xml:space="preserve"> 200 S BRENTWOOD BLVD LL1</t>
  </si>
  <si>
    <t>$88.21</t>
  </si>
  <si>
    <t xml:space="preserve">19K631758 </t>
  </si>
  <si>
    <t>MUELLER KAY L ETAL</t>
  </si>
  <si>
    <t>LOC NO 19K631758 MUELLER KAY L ETAL, 200 S BRENTWOOD BLVD LL1, SAINT LOUIS 63105; 20 $26.28; 21 $22.44; 22 $19.49; FEE $20.00; TOTAL  $88.21</t>
  </si>
  <si>
    <t xml:space="preserve"> 200 S BRENTWOOD BLVD LL1, SAINT LOUIS 63105</t>
  </si>
  <si>
    <t xml:space="preserve"> 200 S BRENTWOOD BLVD LL3</t>
  </si>
  <si>
    <t>$533.21</t>
  </si>
  <si>
    <t xml:space="preserve">19K631770 </t>
  </si>
  <si>
    <t>LOC NO 19K631770 MUELLER KAY L ETAL, 200 S BRENTWOOD BLVD LL3, SAINT LOUIS 63105; 20 $197.70; 21 $168.84; 22 $146.67; FEE $20.00; TOTAL  $533.21</t>
  </si>
  <si>
    <t xml:space="preserve"> 200 S BRENTWOOD BLVD LL3, SAINT LOUIS 63105</t>
  </si>
  <si>
    <t xml:space="preserve"> 48 CONWAY LN</t>
  </si>
  <si>
    <t>63124</t>
  </si>
  <si>
    <t>$33610.47</t>
  </si>
  <si>
    <t xml:space="preserve">19M530259 </t>
  </si>
  <si>
    <t>DRACE ROBERT</t>
  </si>
  <si>
    <t>LOC NO 19M530259 DRACE ROBERT, 48 CONWAY LN, SAINT LOUIS 63124; 20 $10862.68; 21
$11898.87; 22 $10828.92; FEE $20.00; TOTAL  $33610.47</t>
  </si>
  <si>
    <t xml:space="preserve"> 48 CONWAY LN, SAINT LOUIS 63124</t>
  </si>
  <si>
    <t xml:space="preserve"> 701 THE HAMPTONS LN</t>
  </si>
  <si>
    <t xml:space="preserve">
$50223.52</t>
  </si>
  <si>
    <t xml:space="preserve">19Q310310 </t>
  </si>
  <si>
    <t>BROWNE RICHARD G III &amp; JULIA R T/E</t>
  </si>
  <si>
    <t>LOC NO 19Q310310 BROWNE RICHARD G III &amp; JULIA R T/E, 701 THE HAMPTONS LN, CHESTERFIELD 63017; 20 $18046.68; 21 $17169.37; 22 $14987.47; FEE $20.00; TOTAL 
$50223.52</t>
  </si>
  <si>
    <t xml:space="preserve"> 701 THE HAMPTONS LN, CHESTERFIELD 63017</t>
  </si>
  <si>
    <t xml:space="preserve"> 16223 LEA OAK DR</t>
  </si>
  <si>
    <t>$6066.26</t>
  </si>
  <si>
    <t xml:space="preserve">19S410373 </t>
  </si>
  <si>
    <t>KOOTMAN INGRID</t>
  </si>
  <si>
    <t>LOC NO 19S410373 KOOTMAN INGRID, 16223 LEA OAK DR, CHESTERFIELD 63017; 20
$185.33; 21 $3133.53; 22 $2727.40; FEE $20.00; TOTAL  $6066.26</t>
  </si>
  <si>
    <t xml:space="preserve"> 16223 LEA OAK DR, CHESTERFIELD 63017</t>
  </si>
  <si>
    <t xml:space="preserve"> 1511 HAMPTON HALL DR 7</t>
  </si>
  <si>
    <t xml:space="preserve">
$8632.40</t>
  </si>
  <si>
    <t xml:space="preserve">19S531054 </t>
  </si>
  <si>
    <t>TANZER FREDERICKA S 2021 IRREVOC TRUST</t>
  </si>
  <si>
    <t>LOC NO 19S531054 TANZER FREDERICKA S 2021 IRREVOC TRUST, 1511 HAMPTON HALL DR 7, CHESTERFIELD 63017; 20 $3234.26; 21 $2877.21; 22 $2500.93; FEE $20.00; TOTAL 
$8632.40</t>
  </si>
  <si>
    <t xml:space="preserve"> 1511 HAMPTON HALL DR 7, CHESTERFIELD 63017</t>
  </si>
  <si>
    <t xml:space="preserve"> 64 CHESTERFIELD LAKES RD A</t>
  </si>
  <si>
    <t>$131.84</t>
  </si>
  <si>
    <t xml:space="preserve">19T430116 </t>
  </si>
  <si>
    <t>CHARBONNET JACKIE L</t>
  </si>
  <si>
    <t>LOC NO 19T430116 CHARBONNET JACKIE L, 64 CHESTERFIELD LAKES RD A, CHESTERFIELD 63005; 20 $24.93; 21 $46.47; 22 $40.44; FEE $20.00; TOTAL  $131.84</t>
  </si>
  <si>
    <t xml:space="preserve"> 64 CHESTERFIELD LAKES RD A, CHESTERFIELD 63005</t>
  </si>
  <si>
    <t xml:space="preserve"> 17033 CHURCH RD</t>
  </si>
  <si>
    <t>$2123.45</t>
  </si>
  <si>
    <t xml:space="preserve">19U410018 </t>
  </si>
  <si>
    <t>THOMPSON ROBERT &amp; MARIE H/W TRUSTEES</t>
  </si>
  <si>
    <t>LOC NO 19U410018 THOMPSON ROBERT &amp; MARIE H/W TRUSTEES, 17033 CHURCH RD, CHESTERFIELD 63005; 20 $609.49; 21 $796.70; 22 $697.26; FEE $20.00; TOTAL  $2123.45</t>
  </si>
  <si>
    <t xml:space="preserve"> 17033 CHURCH RD, CHESTERFIELD 63005</t>
  </si>
  <si>
    <t xml:space="preserve"> 17063 CHURCH RD</t>
  </si>
  <si>
    <t>$1188.96</t>
  </si>
  <si>
    <t xml:space="preserve">19U410063 </t>
  </si>
  <si>
    <t>THOMPSON EDITH MARIE TRUSTEE ETAL</t>
  </si>
  <si>
    <t>LOC NO 19U410063 THOMPSON EDITH MARIE TRUSTEE ETAL, 17063 CHURCH RD, CHESTERFIELD 63005; 20 $450.92; 21 $383.86; 22 $334.18; FEE $20.00; TOTAL  $1188.96</t>
  </si>
  <si>
    <t xml:space="preserve"> 17063 CHURCH RD, CHESTERFIELD 63005</t>
  </si>
  <si>
    <t xml:space="preserve"> 17051 CHURCH RD</t>
  </si>
  <si>
    <t>$9648.48</t>
  </si>
  <si>
    <t xml:space="preserve">19U410173 </t>
  </si>
  <si>
    <t>FRAZIER CLIFFORD TRUSTEE ETAL</t>
  </si>
  <si>
    <t>LOC NO 19U410173 FRAZIER CLIFFORD TRUSTEE ETAL, 17051 CHURCH RD, CHESTERFIELD 63005; 20 $3357.80; 21 $3350.25; 22 $2920.43; FEE $20.00; TOTAL  $9648.48</t>
  </si>
  <si>
    <t xml:space="preserve"> 17051 CHURCH RD, CHESTERFIELD 63005</t>
  </si>
  <si>
    <t xml:space="preserve"> 1502 W HILL RD</t>
  </si>
  <si>
    <t xml:space="preserve">
$15696.29</t>
  </si>
  <si>
    <t xml:space="preserve">19U430038 </t>
  </si>
  <si>
    <t>HEIRS OF GEORGE &amp; IDA WASH FAMILY REAL E</t>
  </si>
  <si>
    <t>LOC NO 19U430038 HEIRS OF GEORGE &amp; IDA WASH FAMILY REAL E, 1502 W HILL RD,
CHESTERFIELD 63005; 20 $6047.22; 21 $5147.51; 22 $4481.56; FEE $20.00; TOTAL 
$15696.29</t>
  </si>
  <si>
    <t xml:space="preserve"> 1502 W HILL RD,
CHESTERFIELD 63005</t>
  </si>
  <si>
    <t xml:space="preserve"> 17067 CHURCH RD</t>
  </si>
  <si>
    <t xml:space="preserve">19U430083 </t>
  </si>
  <si>
    <t>LOC NO 19U430083 THOMPSON EDITH MARIE TRUSTEE ETAL, 17067 CHURCH RD, CHESTERFIELD 63005; 20 $450.92; 21 $383.86; 22 $334.18; FEE $20.00; TOTAL  $1188.96</t>
  </si>
  <si>
    <t xml:space="preserve"> 17067 CHURCH RD, CHESTERFIELD 63005</t>
  </si>
  <si>
    <t xml:space="preserve"> 17125 CHURCH RD</t>
  </si>
  <si>
    <t>$9774.57</t>
  </si>
  <si>
    <t xml:space="preserve">19V610064 </t>
  </si>
  <si>
    <t>FRAZIER DORIS A</t>
  </si>
  <si>
    <t>LOC NO 19V610064 FRAZIER DORIS A, 17125 CHURCH RD, CHESTERFIELD 63005; 20
$3762.89; 21 $3203.02; 22 $2788.66; FEE $20.00; TOTAL  $9774.57</t>
  </si>
  <si>
    <t xml:space="preserve"> 17125 CHURCH RD, CHESTERFIELD 63005</t>
  </si>
  <si>
    <t xml:space="preserve"> 17114 CHURCH RD</t>
  </si>
  <si>
    <t>$2689.19</t>
  </si>
  <si>
    <t xml:space="preserve">19V610206 </t>
  </si>
  <si>
    <t>SUN NATION LLC</t>
  </si>
  <si>
    <t>LOC NO 19V610206 SUN NATION LLC, 17114 CHURCH RD, CHESTERFIELD 63005; 20 $974.24; 21 $906.08; 22 $788.87; FEE $20.00; TOTAL  $2689.19</t>
  </si>
  <si>
    <t xml:space="preserve"> 17114 CHURCH RD, CHESTERFIELD 63005</t>
  </si>
  <si>
    <t xml:space="preserve"> 17124 CHURCH RD</t>
  </si>
  <si>
    <t>$1389.02</t>
  </si>
  <si>
    <t xml:space="preserve">19V610217 </t>
  </si>
  <si>
    <t>FRAZIER CLIFFORD H</t>
  </si>
  <si>
    <t>LOC NO 19V610217 FRAZIER CLIFFORD H, 17124 CHURCH RD, CHESTERFIELD 63005; 20
$496.04; 21 $466.68; 22 $406.30; FEE $20.00; TOTAL  $1389.02</t>
  </si>
  <si>
    <t xml:space="preserve"> 17124 CHURCH RD, CHESTERFIELD 63005</t>
  </si>
  <si>
    <t xml:space="preserve"> 17100 CHURCH RD</t>
  </si>
  <si>
    <t>$6086.26</t>
  </si>
  <si>
    <t xml:space="preserve">19V620052 </t>
  </si>
  <si>
    <t>FRAZIER CLIFFORD H  DORIS A</t>
  </si>
  <si>
    <t>LOC NO 19V620052 FRAZIER CLIFFORD H  DORIS A, 17100 CHURCH RD, CHESTERFIELD 63005; 20 $2340.09; 21 $1991.95; 22 $1734.22; FEE $20.00; TOTAL  $6086.26</t>
  </si>
  <si>
    <t xml:space="preserve"> 17100 CHURCH RD, CHESTERFIELD 63005</t>
  </si>
  <si>
    <t xml:space="preserve"> 17110 CHURCH RD</t>
  </si>
  <si>
    <t xml:space="preserve">19V620063 </t>
  </si>
  <si>
    <t>FRAZIER CLIFFORD HENRY &amp; DORIS A H/W</t>
  </si>
  <si>
    <t>LOC NO 19V620063 FRAZIER CLIFFORD HENRY &amp; DORIS A H/W, 17110 CHURCH RD, CHESTERFIELD 63005; 20 $2340.09; 21 $1991.95; 22 $1734.22; FEE $20.00; TOTAL  $6086.26</t>
  </si>
  <si>
    <t xml:space="preserve"> 17110 CHURCH RD, CHESTERFIELD 63005</t>
  </si>
  <si>
    <t xml:space="preserve"> 17069 CHURCH RD</t>
  </si>
  <si>
    <t>$201.51</t>
  </si>
  <si>
    <t xml:space="preserve">19V620074 </t>
  </si>
  <si>
    <t>FRAZIER THOOMPSON LAND LLC</t>
  </si>
  <si>
    <t>LOC NO 19V620074 FRAZIER THOOMPSON LAND LLC, 17069 CHURCH RD, CHESTERFIELD 63005; 20 $70.03; 21 $59.59; 22 $51.89; FEE $20.00; TOTAL  $201.51</t>
  </si>
  <si>
    <t xml:space="preserve"> 17069 CHURCH RD, CHESTERFIELD 63005</t>
  </si>
  <si>
    <t xml:space="preserve"> 17072 CHURCH RD</t>
  </si>
  <si>
    <t>$38.45</t>
  </si>
  <si>
    <t xml:space="preserve">19V620085 </t>
  </si>
  <si>
    <t>LOC NO 19V620085 THOMPSON EDITH MARIE TRUSTEE ETAL, 17072 CHURCH RD, CHESTERFIELD 63005; 20 $7.12; 21 $6.07; 22 $5.26; FEE $20.00; TOTAL  $38.45</t>
  </si>
  <si>
    <t xml:space="preserve"> 17072 CHURCH RD, CHESTERFIELD 63005</t>
  </si>
  <si>
    <t xml:space="preserve"> 17074 CHURCH RD</t>
  </si>
  <si>
    <t>$264.41</t>
  </si>
  <si>
    <t xml:space="preserve">19V620096 </t>
  </si>
  <si>
    <t>LOC NO 19V620096 FRAZIER CLIFFORD H  DORIS A, 17074 CHURCH RD, CHESTERFIELD 63005; 20 $132.93; 21 $59.59; 22 $51.89; FEE $20.00; TOTAL  $264.41</t>
  </si>
  <si>
    <t xml:space="preserve"> 17074 CHURCH RD, CHESTERFIELD 63005</t>
  </si>
  <si>
    <t xml:space="preserve"> 17071 CHURCH RD</t>
  </si>
  <si>
    <t>$2444.81</t>
  </si>
  <si>
    <t xml:space="preserve">19V620117 </t>
  </si>
  <si>
    <t>LOC NO 19V620117 THOMPSON EDITH MARIE TRUSTEE ETAL, 17071 CHURCH RD, CHESTERFIELD 63005; 20 $901.87; 21 $814.13; 22 $708.81; FEE $20.00; TOTAL  $2444.81</t>
  </si>
  <si>
    <t xml:space="preserve"> 17071 CHURCH RD, CHESTERFIELD 63005</t>
  </si>
  <si>
    <t xml:space="preserve"> 17107 CHURCH RD</t>
  </si>
  <si>
    <t>$182.08</t>
  </si>
  <si>
    <t xml:space="preserve">19V620151 </t>
  </si>
  <si>
    <t>FRAZIER CLIFFORD HENRY &amp;DORIS A H/W</t>
  </si>
  <si>
    <t>LOC NO 19V620151 FRAZIER CLIFFORD HENRY &amp;DORIS A H/W, 17107 CHURCH RD, CHESTERFIELD 63005; 20 $58.14; 21 $55.56; 22 $48.38; FEE $20.00; TOTAL  $182.08</t>
  </si>
  <si>
    <t xml:space="preserve"> 17107 CHURCH RD, CHESTERFIELD 63005</t>
  </si>
  <si>
    <t xml:space="preserve"> 17103 CHURCH RD</t>
  </si>
  <si>
    <t>$26.16</t>
  </si>
  <si>
    <t xml:space="preserve">19V620162 </t>
  </si>
  <si>
    <t>LOC NO 19V620162 FRAZIER CLIFFORD H  DORIS A, 17103 CHURCH RD, CHESTERFIELD 63005; 20 $2.39; 21 $2.02; 22 $1.75; FEE $20.00; TOTAL  $26.16</t>
  </si>
  <si>
    <t xml:space="preserve"> 17103 CHURCH RD, CHESTERFIELD 63005</t>
  </si>
  <si>
    <t xml:space="preserve"> 17034 CHURCH RD</t>
  </si>
  <si>
    <t>$5588.93</t>
  </si>
  <si>
    <t xml:space="preserve">19V620250 </t>
  </si>
  <si>
    <t>COOPER CURTIS &amp; ELAINE H/W</t>
  </si>
  <si>
    <t>LOC NO 19V620250 COOPER CURTIS &amp; ELAINE H/W, 17034 CHURCH RD, CHESTERFIELD 63005; 20 $1202.23; 21 $2334.36; 22 $2032.34; FEE $20.00; TOTAL  $5588.93</t>
  </si>
  <si>
    <t xml:space="preserve"> 17034 CHURCH RD, CHESTERFIELD 63005</t>
  </si>
  <si>
    <t xml:space="preserve"> 17101 CHURCH RD</t>
  </si>
  <si>
    <t xml:space="preserve">
$20839.62</t>
  </si>
  <si>
    <t xml:space="preserve">19V630017 </t>
  </si>
  <si>
    <t>WESTLAND ACRES PARTNERSHIP ETAL</t>
  </si>
  <si>
    <t>LOC NO 19V630017 WESTLAND ACRES PARTNERSHIP ETAL, 17101 CHURCH RD, CHESTERFIELD 63005; 20 $8031.33; 21 $6836.36; 22 $5951.93; FEE $20.00; TOTAL 
$20839.62</t>
  </si>
  <si>
    <t xml:space="preserve"> 17101 CHURCH RD, CHESTERFIELD 63005</t>
  </si>
  <si>
    <t xml:space="preserve"> 17699 BRIDGEWAY DR</t>
  </si>
  <si>
    <t>$2914.70</t>
  </si>
  <si>
    <t xml:space="preserve">19V640050 </t>
  </si>
  <si>
    <t>HEIRS OF GEORGE &amp; IDA WASH FAMILY REAL</t>
  </si>
  <si>
    <t>LOC NO 19V640050 HEIRS OF GEORGE &amp; IDA WASH FAMILY REAL, 17699 BRIDGEWAY DR, CHESTERFIELD 63005; 20 $1116.62; 21 $950.52; 22 $827.56; FEE $20.00; TOTAL  $2914.70</t>
  </si>
  <si>
    <t xml:space="preserve"> 17699 BRIDGEWAY DR, CHESTERFIELD 63005</t>
  </si>
  <si>
    <t xml:space="preserve"> 315 CYS LN</t>
  </si>
  <si>
    <t>$3877.57</t>
  </si>
  <si>
    <t xml:space="preserve">19W420026 </t>
  </si>
  <si>
    <t>ROLWES JOHN G &amp; KARMEN L H/W</t>
  </si>
  <si>
    <t>LOC NO 19W420026 ROLWES JOHN G &amp; KARMEN L H/W, 315 CYS LN, CHESTERFIELD 63005; 20 $1488.10; 21 $1266.67; 22 $1102.80; FEE $20.00; TOTAL  $3877.57</t>
  </si>
  <si>
    <t xml:space="preserve"> 315 CYS LN, CHESTERFIELD 63005</t>
  </si>
  <si>
    <t xml:space="preserve"> 18545 CENTAUR RD</t>
  </si>
  <si>
    <t>$1210.31</t>
  </si>
  <si>
    <t xml:space="preserve">19X440023 </t>
  </si>
  <si>
    <t>LARIMORE RUTH EVANS TRUSTEE ETAL</t>
  </si>
  <si>
    <t>LOC NO 19X440023 LARIMORE RUTH EVANS TRUSTEE ETAL, 18545 CENTAUR RD, CHESTERFIELD 63005; 20 $365.03; 21 $441.20; 22 $384.08; FEE $20.00; TOTAL  $1210.31</t>
  </si>
  <si>
    <t xml:space="preserve"> 18545 CENTAUR RD, CHESTERFIELD 63005</t>
  </si>
  <si>
    <t xml:space="preserve"> 1705 BERKLEY AVE</t>
  </si>
  <si>
    <t>$14577.65</t>
  </si>
  <si>
    <t xml:space="preserve">20J111460 </t>
  </si>
  <si>
    <t>WATSON GEORGE T &amp; MARY E TRUST</t>
  </si>
  <si>
    <t>LOC NO 20J111460 WATSON GEORGE T &amp; MARY E TRUST, 1705 BERKLEY AVE, SAINT LOUIS 63117; 20 $5475.66; 21 $4825.64; 22 $4256.35; FEE $20.00; TOTAL  $14577.65</t>
  </si>
  <si>
    <t xml:space="preserve"> 1705 BERKLEY AVE, SAINT LOUIS 63117</t>
  </si>
  <si>
    <t xml:space="preserve"> 7904 THOMAS AVE</t>
  </si>
  <si>
    <t>$11769.79</t>
  </si>
  <si>
    <t xml:space="preserve">20J112362 </t>
  </si>
  <si>
    <t>WORKS VIVIAN</t>
  </si>
  <si>
    <t>LOC NO 20J112362 WORKS VIVIAN, 7904 THOMAS AVE, SAINT LOUIS 63117; 20 $3882.68; 21 $4179.79; 22 $3687.32; FEE $20.00; TOTAL  $11769.79</t>
  </si>
  <si>
    <t xml:space="preserve"> 7904 THOMAS AVE, SAINT LOUIS 63117</t>
  </si>
  <si>
    <t xml:space="preserve"> 7923 W BRUNO AVE</t>
  </si>
  <si>
    <t>$8349.69</t>
  </si>
  <si>
    <t xml:space="preserve">20J112373 </t>
  </si>
  <si>
    <t>COCHREN QUENNIE E</t>
  </si>
  <si>
    <t>LOC NO 20J112373 COCHREN QUENNIE E, 7923 W BRUNO AVE, SAINT LOUIS 63117; 20
$2522.44; 21 $3084.73; 22 $2722.52; FEE $20.00; TOTAL  $8349.69</t>
  </si>
  <si>
    <t xml:space="preserve"> 7923 W BRUNO AVE, SAINT LOUIS 63117</t>
  </si>
  <si>
    <t xml:space="preserve"> 7713 LINDBERGH DR</t>
  </si>
  <si>
    <t>63143</t>
  </si>
  <si>
    <t>$10178.86</t>
  </si>
  <si>
    <t xml:space="preserve">20J120334 </t>
  </si>
  <si>
    <t>HENRY NETTIE B TRUSTEE</t>
  </si>
  <si>
    <t>LOC NO 20J120334 HENRY NETTIE B TRUSTEE, 7713 LINDBERGH DR, SAINT LOUIS 63143; 20
$3795.82; 21 $3394.76; 22 $2968.28; FEE $20.00; TOTAL  $10178.86</t>
  </si>
  <si>
    <t xml:space="preserve"> 7713 LINDBERGH DR, SAINT LOUIS 63143</t>
  </si>
  <si>
    <t xml:space="preserve"> 7701 THOMAS AVE</t>
  </si>
  <si>
    <t>$9737.01</t>
  </si>
  <si>
    <t xml:space="preserve">20J120792 </t>
  </si>
  <si>
    <t>VICK NORMAN J</t>
  </si>
  <si>
    <t>LOC NO 20J120792 VICK NORMAN J, 7701 THOMAS AVE, SAINT LOUIS 63117; 20 $3467.79; 21 $3319.69; 22 $2929.53; FEE $20.00; TOTAL  $9737.01</t>
  </si>
  <si>
    <t xml:space="preserve"> 7701 THOMAS AVE, SAINT LOUIS 63117</t>
  </si>
  <si>
    <t xml:space="preserve"> 1471 LACLEDE STATION RD</t>
  </si>
  <si>
    <t>$13357.42</t>
  </si>
  <si>
    <t xml:space="preserve">20J130766 </t>
  </si>
  <si>
    <t>PHILLIPS RILEY A  JONELLE A</t>
  </si>
  <si>
    <t>LOC NO 20J130766 PHILLIPS RILEY A  JONELLE A, 1471 LACLEDE STATION RD, SAINT LOUIS 63117; 20 $4806.36; 21 $4532.78; 22 $3998.28; FEE $20.00; TOTAL  $13357.42</t>
  </si>
  <si>
    <t xml:space="preserve"> 1471 LACLEDE STATION RD, SAINT LOUIS 63117</t>
  </si>
  <si>
    <t xml:space="preserve"> 7917 HICKS AVE</t>
  </si>
  <si>
    <t>$11556.84</t>
  </si>
  <si>
    <t xml:space="preserve">20J131233 </t>
  </si>
  <si>
    <t>COOPER PHYLLIS ETAL</t>
  </si>
  <si>
    <t>LOC NO 20J131233 COOPER PHYLLIS ETAL, 7917 HICKS AVE, SAINT LOUIS 63117; 20
$4095.30; 21 $3953.56; 22 $3487.98; FEE $20.00; TOTAL  $11556.84</t>
  </si>
  <si>
    <t xml:space="preserve"> 7917 HICKS AVE, SAINT LOUIS 63117</t>
  </si>
  <si>
    <t xml:space="preserve"> 8004 DALE AVE</t>
  </si>
  <si>
    <t>$8251.31</t>
  </si>
  <si>
    <t xml:space="preserve">20J131545 </t>
  </si>
  <si>
    <t>DEDEAUX JAMES H</t>
  </si>
  <si>
    <t>LOC NO 20J131545 DEDEAUX JAMES H, 8004 DALE AVE, SAINT LOUIS 63117; 20 $2777.61; 21 $2896.79; 22 $2556.91; FEE $20.00; TOTAL  $8251.31</t>
  </si>
  <si>
    <t xml:space="preserve"> 8004 DALE AVE, SAINT LOUIS 63117</t>
  </si>
  <si>
    <t xml:space="preserve"> 8008 DALE AVE</t>
  </si>
  <si>
    <t>$6103.17</t>
  </si>
  <si>
    <t xml:space="preserve">20J132173 </t>
  </si>
  <si>
    <t>TEMPLE NUMBER 29 CHURCH OF THE LIVING</t>
  </si>
  <si>
    <t>LOC NO 20J132173 TEMPLE NUMBER 29 CHURCH OF THE LIVING, 8008 DALE AVE, SAINT LOUIS 63117; 20 $2146.47; 21 $2092.81; 22 $1843.89; FEE $20.00; TOTAL  $6103.17</t>
  </si>
  <si>
    <t xml:space="preserve"> 8008 DALE AVE, SAINT LOUIS 63117</t>
  </si>
  <si>
    <t xml:space="preserve"> 7516 W BRUNO AVE</t>
  </si>
  <si>
    <t>$12480.97</t>
  </si>
  <si>
    <t xml:space="preserve">20J210671 </t>
  </si>
  <si>
    <t>LALONDE JAMES L SR KATHERINE J  H/W</t>
  </si>
  <si>
    <t>LOC NO 20J210671 LALONDE JAMES L SR KATHERINE J  H/W, 7516 W BRUNO AVE, SAINT LOUIS 63117; 20 $4940.96; 21 $4012.64; 22 $3507.37; FEE $20.00; TOTAL  $12480.97</t>
  </si>
  <si>
    <t xml:space="preserve"> 7516 W BRUNO AVE, SAINT LOUIS 63117</t>
  </si>
  <si>
    <t xml:space="preserve"> 2020 DEL NORTE AVE</t>
  </si>
  <si>
    <t>$14368.17</t>
  </si>
  <si>
    <t xml:space="preserve">20J310362 </t>
  </si>
  <si>
    <t>OLSON DONNA</t>
  </si>
  <si>
    <t>LOC NO 20J310362 OLSON DONNA, 2020 DEL NORTE AVE, SAINT LOUIS 63117; 20 $5500.54; 21 $4701.05; 22 $4146.58; FEE $20.00; TOTAL  $14368.17</t>
  </si>
  <si>
    <t xml:space="preserve"> 2020 DEL NORTE AVE, SAINT LOUIS 63117</t>
  </si>
  <si>
    <t xml:space="preserve"> 1618 YALE AVE</t>
  </si>
  <si>
    <t>$19790.69</t>
  </si>
  <si>
    <t xml:space="preserve">20J320671 </t>
  </si>
  <si>
    <t>BECK PAUL D</t>
  </si>
  <si>
    <t>LOC NO 20J320671 BECK PAUL D, 1618 YALE AVE, SAINT LOUIS 63117; 20 $7404.44; 21
$6571.16; 22 $5795.09; FEE $20.00; TOTAL  $19790.69</t>
  </si>
  <si>
    <t xml:space="preserve"> 1618 YALE AVE, SAINT LOUIS 63117</t>
  </si>
  <si>
    <t xml:space="preserve"> 1315 LACLEDE STATION RD</t>
  </si>
  <si>
    <t>$11523.81</t>
  </si>
  <si>
    <t xml:space="preserve">20J410321 </t>
  </si>
  <si>
    <t>THAMES ARTHUR L ETAL J/T</t>
  </si>
  <si>
    <t>LOC NO 20J410321 THAMES ARTHUR L ETAL J/T, 1315 LACLEDE STATION RD, SAINT LOUIS 63117; 20 $4195.91; 21 $3882.51; 22 $3425.39; FEE $20.00; TOTAL  $11523.81</t>
  </si>
  <si>
    <t xml:space="preserve"> 1315 LACLEDE STATION RD, SAINT LOUIS 63117</t>
  </si>
  <si>
    <t xml:space="preserve"> 7625 DALE AVE</t>
  </si>
  <si>
    <t>$10764.80</t>
  </si>
  <si>
    <t xml:space="preserve">20J510090 </t>
  </si>
  <si>
    <t>PHUNG PHILLIP</t>
  </si>
  <si>
    <t>LOC NO 20J510090 PHUNG PHILLIP, 7625 DALE AVE, SAINT LOUIS 63117; 20 $4020.73; 21
$3572.14; 22 $3151.93; FEE $20.00; TOTAL  $10764.80</t>
  </si>
  <si>
    <t xml:space="preserve"> 7625 DALE AVE, SAINT LOUIS 63117</t>
  </si>
  <si>
    <t xml:space="preserve"> 7538 LOVELLA AVE</t>
  </si>
  <si>
    <t>$6859.07</t>
  </si>
  <si>
    <t xml:space="preserve">20J510421 </t>
  </si>
  <si>
    <t>LOAIZA LOUIS A &amp; KAREN A T/E</t>
  </si>
  <si>
    <t>LOC NO 20J510421 LOAIZA LOUIS A &amp; KAREN A T/E, 7538 LOVELLA AVE, SAINT LOUIS 63117; 20 $6839.07; FEE $20.00; TOTAL  $6859.07</t>
  </si>
  <si>
    <t xml:space="preserve"> 7538 LOVELLA AVE, SAINT LOUIS 63117</t>
  </si>
  <si>
    <t xml:space="preserve"> 7468 WARNER AVE</t>
  </si>
  <si>
    <t>$549.80</t>
  </si>
  <si>
    <t xml:space="preserve">20J521133 </t>
  </si>
  <si>
    <t>OBRIEN JAMES T</t>
  </si>
  <si>
    <t>LOC NO 20J521133 OBRIEN JAMES T, 7468 WARNER AVE, SAINT LOUIS 63117; 20 $209.12; 21 $170.48; 22 $150.20; FEE $20.00; TOTAL  $549.80</t>
  </si>
  <si>
    <t xml:space="preserve"> 7468 WARNER AVE, SAINT LOUIS 63117</t>
  </si>
  <si>
    <t xml:space="preserve"> 7508 ETHEL AVE</t>
  </si>
  <si>
    <t>$20631.68</t>
  </si>
  <si>
    <t xml:space="preserve">20J540680 </t>
  </si>
  <si>
    <t>HILL JOSEPHINESTOCKE ETAL</t>
  </si>
  <si>
    <t>LOC NO 20J540680 HILL JOSEPHINESTOCKE ETAL, 7508 ETHEL AVE, SAINT LOUIS 63117; 20
$6918.79; 21 $7276.86; 22 $6416.03; FEE $20.00; TOTAL  $20631.68</t>
  </si>
  <si>
    <t xml:space="preserve"> 7508 ETHEL AVE, SAINT LOUIS 63117</t>
  </si>
  <si>
    <t xml:space="preserve"> 9100 MORITZ AVE</t>
  </si>
  <si>
    <t>63144</t>
  </si>
  <si>
    <t>$19500.27</t>
  </si>
  <si>
    <t xml:space="preserve">20K120142 </t>
  </si>
  <si>
    <t>HETAGER STEPHEN CHARLES</t>
  </si>
  <si>
    <t>LOC NO 20K120142 HETAGER STEPHEN CHARLES, 9100 MORITZ AVE, SAINT LOUIS 63144; 20
$7315.42; 21 $6492.48; 22 $5672.37; FEE $20.00; TOTAL  $19500.27</t>
  </si>
  <si>
    <t xml:space="preserve"> 9100 MORITZ AVE, SAINT LOUIS 63144</t>
  </si>
  <si>
    <t xml:space="preserve"> 2020 S SWAN CIR</t>
  </si>
  <si>
    <t>$74.90</t>
  </si>
  <si>
    <t xml:space="preserve">20K141950 </t>
  </si>
  <si>
    <t>HULCHER KELSEY</t>
  </si>
  <si>
    <t>LOC NO 20K141950 HULCHER KELSEY, 2020 S SWAN CIR, SAINT LOUIS 63144; 20 $20.81; 21
$18.21; 22 $15.88; FEE $20.00; TOTAL  $74.90</t>
  </si>
  <si>
    <t xml:space="preserve"> 2020 S SWAN CIR, SAINT LOUIS 63144</t>
  </si>
  <si>
    <t xml:space="preserve"> 1513 ORIOLE LN</t>
  </si>
  <si>
    <t>$8763.61</t>
  </si>
  <si>
    <t xml:space="preserve">20K143172 </t>
  </si>
  <si>
    <t>RAINES RADFORD R III</t>
  </si>
  <si>
    <t>LOC NO 20K143172 RAINES RADFORD R III, 1513 ORIOLE LN, SAINT LOUIS 63144; 20
$3221.98; 21 $2957.79; 22 $2563.84; FEE $20.00; TOTAL  $8763.61</t>
  </si>
  <si>
    <t xml:space="preserve"> 1513 ORIOLE LN, SAINT LOUIS 63144</t>
  </si>
  <si>
    <t xml:space="preserve"> 8750 BRENTWOOD PL</t>
  </si>
  <si>
    <t>$9562.90</t>
  </si>
  <si>
    <t xml:space="preserve">20K220084 </t>
  </si>
  <si>
    <t>HAMMOND LINDA M</t>
  </si>
  <si>
    <t>LOC NO 20K220084 HAMMOND LINDA M, 8750 BRENTWOOD PL, SAINT LOUIS 63144; 20
$3480.34; 21 $3233.94; 22 $2828.62; FEE $20.00; TOTAL  $9562.90</t>
  </si>
  <si>
    <t xml:space="preserve"> 8750 BRENTWOOD PL, SAINT LOUIS 63144</t>
  </si>
  <si>
    <t xml:space="preserve"> 1636 THRUSH TER</t>
  </si>
  <si>
    <t>$7643.84</t>
  </si>
  <si>
    <t xml:space="preserve">20K231282 </t>
  </si>
  <si>
    <t>TORRETTA ANNE M</t>
  </si>
  <si>
    <t>LOC NO 20K231282 TORRETTA ANNE M, 1636 THRUSH TER, SAINT LOUIS 63144; 20
$2717.55; 21 $2619.90; 22 $2286.39; FEE $20.00; TOTAL  $7643.84</t>
  </si>
  <si>
    <t xml:space="preserve"> 1636 THRUSH TER, SAINT LOUIS 63144</t>
  </si>
  <si>
    <t xml:space="preserve"> 59 BERKSHIRE DR</t>
  </si>
  <si>
    <t>$6461.86</t>
  </si>
  <si>
    <t xml:space="preserve">20K531076 </t>
  </si>
  <si>
    <t>COSTELLO JOSEPH P JR ELLEN D  H/W</t>
  </si>
  <si>
    <t>LOC NO 20K531076 COSTELLO JOSEPH P JR ELLEN D  H/W, 59 BERKSHIRE DR, SAINT LOUIS 63117; 20 $674.61; 21 $3080.41; 22 $2686.84; FEE $20.00; TOTAL  $6461.86</t>
  </si>
  <si>
    <t xml:space="preserve"> 59 BERKSHIRE DR, SAINT LOUIS 63117</t>
  </si>
  <si>
    <t xml:space="preserve"> 3 CLAYTON DOWNS LN</t>
  </si>
  <si>
    <t>63131</t>
  </si>
  <si>
    <t>$1162.11</t>
  </si>
  <si>
    <t xml:space="preserve">20N640234 </t>
  </si>
  <si>
    <t>KAHRAMAN PARISA &amp; LEVENT T/E</t>
  </si>
  <si>
    <t>LOC NO 20N640234 KAHRAMAN PARISA &amp; LEVENT T/E, 3 CLAYTON DOWNS LN, SAINT LOUIS 63131; 19 $219.94; 20 $199.63; 21 $395.54; 22 $327.00; FEE $20.00; TOTAL  $1162.11</t>
  </si>
  <si>
    <t xml:space="preserve"> 3 CLAYTON DOWNS LN, SAINT LOUIS 63131</t>
  </si>
  <si>
    <t xml:space="preserve"> 14024 MONTRACHET LN</t>
  </si>
  <si>
    <t>$29899.28</t>
  </si>
  <si>
    <t xml:space="preserve">20Q530264 </t>
  </si>
  <si>
    <t>SHAPIRO REGINA</t>
  </si>
  <si>
    <t>LOC NO 20Q530264 SHAPIRO REGINA, 14024 MONTRACHET LN, CHESTERFIELD 63017; 20
$6764.39; 21 $12341.64; 22 $10773.25; FEE $20.00; TOTAL  $29899.28</t>
  </si>
  <si>
    <t xml:space="preserve"> 14024 MONTRACHET LN, CHESTERFIELD 63017</t>
  </si>
  <si>
    <t xml:space="preserve"> 2297 SCHOETTLER RD</t>
  </si>
  <si>
    <t xml:space="preserve">
$17713.85</t>
  </si>
  <si>
    <t xml:space="preserve">20R310870 </t>
  </si>
  <si>
    <t>CULLUM JEFFREY &amp; GINA IN THE LIVING</t>
  </si>
  <si>
    <t>LOC NO 20R310870 CULLUM JEFFREY &amp; GINA IN THE LIVING, 2297 SCHOETTLER RD,
CHESTERFIELD 63017; 20 $6592.34; 21 $5937.16; 22 $5164.35; FEE $20.00; TOTAL 
$17713.85</t>
  </si>
  <si>
    <t xml:space="preserve"> 2297 SCHOETTLER RD,
CHESTERFIELD 63017</t>
  </si>
  <si>
    <t xml:space="preserve"> 15926 WOODLET PARK CT</t>
  </si>
  <si>
    <t xml:space="preserve">
$20875.85</t>
  </si>
  <si>
    <t xml:space="preserve">20S410506 </t>
  </si>
  <si>
    <t>KALLIAL MATTHEW &amp; STEPHANNIE T/E</t>
  </si>
  <si>
    <t>LOC NO 20S410506 KALLIAL MATTHEW &amp; STEPHANNIE T/E, 15926 WOODLET PARK CT, CHESTERFIELD 63017; 20 $7473.00; 21 $7152.27; 22 $6230.58; FEE $20.00; TOTAL 
$20875.85</t>
  </si>
  <si>
    <t xml:space="preserve"> 15926 WOODLET PARK CT, CHESTERFIELD 63017</t>
  </si>
  <si>
    <t xml:space="preserve"> 15478 LONG CASTLE FOREST CT</t>
  </si>
  <si>
    <t>$17464.58</t>
  </si>
  <si>
    <t xml:space="preserve">20S420121 </t>
  </si>
  <si>
    <t>SOTLER STAN C</t>
  </si>
  <si>
    <t>LOC NO 20S420121 SOTLER STAN C, 15478 LONG CASTLE FOREST CT, CHESTERFIELD 63017; 20 $6454.17; 21 $5877.71; 22 $5112.70; FEE $20.00; TOTAL  $17464.58</t>
  </si>
  <si>
    <t xml:space="preserve"> 15478 LONG CASTLE FOREST CT, CHESTERFIELD 63017</t>
  </si>
  <si>
    <t xml:space="preserve"> 16336 WILSON FARM DR</t>
  </si>
  <si>
    <t xml:space="preserve">
$31304.91</t>
  </si>
  <si>
    <t xml:space="preserve">20T530104 </t>
  </si>
  <si>
    <t>PIMMEL MICHAEL J &amp; VALERIE J H/W</t>
  </si>
  <si>
    <t>LOC NO 20T530104 PIMMEL MICHAEL J &amp; VALERIE J H/W, 16336 WILSON FARM DR, CHESTERFIELD 63005; 20 $12018.02; 21 $10297.75; 22 $8969.14; FEE $20.00; TOTAL 
$31304.91</t>
  </si>
  <si>
    <t xml:space="preserve"> 16336 WILSON FARM DR, CHESTERFIELD 63005</t>
  </si>
  <si>
    <t xml:space="preserve"> 7439 ELM AVE</t>
  </si>
  <si>
    <t>$13314.02</t>
  </si>
  <si>
    <t xml:space="preserve">21J210661 </t>
  </si>
  <si>
    <t>HEIDELBERG JUDY ETAL</t>
  </si>
  <si>
    <t>LOC NO 21J210661 HEIDELBERG JUDY ETAL, 7439 ELM AVE, SAINT LOUIS 63143; 20
$4885.53; 21 $4487.13; 22 $3921.36; FEE $20.00; TOTAL  $13314.02</t>
  </si>
  <si>
    <t xml:space="preserve"> 7439 ELM AVE, SAINT LOUIS 63143</t>
  </si>
  <si>
    <t xml:space="preserve"> 7624 WEAVER AVE</t>
  </si>
  <si>
    <t>$10728.26</t>
  </si>
  <si>
    <t xml:space="preserve">21J440424 </t>
  </si>
  <si>
    <t>YOUNT SCOTT DEBORAH</t>
  </si>
  <si>
    <t>LOC NO 21J440424 YOUNT SCOTT DEBORAH, 7624 WEAVER AVE, SAINT LOUIS 63143; 20
$3730.07; 21 $3729.16; 22 $3249.03; FEE $20.00; TOTAL  $10728.26</t>
  </si>
  <si>
    <t xml:space="preserve"> 7624 WEAVER AVE, SAINT LOUIS 63143</t>
  </si>
  <si>
    <t xml:space="preserve"> 7705 WEAVER AVE</t>
  </si>
  <si>
    <t>$8350.19</t>
  </si>
  <si>
    <t xml:space="preserve">21J440543 </t>
  </si>
  <si>
    <t>BURKHARDT CHARLES D</t>
  </si>
  <si>
    <t>LOC NO 21J440543 BURKHARDT CHARLES D, 7705 WEAVER AVE, SAINT LOUIS 63143; 20
$2909.36; 21 $2970.31; 22 $2450.52; FEE $20.00; TOTAL  $8350.19</t>
  </si>
  <si>
    <t xml:space="preserve"> 7705 WEAVER AVE, SAINT LOUIS 63143</t>
  </si>
  <si>
    <t xml:space="preserve"> 7624 FOLK AVE</t>
  </si>
  <si>
    <t>$13299.11</t>
  </si>
  <si>
    <t xml:space="preserve">21J440736 </t>
  </si>
  <si>
    <t>IDE MELVIN   KITTIHNA   H/W</t>
  </si>
  <si>
    <t>LOC NO 21J440736 IDE MELVIN   KITTIHNA   H/W, 7624 FOLK AVE, SAINT LOUIS 63143; 20
$5023.44; 21 $4405.53; 22 $3850.14; FEE $20.00; TOTAL  $13299.11</t>
  </si>
  <si>
    <t xml:space="preserve"> 7624 FOLK AVE, SAINT LOUIS 63143</t>
  </si>
  <si>
    <t xml:space="preserve"> 7560 JEROME AVE</t>
  </si>
  <si>
    <t>$8701.18</t>
  </si>
  <si>
    <t xml:space="preserve">21J512345 </t>
  </si>
  <si>
    <t>SMITH MARK A</t>
  </si>
  <si>
    <t>LOC NO 21J512345 SMITH MARK A, 7560 JEROME AVE, SAINT LOUIS 63143; 20 $3254.69; 21
$2894.60; 22 $2531.89; FEE $20.00; TOTAL  $8701.18</t>
  </si>
  <si>
    <t xml:space="preserve"> 7560 JEROME AVE, SAINT LOUIS 63143</t>
  </si>
  <si>
    <t xml:space="preserve"> 2619 SUTTON BLVD</t>
  </si>
  <si>
    <t>$10875.74</t>
  </si>
  <si>
    <t xml:space="preserve">21J520056 </t>
  </si>
  <si>
    <t>JOHNSON MARK A  LYNDA P  H/W</t>
  </si>
  <si>
    <t>LOC NO 21J520056 JOHNSON MARK A  LYNDA P  H/W, 2619 SUTTON BLVD, SAINT LOUIS 63143; 20 $4155.45; 21 $3574.77; 22 $3125.52; FEE $20.00; TOTAL  $10875.74</t>
  </si>
  <si>
    <t xml:space="preserve"> 2619 SUTTON BLVD, SAINT LOUIS 63143</t>
  </si>
  <si>
    <t xml:space="preserve"> 7412 ZEPHYR PL</t>
  </si>
  <si>
    <t>$17003.87</t>
  </si>
  <si>
    <t xml:space="preserve">21J520881 </t>
  </si>
  <si>
    <t>REDICK RITA ET AL</t>
  </si>
  <si>
    <t>LOC NO 21J520881 REDICK RITA ET AL, 7412 ZEPHYR PL, SAINT LOUIS 63143; 20 $8272.54; 21 $4805.24; 22 $3906.09; FEE $20.00; TOTAL  $17003.87</t>
  </si>
  <si>
    <t xml:space="preserve"> 7412 ZEPHYR PL, SAINT LOUIS 63143</t>
  </si>
  <si>
    <t xml:space="preserve"> 7615 WEAVER AVE</t>
  </si>
  <si>
    <t>$13135.71</t>
  </si>
  <si>
    <t xml:space="preserve">21J530541 </t>
  </si>
  <si>
    <t>DAUGHERTY NICHOLAS A</t>
  </si>
  <si>
    <t>LOC NO 21J530541 DAUGHERTY NICHOLAS A, 7615 WEAVER AVE, SAINT LOUIS 63143; 20
$5124.13; 21 $4264.48; 22 $3727.10; FEE $20.00; TOTAL  $13135.71</t>
  </si>
  <si>
    <t xml:space="preserve"> 7615 WEAVER AVE, SAINT LOUIS 63143</t>
  </si>
  <si>
    <t xml:space="preserve"> 7566 WEAVER AVE R</t>
  </si>
  <si>
    <t>$175.99</t>
  </si>
  <si>
    <t xml:space="preserve">21J532189 </t>
  </si>
  <si>
    <t>SECURE HOLDINGS LLC</t>
  </si>
  <si>
    <t>LOC NO 21J532189 SECURE HOLDINGS LLC, 7566 WEAVER AVE R, SAINT LOUIS 63143; 19
$23.29; 20 $20.98; 21 $68.99; 22 $42.73; FEE $20.00; TOTAL  $175.99</t>
  </si>
  <si>
    <t xml:space="preserve"> 7566 WEAVER AVE R, SAINT LOUIS 63143</t>
  </si>
  <si>
    <t xml:space="preserve"> 7333 RICHMOND PL A</t>
  </si>
  <si>
    <t>$38.70</t>
  </si>
  <si>
    <t xml:space="preserve">21J540735 </t>
  </si>
  <si>
    <t>SCHEITER LAWRENCE III</t>
  </si>
  <si>
    <t>LOC NO 21J540735 SCHEITER LAWRENCE III, 7333 RICHMOND PL A, SAINT LOUIS 63143; 20
$5.61; 21 $7.00; 22 $6.09; FEE $20.00; TOTAL  $38.70</t>
  </si>
  <si>
    <t xml:space="preserve"> 7333 RICHMOND PL A, SAINT LOUIS 63143</t>
  </si>
  <si>
    <t xml:space="preserve"> 7260 LYNDOVER PL</t>
  </si>
  <si>
    <t>$9648.56</t>
  </si>
  <si>
    <t xml:space="preserve">21J610401 </t>
  </si>
  <si>
    <t>ADAMS RICKY S &amp; EILEEN M H/W</t>
  </si>
  <si>
    <t>LOC NO 21J610401 ADAMS RICKY S &amp; EILEEN M H/W, 7260 LYNDOVER PL, SAINT LOUIS 63143; 20 $3532.68; 21 $3251.97; 22 $2843.91; FEE $20.00; TOTAL  $9648.56</t>
  </si>
  <si>
    <t xml:space="preserve"> 7260 LYNDOVER PL, SAINT LOUIS 63143</t>
  </si>
  <si>
    <t xml:space="preserve"> 2106 PRINCETON PL</t>
  </si>
  <si>
    <t>$13191.96</t>
  </si>
  <si>
    <t xml:space="preserve">21J631815 </t>
  </si>
  <si>
    <t>SCHMIDT CARL J</t>
  </si>
  <si>
    <t>LOC NO 21J631815 SCHMIDT CARL J, 2106 PRINCETON PL, SAINT LOUIS 63117; 20 $4004.71; 21 $4870.63; 22 $4296.62; FEE $20.00; TOTAL  $13191.96</t>
  </si>
  <si>
    <t xml:space="preserve"> 2106 PRINCETON PL, SAINT LOUIS 63117</t>
  </si>
  <si>
    <t xml:space="preserve"> 2805 HILLDALE AVE</t>
  </si>
  <si>
    <t>$728.57</t>
  </si>
  <si>
    <t xml:space="preserve">21K141252 </t>
  </si>
  <si>
    <t>BINGLEY IRREVOCABLE TRUST THE</t>
  </si>
  <si>
    <t>LOC NO 21K141252 BINGLEY IRREVOCABLE TRUST THE, 2805 HILLDALE AVE, SAINT LOUIS 63144; 20 $143.66; 21 $301.65; 22 $263.26; FEE $20.00; TOTAL  $728.57</t>
  </si>
  <si>
    <t xml:space="preserve"> 2805 HILLDALE AVE, SAINT LOUIS 63144</t>
  </si>
  <si>
    <t xml:space="preserve"> 2433 ANNALEE AVE</t>
  </si>
  <si>
    <t>$11710.90</t>
  </si>
  <si>
    <t xml:space="preserve">21K420780 </t>
  </si>
  <si>
    <t>MRM MANLIN DEVELOPMENT GROUP INC</t>
  </si>
  <si>
    <t>LOC NO 21K420780 MRM MANLIN DEVELOPMENT GROUP INC, 2433 ANNALEE AVE, SAINT LOUIS 63144; 20 $3592.23; 21 $5102.10; 22 $2996.57; FEE $20.00; TOTAL  $11710.90</t>
  </si>
  <si>
    <t xml:space="preserve"> 2433 ANNALEE AVE, SAINT LOUIS 63144</t>
  </si>
  <si>
    <t xml:space="preserve"> 2218 HATTON LN</t>
  </si>
  <si>
    <t>$9382.06</t>
  </si>
  <si>
    <t xml:space="preserve">21K431120 </t>
  </si>
  <si>
    <t>PULLIAM VANESSA</t>
  </si>
  <si>
    <t>LOC NO 21K431120 PULLIAM VANESSA, 2218 HATTON LN, SAINT LOUIS 63144; 20 $3279.38; 21 $3248.08; 22 $2834.60; FEE $20.00; TOTAL  $9382.06</t>
  </si>
  <si>
    <t xml:space="preserve"> 2218 HATTON LN, SAINT LOUIS 63144</t>
  </si>
  <si>
    <t xml:space="preserve"> 1120 DES PERES AVE</t>
  </si>
  <si>
    <t>63119</t>
  </si>
  <si>
    <t>$5391.52</t>
  </si>
  <si>
    <t xml:space="preserve">21L120986 </t>
  </si>
  <si>
    <t>SOLID REAL ESTATE GROUP LLC</t>
  </si>
  <si>
    <t>LOC NO 21L120986 SOLID REAL ESTATE GROUP LLC, 1120 DES PERES AVE, SAINT LOUIS 63119; 19 $2781.23; 20 $2155.09; 21 $241.89; 22 $193.31; FEE $20.00; TOTAL  $5391.52</t>
  </si>
  <si>
    <t xml:space="preserve"> 1120 DES PERES AVE, SAINT LOUIS 63119</t>
  </si>
  <si>
    <t xml:space="preserve"> 9835 NORTHBRIDGE RD</t>
  </si>
  <si>
    <t>$41490.38</t>
  </si>
  <si>
    <t xml:space="preserve">21L140092 </t>
  </si>
  <si>
    <t>JOHNSON BARBARA S TRUST ET AL</t>
  </si>
  <si>
    <t>LOC NO 21L140092 JOHNSON BARBARA S TRUST ET AL, 9835 NORTHBRIDGE RD, SAINT LOUIS 63124; 20 $13300.78; 21 $14747.85; 22 $13421.75; FEE $20.00; TOTAL  $41490.38</t>
  </si>
  <si>
    <t xml:space="preserve"> 9835 NORTHBRIDGE RD, SAINT LOUIS 63124</t>
  </si>
  <si>
    <t xml:space="preserve"> 2818 DUNKIRK DR</t>
  </si>
  <si>
    <t>$10967.84</t>
  </si>
  <si>
    <t xml:space="preserve">21L320838 </t>
  </si>
  <si>
    <t>POPPE MARC D</t>
  </si>
  <si>
    <t>LOC NO 21L320838 POPPE MARC D, 2818 DUNKIRK DR, SAINT LOUIS 63119; 20 $4061.11; 21
$3678.31; 22 $3208.42; FEE $20.00; TOTAL  $10967.84</t>
  </si>
  <si>
    <t xml:space="preserve"> 2818 DUNKIRK DR, SAINT LOUIS 63119</t>
  </si>
  <si>
    <t xml:space="preserve"> 1036 ROCKMAN PL</t>
  </si>
  <si>
    <t>$12210.31</t>
  </si>
  <si>
    <t xml:space="preserve">21L330013 </t>
  </si>
  <si>
    <t>TEIPEL CYNTHIA ANN</t>
  </si>
  <si>
    <t>LOC NO 21L330013 TEIPEL CYNTHIA ANN, 1036 ROCKMAN PL, SAINT LOUIS 63119; 20
$4636.41; 21 $4034.87; 22 $3519.03; FEE $20.00; TOTAL  $12210.31</t>
  </si>
  <si>
    <t xml:space="preserve"> 1036 ROCKMAN PL, SAINT LOUIS 63119</t>
  </si>
  <si>
    <t xml:space="preserve"> 9400 FREDRIC CT</t>
  </si>
  <si>
    <t>$14123.16</t>
  </si>
  <si>
    <t xml:space="preserve">21L640020 </t>
  </si>
  <si>
    <t>MACKENZIE JENNIFER E</t>
  </si>
  <si>
    <t>LOC NO 21L640020 MACKENZIE JENNIFER E, 9400 FREDRIC CT, SAINT LOUIS 63144; 20
$5185.46; 21 $4763.67; 22 $4154.03; FEE $20.00; TOTAL  $14123.16</t>
  </si>
  <si>
    <t xml:space="preserve"> 9400 FREDRIC CT, SAINT LOUIS 63144</t>
  </si>
  <si>
    <t xml:space="preserve"> 1678 AVIGNON CT</t>
  </si>
  <si>
    <t>63122</t>
  </si>
  <si>
    <t>$21358.88</t>
  </si>
  <si>
    <t xml:space="preserve">21M310517 </t>
  </si>
  <si>
    <t>GRIMM DANIEL</t>
  </si>
  <si>
    <t>LOC NO 21M310517 GRIMM DANIEL, 1678 AVIGNON CT, SAINT LOUIS 63122; 20 $7973.32; 21 $7144.83; 22 $6220.73; FEE $20.00; TOTAL  $21358.88</t>
  </si>
  <si>
    <t xml:space="preserve"> 1678 AVIGNON CT, SAINT LOUIS 63122</t>
  </si>
  <si>
    <t xml:space="preserve"> 1802 MANOR HILL RD</t>
  </si>
  <si>
    <t>$11376.00</t>
  </si>
  <si>
    <t xml:space="preserve">21P220228 </t>
  </si>
  <si>
    <t>CAMPBELL THOMAS ET AL</t>
  </si>
  <si>
    <t>LOC NO 21P220228 CAMPBELL THOMAS ET AL, 1802 MANOR HILL RD, SAINT LOUIS 63131; 20 $11356.00; FEE $20.00; TOTAL  $11376.00</t>
  </si>
  <si>
    <t xml:space="preserve"> 1802 MANOR HILL RD, SAINT LOUIS 63131</t>
  </si>
  <si>
    <t xml:space="preserve"> 1300 S MASON RD A</t>
  </si>
  <si>
    <t>$29113.45</t>
  </si>
  <si>
    <t xml:space="preserve">21P530093 </t>
  </si>
  <si>
    <t>OBASUYI PATRICK TRUSTEE</t>
  </si>
  <si>
    <t>LOC NO 21P530093 OBASUYI PATRICK TRUSTEE, 1300 S MASON RD A, SAINT LOUIS 63131; 20 $10242.18; 21 $10070.28; 22 $8780.99; FEE $20.00; TOTAL  $29113.45</t>
  </si>
  <si>
    <t xml:space="preserve"> 1300 S MASON RD A, SAINT LOUIS 63131</t>
  </si>
  <si>
    <t xml:space="preserve"> 915 BRISTOL MANOR CT</t>
  </si>
  <si>
    <t>BALLWIN</t>
  </si>
  <si>
    <t>63011</t>
  </si>
  <si>
    <t>$46725.55</t>
  </si>
  <si>
    <t xml:space="preserve">21Q440458 </t>
  </si>
  <si>
    <t>CHLYSTA JANICEJONES</t>
  </si>
  <si>
    <t>LOC NO 21Q440458 CHLYSTA JANICEJONES, 915 BRISTOL MANOR CT, BALLWIN 63011; 20
$17782.18; 21 $15457.04; 22 $13466.33; FEE $20.00; TOTAL  $46725.55</t>
  </si>
  <si>
    <t xml:space="preserve"> 915 BRISTOL MANOR CT, BALLWIN 63011</t>
  </si>
  <si>
    <t xml:space="preserve"> 314 QUINNMOOR DR</t>
  </si>
  <si>
    <t>$15543.12</t>
  </si>
  <si>
    <t xml:space="preserve">21R130323 </t>
  </si>
  <si>
    <t>CHORON KIMBROUGH FAMILY REVOCABLE TRUST</t>
  </si>
  <si>
    <t>LOC NO 21R130323 CHORON KIMBROUGH FAMILY REVOCABLE TRUST, 314 QUINNMOOR DR, BALLWIN 63011; 20 $5599.87; 21 $5302.28; 22 $4620.97; FEE $20.00; TOTAL  $15543.12</t>
  </si>
  <si>
    <t xml:space="preserve"> 314 QUINNMOOR DR, BALLWIN 63011</t>
  </si>
  <si>
    <t xml:space="preserve"> 441 BROOKTREE DR</t>
  </si>
  <si>
    <t>$14199.08</t>
  </si>
  <si>
    <t xml:space="preserve">21R520520 </t>
  </si>
  <si>
    <t>CASTEEL MARY C</t>
  </si>
  <si>
    <t>LOC NO 21R520520 CASTEEL MARY C, 441 BROOKTREE DR, BALLWIN 63011; 20 $5364.86; 21
$4709.48; 22 $4104.74; FEE $20.00; TOTAL  $14199.08</t>
  </si>
  <si>
    <t xml:space="preserve"> 441 BROOKTREE DR, BALLWIN 63011</t>
  </si>
  <si>
    <t xml:space="preserve"> 400 MAYFAIR DR</t>
  </si>
  <si>
    <t>$19549.05</t>
  </si>
  <si>
    <t xml:space="preserve">21T320856 </t>
  </si>
  <si>
    <t>GRUNER GLEN</t>
  </si>
  <si>
    <t>LOC NO 21T320856 GRUNER GLEN, 400 MAYFAIR DR, BALLWIN 63011; 20 $7493.56; 21
$6426.91; 22 $5608.58; FEE $20.00; TOTAL  $19549.05</t>
  </si>
  <si>
    <t xml:space="preserve"> 400 MAYFAIR DR, BALLWIN 63011</t>
  </si>
  <si>
    <t xml:space="preserve"> 15722 COTTING CT</t>
  </si>
  <si>
    <t>$10597.64</t>
  </si>
  <si>
    <t xml:space="preserve">21T620253 </t>
  </si>
  <si>
    <t>CHAMBERS VERNARD M</t>
  </si>
  <si>
    <t>LOC NO 21T620253 CHAMBERS VERNARD M, 15722 COTTING CT, CHESTERFIELD 63017; 20
$615.05; 21 $5319.65; 22 $4642.94; FEE $20.00; TOTAL  $10597.64</t>
  </si>
  <si>
    <t xml:space="preserve"> 15722 COTTING CT, CHESTERFIELD 63017</t>
  </si>
  <si>
    <t xml:space="preserve"> 17971 ROSEMAR LN</t>
  </si>
  <si>
    <t>GLENCOE</t>
  </si>
  <si>
    <t>63038</t>
  </si>
  <si>
    <t>$16143.47</t>
  </si>
  <si>
    <t xml:space="preserve">21W530050 </t>
  </si>
  <si>
    <t>REVIVEREI L L C</t>
  </si>
  <si>
    <t>LOC NO 21W530050 REVIVEREI L L C, 17971 ROSEMAR LN, GLENCOE 63038; 20 $5544.37; 21
$5655.59; 22 $4923.51; FEE $20.00; TOTAL  $16143.47</t>
  </si>
  <si>
    <t xml:space="preserve"> 17971 ROSEMAR LN, GLENCOE 63038</t>
  </si>
  <si>
    <t xml:space="preserve"> 1021 HIGHWAY 109 ST</t>
  </si>
  <si>
    <t>$6126.40</t>
  </si>
  <si>
    <t xml:space="preserve">21W610097 </t>
  </si>
  <si>
    <t>JESSUP JOHN F &amp; MARY LEA</t>
  </si>
  <si>
    <t>LOC NO 21W610097 JESSUP JOHN F &amp; MARY LEA, 1021 HIGHWAY 109 ST, GLENCOE 63038; 20 $1909.43; 21 $2243.70; 22 $1953.27; FEE $20.00; TOTAL  $6126.40</t>
  </si>
  <si>
    <t xml:space="preserve"> 1021 HIGHWAY 109 ST, GLENCOE 63038</t>
  </si>
  <si>
    <t xml:space="preserve"> 4126 LENOX AVE</t>
  </si>
  <si>
    <t>$21742.86</t>
  </si>
  <si>
    <t xml:space="preserve">22J120680 </t>
  </si>
  <si>
    <t>MARTIN KEITH G  ZOE A  H/W</t>
  </si>
  <si>
    <t>LOC NO 22J120680 MARTIN KEITH G  ZOE A  H/W, 4126 LENOX AVE, SAINT LOUIS 63119; 20
$7750.36; 21 $7178.70; 22 $6793.80; FEE $20.00; TOTAL  $21742.86</t>
  </si>
  <si>
    <t xml:space="preserve"> 4126 LENOX AVE, SAINT LOUIS 63119</t>
  </si>
  <si>
    <t xml:space="preserve"> 7129 KENSINGTON AVE</t>
  </si>
  <si>
    <t>$8388.13</t>
  </si>
  <si>
    <t xml:space="preserve">22J520101 </t>
  </si>
  <si>
    <t>EMERSON ROBERT L</t>
  </si>
  <si>
    <t>LOC NO 22J520101 EMERSON ROBERT L, 7129 KENSINGTON AVE, SAINT LOUIS 63143; 20
$2742.97; 21 $3000.71; 22 $2624.45; FEE $20.00; TOTAL  $8388.13</t>
  </si>
  <si>
    <t xml:space="preserve"> 7129 KENSINGTON AVE, SAINT LOUIS 63143</t>
  </si>
  <si>
    <t xml:space="preserve"> 400 N BOMPART AVE</t>
  </si>
  <si>
    <t>$24136.78</t>
  </si>
  <si>
    <t xml:space="preserve">22K331304 </t>
  </si>
  <si>
    <t>BRETSNYDER BEVERLY B</t>
  </si>
  <si>
    <t>LOC NO 22K331304 BRETSNYDER BEVERLY B, 400 N BOMPART AVE, SAINT LOUIS 63119; 20
$9462.37; 21 $7838.55; 22 $6815.86; FEE $20.00; TOTAL  $24136.78</t>
  </si>
  <si>
    <t xml:space="preserve"> 400 N BOMPART AVE, SAINT LOUIS 63119</t>
  </si>
  <si>
    <t xml:space="preserve"> 833 GREELEY AVE</t>
  </si>
  <si>
    <t>$12006.63</t>
  </si>
  <si>
    <t xml:space="preserve">22K341790 </t>
  </si>
  <si>
    <t>KASCH CHARLES D &amp; DENNETTE D T/E</t>
  </si>
  <si>
    <t>LOC NO 22K341790 KASCH CHARLES D &amp; DENNETTE D T/E, 833 GREELEY AVE, SAINT LOUIS 63119; 20 $4689.67; 21 $3904.85; 22 $3392.11; FEE $20.00; TOTAL  $12006.63</t>
  </si>
  <si>
    <t xml:space="preserve"> 833 GREELEY AVE, SAINT LOUIS 63119</t>
  </si>
  <si>
    <t xml:space="preserve"> 139 EUCLID AVE</t>
  </si>
  <si>
    <t>$5602.86</t>
  </si>
  <si>
    <t xml:space="preserve">22K410302 </t>
  </si>
  <si>
    <t>HAWATMEH ELIAS</t>
  </si>
  <si>
    <t>LOC NO 22K410302 HAWATMEH ELIAS, 139 EUCLID AVE, SAINT LOUIS 63119; 20 $900.19; 21
$2502.34; 22 $2180.33; FEE $20.00; TOTAL  $5602.86</t>
  </si>
  <si>
    <t xml:space="preserve"> 139 EUCLID AVE, SAINT LOUIS 63119</t>
  </si>
  <si>
    <t xml:space="preserve"> 612 CORNELL AVE</t>
  </si>
  <si>
    <t>$7153.28</t>
  </si>
  <si>
    <t xml:space="preserve">22K420660 </t>
  </si>
  <si>
    <t>PERKINS NOAH H IV</t>
  </si>
  <si>
    <t>LOC NO 22K420660 PERKINS NOAH H IV, 612 CORNELL AVE, SAINT LOUIS 63119; 20
$1830.96; 21 $2843.22; 22 $2459.10; FEE $20.00; TOTAL  $7153.28</t>
  </si>
  <si>
    <t xml:space="preserve"> 612 CORNELL AVE, SAINT LOUIS 63119</t>
  </si>
  <si>
    <t xml:space="preserve"> 116 W THORNTON AVE</t>
  </si>
  <si>
    <t>$5577.47</t>
  </si>
  <si>
    <t xml:space="preserve">22K430263 </t>
  </si>
  <si>
    <t>PORTIS CLARENCE  MERCIE  H/W</t>
  </si>
  <si>
    <t>LOC NO 22K430263 PORTIS CLARENCE  MERCIE  H/W, 116 W THORNTON AVE, SAINT LOUIS 63119; 20 $1164.24; 21 $2347.45; 22 $2045.78; FEE $20.00; TOTAL  $5577.47</t>
  </si>
  <si>
    <t xml:space="preserve"> 116 W THORNTON AVE, SAINT LOUIS 63119</t>
  </si>
  <si>
    <t xml:space="preserve"> 809 N ELM AVE</t>
  </si>
  <si>
    <t>$7339.16</t>
  </si>
  <si>
    <t xml:space="preserve">22K430423 </t>
  </si>
  <si>
    <t>MILES TIMOTHY C (ET AL)</t>
  </si>
  <si>
    <t>LOC NO 22K430423 MILES TIMOTHY C (ET AL), 809 N ELM AVE, SAINT LOUIS 63119; 20
$2700.39; 21 $2468.15; 22 $2150.62; FEE $20.00; TOTAL  $7339.16</t>
  </si>
  <si>
    <t xml:space="preserve"> 809 N ELM AVE, SAINT LOUIS 63119</t>
  </si>
  <si>
    <t xml:space="preserve"> 805 ENNIS AVE</t>
  </si>
  <si>
    <t>$5211.47</t>
  </si>
  <si>
    <t xml:space="preserve">22K430560 </t>
  </si>
  <si>
    <t>REINVENT A HOME LLC</t>
  </si>
  <si>
    <t>LOC NO 22K430560 REINVENT A HOME LLC, 805 ENNIS AVE, SAINT LOUIS 63119; 20
$1507.43; 21 $1968.75; 22 $1715.29; FEE $20.00; TOTAL  $5211.47</t>
  </si>
  <si>
    <t xml:space="preserve"> 805 ENNIS AVE, SAINT LOUIS 63119</t>
  </si>
  <si>
    <t xml:space="preserve"> 900 ENNIS AVE</t>
  </si>
  <si>
    <t>$7665.50</t>
  </si>
  <si>
    <t xml:space="preserve">22K430809 </t>
  </si>
  <si>
    <t>LAMBKINS ETHEL ANNA</t>
  </si>
  <si>
    <t>LOC NO 22K430809 LAMBKINS ETHEL ANNA, 900 ENNIS AVE, SAINT LOUIS 63119; 20
$2813.10; 21 $2591.76; 22 $2240.64; FEE $20.00; TOTAL  $7665.50</t>
  </si>
  <si>
    <t xml:space="preserve"> 900 ENNIS AVE, SAINT LOUIS 63119</t>
  </si>
  <si>
    <t xml:space="preserve"> 134 E WAYMIRE AVE</t>
  </si>
  <si>
    <t>$4488.34</t>
  </si>
  <si>
    <t xml:space="preserve">22K440882 </t>
  </si>
  <si>
    <t>ALEXANDER CAROLYN</t>
  </si>
  <si>
    <t>LOC NO 22K440882 ALEXANDER CAROLYN, 134 E WAYMIRE AVE, SAINT LOUIS 63119; 20
$1538.21; 21 $1573.78; 22 $1356.35; FEE $20.00; TOTAL  $4488.34</t>
  </si>
  <si>
    <t xml:space="preserve"> 134 E WAYMIRE AVE, SAINT LOUIS 63119</t>
  </si>
  <si>
    <t xml:space="preserve"> 506 MARSHALL AVE</t>
  </si>
  <si>
    <t>$10676.20</t>
  </si>
  <si>
    <t xml:space="preserve">22K540285 </t>
  </si>
  <si>
    <t>LAKE CLAUDIA ANN ETAL</t>
  </si>
  <si>
    <t>LOC NO 22K540285 LAKE CLAUDIA ANN ETAL, 506 MARSHALL AVE, SAINT LOUIS 63119; 20
$4186.92; 21 $3085.72; 22 $3383.56; FEE $20.00; TOTAL  $10676.20</t>
  </si>
  <si>
    <t xml:space="preserve"> 506 MARSHALL AVE, SAINT LOUIS 63119</t>
  </si>
  <si>
    <t xml:space="preserve"> 916 GLEN RD</t>
  </si>
  <si>
    <t>$9929.46</t>
  </si>
  <si>
    <t xml:space="preserve">22K540551 </t>
  </si>
  <si>
    <t>RUHL HALLIE E</t>
  </si>
  <si>
    <t>LOC NO 22K540551 RUHL HALLIE E, 916 GLEN RD, SAINT LOUIS 63119; 20 $3484.30; 21
$3434.79; 22 $2990.37; FEE $20.00; TOTAL  $9929.46</t>
  </si>
  <si>
    <t xml:space="preserve"> 916 GLEN RD, SAINT LOUIS 63119</t>
  </si>
  <si>
    <t xml:space="preserve"> 404 W KIRKHAM AVE</t>
  </si>
  <si>
    <t>$9268.11</t>
  </si>
  <si>
    <t xml:space="preserve">22L311541 </t>
  </si>
  <si>
    <t>GAY HOUSTON ESTATE OF</t>
  </si>
  <si>
    <t>LOC NO 22L311541 GAY HOUSTON ESTATE OF, 404 W KIRKHAM AVE, SAINT LOUIS 63119; 20
$3877.44; 21 $2870.51; 22 $2500.16; FEE $20.00; TOTAL  $9268.11</t>
  </si>
  <si>
    <t xml:space="preserve"> 404 W KIRKHAM AVE, SAINT LOUIS 63119</t>
  </si>
  <si>
    <t xml:space="preserve"> 161 W KIRKHAM AVE</t>
  </si>
  <si>
    <t>$10916.19</t>
  </si>
  <si>
    <t xml:space="preserve">22L320910 </t>
  </si>
  <si>
    <t>YOKLEY MARVA JEAN</t>
  </si>
  <si>
    <t>LOC NO 22L320910 YOKLEY MARVA JEAN, 161 W KIRKHAM AVE, SAINT LOUIS 63119; 20
$4138.28; 21 $3612.87; 22 $3145.04; FEE $20.00; TOTAL  $10916.19</t>
  </si>
  <si>
    <t xml:space="preserve"> 161 W KIRKHAM AVE, SAINT LOUIS 63119</t>
  </si>
  <si>
    <t xml:space="preserve"> 239 COLLEGE AVE</t>
  </si>
  <si>
    <t>$11487.72</t>
  </si>
  <si>
    <t xml:space="preserve">22L340408 </t>
  </si>
  <si>
    <t>ENGLER SUSAN E</t>
  </si>
  <si>
    <t>LOC NO 22L340408 ENGLER SUSAN E, 239 COLLEGE AVE, SAINT LOUIS 63119; 20 $4510.64; 21 $3719.45; 22 $3237.63; FEE $20.00; TOTAL  $11487.72</t>
  </si>
  <si>
    <t xml:space="preserve"> 239 COLLEGE AVE, SAINT LOUIS 63119</t>
  </si>
  <si>
    <t xml:space="preserve"> 325 ELDRIDGE AVE</t>
  </si>
  <si>
    <t>$7670.39</t>
  </si>
  <si>
    <t xml:space="preserve">22L621387 </t>
  </si>
  <si>
    <t>JOHNSON NETTIE</t>
  </si>
  <si>
    <t>LOC NO 22L621387 JOHNSON NETTIE, 325 ELDRIDGE AVE, SAINT LOUIS 63119; 20 $2743.38; 21 $2620.36; 22 $2286.65; FEE $20.00; TOTAL  $7670.39</t>
  </si>
  <si>
    <t xml:space="preserve"> 325 ELDRIDGE AVE, SAINT LOUIS 63119</t>
  </si>
  <si>
    <t xml:space="preserve"> 203 W THORNTON AVE</t>
  </si>
  <si>
    <t>$3910.29</t>
  </si>
  <si>
    <t xml:space="preserve">22L640384 </t>
  </si>
  <si>
    <t>LOC NO 22L640384 REINVENT A HOME LLC, 203 W THORNTON AVE, SAINT LOUIS 63119; 20
$1156.77; 21 $1460.78; 22 $1272.74; FEE $20.00; TOTAL  $3910.29</t>
  </si>
  <si>
    <t xml:space="preserve"> 203 W THORNTON AVE, SAINT LOUIS 63119</t>
  </si>
  <si>
    <t xml:space="preserve"> 218 ALMENTOR AVE</t>
  </si>
  <si>
    <t>$10655.06</t>
  </si>
  <si>
    <t xml:space="preserve">22L641220 </t>
  </si>
  <si>
    <t>LARIMER BRUCE ETAL</t>
  </si>
  <si>
    <t>LOC NO 22L641220 LARIMER BRUCE ETAL, 218 ALMENTOR AVE, SAINT LOUIS 63119; 20
$3740.43; 21 $3682.55; 22 $3212.08; FEE $20.00; TOTAL  $10655.06</t>
  </si>
  <si>
    <t xml:space="preserve"> 218 ALMENTOR AVE, SAINT LOUIS 63119</t>
  </si>
  <si>
    <t xml:space="preserve"> 204 W THORNTON AVE</t>
  </si>
  <si>
    <t>$10498.19</t>
  </si>
  <si>
    <t xml:space="preserve">22L641484 </t>
  </si>
  <si>
    <t>WISS GREG &amp; ELLEN H/W</t>
  </si>
  <si>
    <t>LOC NO 22L641484 WISS GREG &amp; ELLEN H/W, 204 W THORNTON AVE, SAINT LOUIS 63119; 20 $3687.89; 21 $3626.80; 22 $3163.50; FEE $20.00; TOTAL  $10498.19</t>
  </si>
  <si>
    <t xml:space="preserve"> 204 W THORNTON AVE, SAINT LOUIS 63119</t>
  </si>
  <si>
    <t xml:space="preserve"> 209 WILSON AVE</t>
  </si>
  <si>
    <t>$20482.67</t>
  </si>
  <si>
    <t xml:space="preserve">22M130161 </t>
  </si>
  <si>
    <t>JOHNSON STEPHEN F  VESTA   HWF</t>
  </si>
  <si>
    <t>LOC NO 22M130161 JOHNSON STEPHEN F  VESTA   HWF, 209 WILSON AVE, SAINT LOUIS 63122; 20 $6191.62; 21 $7601.05; 22 $6670.00; FEE $20.00; TOTAL  $20482.67</t>
  </si>
  <si>
    <t xml:space="preserve"> 209 WILSON AVE, SAINT LOUIS 63122</t>
  </si>
  <si>
    <t xml:space="preserve"> 1032 CURRAN AVE</t>
  </si>
  <si>
    <t>$11304.38</t>
  </si>
  <si>
    <t xml:space="preserve">22M231031 </t>
  </si>
  <si>
    <t>FUCHS MICHAEL DAVID</t>
  </si>
  <si>
    <t>LOC NO 22M231031 FUCHS MICHAEL DAVID, 1032 CURRAN AVE, SAINT LOUIS 63122; 20
$4021.64; 21 $3867.37; 22 $3395.37; FEE $20.00; TOTAL  $11304.38</t>
  </si>
  <si>
    <t xml:space="preserve"> 1032 CURRAN AVE, SAINT LOUIS 63122</t>
  </si>
  <si>
    <t xml:space="preserve"> 987 MEADOWRIDGE DR</t>
  </si>
  <si>
    <t>$12572.36</t>
  </si>
  <si>
    <t xml:space="preserve">22M240565 </t>
  </si>
  <si>
    <t>LURIE RENEE C</t>
  </si>
  <si>
    <t>LOC NO 22M240565 LURIE RENEE C, 987 MEADOWRIDGE DR, SAINT LOUIS 63122; 20
$4589.12; 21 $4240.57; 22 $3722.67; FEE $20.00; TOTAL  $12572.36</t>
  </si>
  <si>
    <t xml:space="preserve"> 987 MEADOWRIDGE DR, SAINT LOUIS 63122</t>
  </si>
  <si>
    <t xml:space="preserve"> 852 QUEEN ANNE PL</t>
  </si>
  <si>
    <t>$11705.57</t>
  </si>
  <si>
    <t xml:space="preserve">22M340252 </t>
  </si>
  <si>
    <t>DEWITT PAIGE N</t>
  </si>
  <si>
    <t>LOC NO 22M340252 DEWITT PAIGE N, 852 QUEEN ANNE PL, SAINT LOUIS 63122; 20
$4212.89; 21 $3979.18; 22 $3493.50; FEE $20.00; TOTAL  $11705.57</t>
  </si>
  <si>
    <t xml:space="preserve"> 852 QUEEN ANNE PL, SAINT LOUIS 63122</t>
  </si>
  <si>
    <t xml:space="preserve"> 1056 CEDARGATE DR</t>
  </si>
  <si>
    <t>$6812.77</t>
  </si>
  <si>
    <t xml:space="preserve">22N241822 </t>
  </si>
  <si>
    <t>RIGHT WAY PROPERTIES L L C</t>
  </si>
  <si>
    <t>LOC NO 22N241822 RIGHT WAY PROPERTIES L L C, 1056 CEDARGATE DR, SAINT LOUIS 63122; 20 $2561.43; 21 $2254.24; 22 $1977.10; FEE $20.00; TOTAL  $6812.77</t>
  </si>
  <si>
    <t xml:space="preserve"> 1056 CEDARGATE DR, SAINT LOUIS 63122</t>
  </si>
  <si>
    <t xml:space="preserve"> 816 CHERRY ST</t>
  </si>
  <si>
    <t>$8522.77</t>
  </si>
  <si>
    <t xml:space="preserve">22N520592 </t>
  </si>
  <si>
    <t>SCARBOROUGH LAURA M ET AL</t>
  </si>
  <si>
    <t>LOC NO 22N520592 SCARBOROUGH LAURA M ET AL, 816 CHERRY ST, SAINT LOUIS 63122; 20
$3499.91; 21 $2663.46; 22 $2339.40; FEE $20.00; TOTAL  $8522.77</t>
  </si>
  <si>
    <t xml:space="preserve"> 816 CHERRY ST, SAINT LOUIS 63122</t>
  </si>
  <si>
    <t xml:space="preserve"> 724 CHERRY ST</t>
  </si>
  <si>
    <t>$148.56</t>
  </si>
  <si>
    <t xml:space="preserve">22N521351 </t>
  </si>
  <si>
    <t>FUEMMELER ADAM &amp; MARY T/E</t>
  </si>
  <si>
    <t>LOC NO 22N521351 FUEMMELER ADAM &amp; MARY T/E, 724 CHERRY ST, SAINT LOUIS 63122; 20 $26.81; 21 $54.22; 22 $47.53; FEE $20.00; TOTAL  $148.56</t>
  </si>
  <si>
    <t xml:space="preserve"> 724 CHERRY ST, SAINT LOUIS 63122</t>
  </si>
  <si>
    <t xml:space="preserve"> 599 ARBLAY PL</t>
  </si>
  <si>
    <t>$13152.29</t>
  </si>
  <si>
    <t xml:space="preserve">22Q130349 </t>
  </si>
  <si>
    <t>BURNSIDE ALAN T ETAL J/T</t>
  </si>
  <si>
    <t>LOC NO 22Q130349 BURNSIDE ALAN T ETAL J/T, 599 ARBLAY PL, BALLWIN 63011; 20
$5644.08; 21 $3999.57; 22 $3488.64; FEE $20.00; TOTAL  $13152.29</t>
  </si>
  <si>
    <t xml:space="preserve"> 599 ARBLAY PL, BALLWIN 63011</t>
  </si>
  <si>
    <t xml:space="preserve"> 702 MUIRKIRK LN</t>
  </si>
  <si>
    <t>$18063.19</t>
  </si>
  <si>
    <t xml:space="preserve">22Q130394 </t>
  </si>
  <si>
    <t>JENKINS ARMELLA C</t>
  </si>
  <si>
    <t>LOC NO 22Q130394 JENKINS ARMELLA C, 702 MUIRKIRK LN, BALLWIN 63011; 20 $6360.94; 21 $6241.62; 22 $5440.63; FEE $20.00; TOTAL  $18063.19</t>
  </si>
  <si>
    <t xml:space="preserve"> 702 MUIRKIRK LN, BALLWIN 63011</t>
  </si>
  <si>
    <t xml:space="preserve"> 309 BRIGHT MEADOWS DR</t>
  </si>
  <si>
    <t>$14988.98</t>
  </si>
  <si>
    <t xml:space="preserve">22R510739 </t>
  </si>
  <si>
    <t>IORIO ALEXANDER T JR MERCEDES V  H/W</t>
  </si>
  <si>
    <t>LOC NO 22R510739 IORIO ALEXANDER T JR MERCEDES V  H/W, 309 BRIGHT MEADOWS DR, BALLWIN 63011; 20 $5499.98; 21 $5059.48; 22 $4409.52; FEE $20.00; TOTAL  $14988.98</t>
  </si>
  <si>
    <t xml:space="preserve"> 309 BRIGHT MEADOWS DR, BALLWIN 63011</t>
  </si>
  <si>
    <t xml:space="preserve"> 110 APPLEGATE LN</t>
  </si>
  <si>
    <t>$9276.86</t>
  </si>
  <si>
    <t xml:space="preserve">22S220064 </t>
  </si>
  <si>
    <t>GANN LEON B  MOKRAY A</t>
  </si>
  <si>
    <t>LOC NO 22S220064 GANN LEON B  MOKRAY A, 110 APPLEGATE LN, BALLWIN 63011; 20
$3284.23; 21 $3188.40; 22 $2784.23; FEE $20.00; TOTAL  $9276.86</t>
  </si>
  <si>
    <t xml:space="preserve"> 110 APPLEGATE LN, BALLWIN 63011</t>
  </si>
  <si>
    <t xml:space="preserve"> 240 E SKYLINE DR</t>
  </si>
  <si>
    <t>$8874.71</t>
  </si>
  <si>
    <t xml:space="preserve">22S230096 </t>
  </si>
  <si>
    <t>CONNOR JAMES C</t>
  </si>
  <si>
    <t>LOC NO 22S230096 CONNOR JAMES C, 240 E SKYLINE DR, BALLWIN 63011; 20 $2467.88; 21
$3409.65; 22 $2977.18; FEE $20.00; TOTAL  $8874.71</t>
  </si>
  <si>
    <t xml:space="preserve"> 240 E SKYLINE DR, BALLWIN 63011</t>
  </si>
  <si>
    <t xml:space="preserve"> 16633 CLAYTON RD</t>
  </si>
  <si>
    <t>$21274.16</t>
  </si>
  <si>
    <t xml:space="preserve">22U410221 </t>
  </si>
  <si>
    <t>KEYS ELLEN ET AL J/T</t>
  </si>
  <si>
    <t>LOC NO 22U410221 KEYS ELLEN ET AL J/T, 16633 CLAYTON RD, BALLWIN 63011; 20
$7623.63; 21 $7280.81; 22 $6349.72; FEE $20.00; TOTAL  $21274.16</t>
  </si>
  <si>
    <t xml:space="preserve"> 16633 CLAYTON RD, BALLWIN 63011</t>
  </si>
  <si>
    <t xml:space="preserve"> 1568 HIGHWAY 109 ST</t>
  </si>
  <si>
    <t>$269.30</t>
  </si>
  <si>
    <t xml:space="preserve">22V430040 </t>
  </si>
  <si>
    <t>KRIMMEL KEVIN &amp; AMY T/E ET AL</t>
  </si>
  <si>
    <t>LOC NO 22V430040 KRIMMEL KEVIN &amp; AMY T/E ET AL, 1568 HIGHWAY 109 ST, GLENCOE 63038; 20 $68.79; 21 $96.41; 22 $84.10; FEE $20.00; TOTAL  $269.30</t>
  </si>
  <si>
    <t xml:space="preserve"> 1568 HIGHWAY 109 ST, GLENCOE 63038</t>
  </si>
  <si>
    <t xml:space="preserve"> 7708 MURDOCH AVE</t>
  </si>
  <si>
    <t>$11693.95</t>
  </si>
  <si>
    <t xml:space="preserve">23J430496 </t>
  </si>
  <si>
    <t>BAKER JOHANNA E</t>
  </si>
  <si>
    <t>LOC NO 23J430496 BAKER JOHANNA E, 7708 MURDOCH AVE, SAINT LOUIS 63119; 20
$4439.23; 21 $3715.19; 22 $3519.53; FEE $20.00; TOTAL  $11693.95</t>
  </si>
  <si>
    <t xml:space="preserve"> 7708 MURDOCH AVE, SAINT LOUIS 63119</t>
  </si>
  <si>
    <t xml:space="preserve"> 7723 MURDOCH AVE</t>
  </si>
  <si>
    <t>$8563.04</t>
  </si>
  <si>
    <t xml:space="preserve">23J430632 </t>
  </si>
  <si>
    <t>TURNER JOSEPH</t>
  </si>
  <si>
    <t>LOC NO 23J430632 TURNER JOSEPH, 7723 MURDOCH AVE, SAINT LOUIS 63119; 20
$2473.80; 21 $3116.56; 22 $2952.68; FEE $20.00; TOTAL  $8563.04</t>
  </si>
  <si>
    <t xml:space="preserve"> 7723 MURDOCH AVE, SAINT LOUIS 63119</t>
  </si>
  <si>
    <t xml:space="preserve"> 7408 DEVONSHIRE AVE</t>
  </si>
  <si>
    <t>$11448.40</t>
  </si>
  <si>
    <t xml:space="preserve">23J440633 </t>
  </si>
  <si>
    <t>WILKES STEVEN J</t>
  </si>
  <si>
    <t>LOC NO 23J440633 WILKES STEVEN J, 7408 DEVONSHIRE AVE, SAINT LOUIS 63119; 20
$4277.14; 21 $3672.32; 22 $3478.94; FEE $20.00; TOTAL  $11448.40</t>
  </si>
  <si>
    <t xml:space="preserve"> 7408 DEVONSHIRE AVE, SAINT LOUIS 63119</t>
  </si>
  <si>
    <t xml:space="preserve"> 735 GARDEN AVE</t>
  </si>
  <si>
    <t>$1128.50</t>
  </si>
  <si>
    <t xml:space="preserve">23K621213 </t>
  </si>
  <si>
    <t>GUZMAN REBECCA</t>
  </si>
  <si>
    <t>LOC NO 23K621213 GUZMAN REBECCA, 735 GARDEN AVE, SAINT LOUIS 63119; 19 $191.75; 20 $172.45; 21 $407.61; 22 $336.69; FEE $20.00; TOTAL  $1128.50</t>
  </si>
  <si>
    <t xml:space="preserve"> 735 GARDEN AVE, SAINT LOUIS 63119</t>
  </si>
  <si>
    <t xml:space="preserve"> 402 WOODLAWN AVE</t>
  </si>
  <si>
    <t>$22454.44</t>
  </si>
  <si>
    <t xml:space="preserve">23L330570 </t>
  </si>
  <si>
    <t>DMJR TRUST THE</t>
  </si>
  <si>
    <t>LOC NO 23L330570 DMJR TRUST THE, 402 WOODLAWN AVE, SAINT LOUIS 63119; 20
$6917.25; 21 $8300.24; 22 $7216.95; FEE $20.00; TOTAL  $22454.44</t>
  </si>
  <si>
    <t xml:space="preserve"> 402 WOODLAWN AVE, SAINT LOUIS 63119</t>
  </si>
  <si>
    <t xml:space="preserve"> 123 N HARRISON AVE</t>
  </si>
  <si>
    <t>$341.61</t>
  </si>
  <si>
    <t xml:space="preserve">23M110517 </t>
  </si>
  <si>
    <t>JURA SAMUEL J &amp; ARIN T/E ET AL</t>
  </si>
  <si>
    <t>LOC NO 23M110517 JURA SAMUEL J &amp; ARIN T/E ET AL, 123 N HARRISON AVE, SAINT LOUIS 63122; 19 $301.61; 21 $20.00; FEE $20.00; TOTAL  $341.61</t>
  </si>
  <si>
    <t xml:space="preserve"> 123 N HARRISON AVE, SAINT LOUIS 63122</t>
  </si>
  <si>
    <t xml:space="preserve"> 508 N KIRKWOOD RD</t>
  </si>
  <si>
    <t>$31252.26</t>
  </si>
  <si>
    <t xml:space="preserve">23M422023 </t>
  </si>
  <si>
    <t>SNITZER RICHARD D</t>
  </si>
  <si>
    <t>LOC NO 23M422023 SNITZER RICHARD D, 508 N KIRKWOOD RD, SAINT LOUIS 63122; 20
$10915.62; 21 $10597.41; 22 $9719.23; FEE $20.00; TOTAL  $31252.26</t>
  </si>
  <si>
    <t xml:space="preserve"> 508 N KIRKWOOD RD, SAINT LOUIS 63122</t>
  </si>
  <si>
    <t xml:space="preserve"> 736 DICKSON ST A</t>
  </si>
  <si>
    <t>$34.22</t>
  </si>
  <si>
    <t xml:space="preserve">23M631403 </t>
  </si>
  <si>
    <t>GISLIMBERTI SIMON M &amp; BRIDGET H/W</t>
  </si>
  <si>
    <t>LOC NO 23M631403 GISLIMBERTI SIMON M &amp; BRIDGET H/W, 736 DICKSON ST A, SAINT LOUIS 63122; 20 $4.21; 21 $5.34; 22 $4.67; FEE $20.00; TOTAL  $34.22</t>
  </si>
  <si>
    <t xml:space="preserve"> 736 DICKSON ST A, SAINT LOUIS 63122</t>
  </si>
  <si>
    <t xml:space="preserve"> 628 KNIERIM PL</t>
  </si>
  <si>
    <t>$13298.47</t>
  </si>
  <si>
    <t xml:space="preserve">23N330453 </t>
  </si>
  <si>
    <t>FLOWERS WILLIAM H B  ETAL J/T</t>
  </si>
  <si>
    <t>LOC NO 23N330453 FLOWERS WILLIAM H B  ETAL J/T, 628 KNIERIM PL, SAINT LOUIS 63122; 20 $4674.57; 21 $4590.81; 22 $4013.09; FEE $20.00; TOTAL  $13298.47</t>
  </si>
  <si>
    <t xml:space="preserve"> 628 KNIERIM PL, SAINT LOUIS 63122</t>
  </si>
  <si>
    <t xml:space="preserve"> 423 N GEYER RD</t>
  </si>
  <si>
    <t>$12938.72</t>
  </si>
  <si>
    <t xml:space="preserve">23N341646 </t>
  </si>
  <si>
    <t>BURNS WILLIAM G JR TRUSTEE</t>
  </si>
  <si>
    <t>LOC NO 23N341646 BURNS WILLIAM G JR TRUSTEE, 423 N GEYER RD, SAINT LOUIS 63122; 20
$5023.01; 21 $4213.56; 22 $3682.15; FEE $20.00; TOTAL  $12938.72</t>
  </si>
  <si>
    <t xml:space="preserve"> 423 N GEYER RD, SAINT LOUIS 63122</t>
  </si>
  <si>
    <t xml:space="preserve"> 1125 MOZART DR</t>
  </si>
  <si>
    <t>$12324.40</t>
  </si>
  <si>
    <t xml:space="preserve">23N530323 </t>
  </si>
  <si>
    <t>NOBBE LUCY ETAL</t>
  </si>
  <si>
    <t>LOC NO 23N530323 NOBBE LUCY ETAL, 1125 MOZART DR, SAINT LOUIS 63122; 20 $4162.69; 21 $4335.25; 22 $3806.46; FEE $20.00; TOTAL  $12324.40</t>
  </si>
  <si>
    <t xml:space="preserve"> 1125 MOZART DR, SAINT LOUIS 63122</t>
  </si>
  <si>
    <t xml:space="preserve"> 429 WAY AVE</t>
  </si>
  <si>
    <t>$22277.75</t>
  </si>
  <si>
    <t xml:space="preserve">23N620176 </t>
  </si>
  <si>
    <t>BELZ MARK &amp; LINDA TRUST THE</t>
  </si>
  <si>
    <t>LOC NO 23N620176 BELZ MARK &amp; LINDA TRUST THE, 429 WAY AVE, SAINT LOUIS 63122; 20
$6908.09; 21 $8174.93; 22 $7174.73; FEE $20.00; TOTAL  $22277.75</t>
  </si>
  <si>
    <t xml:space="preserve"> 429 WAY AVE, SAINT LOUIS 63122</t>
  </si>
  <si>
    <t xml:space="preserve"> 2025 TRAILCREST LN 5</t>
  </si>
  <si>
    <t>$10226.64</t>
  </si>
  <si>
    <t xml:space="preserve">23O631313 </t>
  </si>
  <si>
    <t>MCBRIDE KATHRYN</t>
  </si>
  <si>
    <t>LOC NO 23O631313 MCBRIDE KATHRYN, 2025 TRAILCREST LN 5, SAINT LOUIS 63122; 20
$3671.93; 21 $3481.04; 22 $3053.67; FEE $20.00; TOTAL  $10226.64</t>
  </si>
  <si>
    <t xml:space="preserve"> 2025 TRAILCREST LN 5, SAINT LOUIS 63122</t>
  </si>
  <si>
    <t xml:space="preserve"> 2502 BARRETT PLACE DR</t>
  </si>
  <si>
    <t>63021</t>
  </si>
  <si>
    <t>$14325.40</t>
  </si>
  <si>
    <t xml:space="preserve">23P631372 </t>
  </si>
  <si>
    <t>RIEHEMANN RICHARD H TR</t>
  </si>
  <si>
    <t>LOC NO 23P631372 RIEHEMANN RICHARD H TR, 2502 BARRETT PLACE DR, BALLWIN 63021; 20 $5301.95; 21 $4810.24; 22 $4193.21; FEE $20.00; TOTAL  $14325.40</t>
  </si>
  <si>
    <t xml:space="preserve"> 2502 BARRETT PLACE DR, BALLWIN 63021</t>
  </si>
  <si>
    <t xml:space="preserve"> 613 BURWICK TER</t>
  </si>
  <si>
    <t>$15845.85</t>
  </si>
  <si>
    <t xml:space="preserve">23Q210181 </t>
  </si>
  <si>
    <t>REDENSEK ANGELA J</t>
  </si>
  <si>
    <t>LOC NO 23Q210181 REDENSEK ANGELA J, 613 BURWICK TER, BALLWIN 63021; 20 $6713.15; 21 $4867.99; 22 $4244.71; FEE $20.00; TOTAL  $15845.85</t>
  </si>
  <si>
    <t xml:space="preserve"> 613 BURWICK TER, BALLWIN 63021</t>
  </si>
  <si>
    <t xml:space="preserve"> 268 BRAESHIRE DR</t>
  </si>
  <si>
    <t>$16675.24</t>
  </si>
  <si>
    <t xml:space="preserve">23Q330236 </t>
  </si>
  <si>
    <t>REEDER MICHAEL BERNARD &amp; THEODORA LOUISE</t>
  </si>
  <si>
    <t>LOC NO 23Q330236 REEDER MICHAEL BERNARD &amp; THEODORA LOUISE, 268 BRAESHIRE DR, BALLWIN 63021; 20 $6016.99; 21 $5684.00; 22 $4954.25; FEE $20.00; TOTAL  $16675.24</t>
  </si>
  <si>
    <t xml:space="preserve"> 268 BRAESHIRE DR, BALLWIN 63021</t>
  </si>
  <si>
    <t xml:space="preserve"> 1209 DUNLOE RD</t>
  </si>
  <si>
    <t>$6325.07</t>
  </si>
  <si>
    <t xml:space="preserve">23Q330731 </t>
  </si>
  <si>
    <t>CLAYTON WILLIAM MICHAEL &amp; MARY CATHERINE</t>
  </si>
  <si>
    <t>LOC NO 23Q330731 CLAYTON WILLIAM MICHAEL &amp; MARY CATHERINE, 1209 DUNLOE RD, BALLWIN 63021; 20 $2179.04; 21 $2205.28; 22 $1920.75; FEE $20.00; TOTAL  $6325.07</t>
  </si>
  <si>
    <t xml:space="preserve"> 1209 DUNLOE RD, BALLWIN 63021</t>
  </si>
  <si>
    <t xml:space="preserve"> 1329 PROSPECT VILLAGE LN F</t>
  </si>
  <si>
    <t>$9492.17</t>
  </si>
  <si>
    <t xml:space="preserve">23Q620351 </t>
  </si>
  <si>
    <t>MONTON ERIC</t>
  </si>
  <si>
    <t>LOC NO 23Q620351 MONTON ERIC, 1329 PROSPECT VILLAGE LN F, BALLWIN 63021; 19
$2691.89; 20 $2435.70; 21 $2322.10; 22 $2022.48; FEE $20.00; TOTAL  $9492.17</t>
  </si>
  <si>
    <t xml:space="preserve"> 1329 PROSPECT VILLAGE LN F, BALLWIN 63021</t>
  </si>
  <si>
    <t xml:space="preserve"> 233 TOWERCLIFFE DR</t>
  </si>
  <si>
    <t>$17789.32</t>
  </si>
  <si>
    <t xml:space="preserve">23R230715 </t>
  </si>
  <si>
    <t>HANSON ARTHUR D</t>
  </si>
  <si>
    <t>LOC NO 23R230715 HANSON ARTHUR D, 233 TOWERCLIFFE DR, BALLWIN 63021; 20
$6346.53; 21 $6108.94; 22 $5313.85; FEE $20.00; TOTAL  $17789.32</t>
  </si>
  <si>
    <t xml:space="preserve"> 233 TOWERCLIFFE DR, BALLWIN 63021</t>
  </si>
  <si>
    <t xml:space="preserve"> 457 CHAMBERLIN DR</t>
  </si>
  <si>
    <t>$8866.00</t>
  </si>
  <si>
    <t xml:space="preserve">23R330769 </t>
  </si>
  <si>
    <t>KAIGHIN MYRTLE NADINE ET AL T/I/C</t>
  </si>
  <si>
    <t>LOC NO 23R330769 KAIGHIN MYRTLE NADINE ET AL T/I/C, 457 CHAMBERLIN DR, BALLWIN 63021; 20 $3011.35; 21 $3119.31; 22 $2715.34; FEE $20.00; TOTAL  $8866.00</t>
  </si>
  <si>
    <t xml:space="preserve"> 457 CHAMBERLIN DR, BALLWIN 63021</t>
  </si>
  <si>
    <t xml:space="preserve"> 604 WICKLOW DR</t>
  </si>
  <si>
    <t>$11799.02</t>
  </si>
  <si>
    <t xml:space="preserve">23R340054 </t>
  </si>
  <si>
    <t>KLESTINSKE MICHAEL T</t>
  </si>
  <si>
    <t>LOC NO 23R340054 KLESTINSKE MICHAEL T, 604 WICKLOW DR, BALLWIN 63021; 20
$4104.00; 21 $4099.44; 22 $3575.58; FEE $20.00; TOTAL  $11799.02</t>
  </si>
  <si>
    <t xml:space="preserve"> 604 WICKLOW DR, BALLWIN 63021</t>
  </si>
  <si>
    <t xml:space="preserve"> 321 LAKESIDE DR</t>
  </si>
  <si>
    <t>$7641.40</t>
  </si>
  <si>
    <t xml:space="preserve">23R631022 </t>
  </si>
  <si>
    <t>SAAOUD MOHAMMED SAAID</t>
  </si>
  <si>
    <t>LOC NO 23R631022 SAAOUD MOHAMMED SAAID, 321 LAKESIDE DR, BALLWIN 63021; 20
$152.69; 21 $3992.89; 22 $3475.82; FEE $20.00; TOTAL  $7641.40</t>
  </si>
  <si>
    <t xml:space="preserve"> 321 LAKESIDE DR, BALLWIN 63021</t>
  </si>
  <si>
    <t xml:space="preserve"> 290 CARMEL WOODS DR</t>
  </si>
  <si>
    <t>$61.02</t>
  </si>
  <si>
    <t xml:space="preserve">23T510916 </t>
  </si>
  <si>
    <t>YARBROUGH THEODORE J  JOYCE E  TRS</t>
  </si>
  <si>
    <t>LOC NO 23T510916 YARBROUGH THEODORE J  JOYCE E  TRS, 290 CARMEL WOODS DR, BALLWIN 63021; 20 $15.95; 21 $13.39; 22 $11.68; FEE $20.00; TOTAL  $61.02</t>
  </si>
  <si>
    <t xml:space="preserve"> 290 CARMEL WOODS DR, BALLWIN 63021</t>
  </si>
  <si>
    <t xml:space="preserve"> 16718 KINGSTOWNE ESTATES DR</t>
  </si>
  <si>
    <t>$17955.08</t>
  </si>
  <si>
    <t xml:space="preserve">23V541112 </t>
  </si>
  <si>
    <t>ESTRADA CHRISTOPHER D</t>
  </si>
  <si>
    <t>LOC NO 23V541112 ESTRADA CHRISTOPHER D, 16718 KINGSTOWNE ESTATES DR, BALLWIN 63011; 20 $6732.69; 21 $5983.81; 22 $5218.58; FEE $20.00; TOTAL  $17955.08</t>
  </si>
  <si>
    <t xml:space="preserve"> 16718 KINGSTOWNE ESTATES DR, BALLWIN 63011</t>
  </si>
  <si>
    <t xml:space="preserve"> 7603 CLEVEDON ST</t>
  </si>
  <si>
    <t>63123</t>
  </si>
  <si>
    <t>$14905.29</t>
  </si>
  <si>
    <t xml:space="preserve">24H130246 </t>
  </si>
  <si>
    <t>LYNCH CHARLES</t>
  </si>
  <si>
    <t>LOC NO 24H130246 LYNCH CHARLES, 7603 CLEVEDON ST, SAINT LOUIS 63123; 20 $5514.87; 21 $4986.85; 22 $4383.57; FEE $20.00; TOTAL  $14905.29</t>
  </si>
  <si>
    <t xml:space="preserve"> 7603 CLEVEDON ST, SAINT LOUIS 63123</t>
  </si>
  <si>
    <t xml:space="preserve"> 6424 HURSTGREEN LN</t>
  </si>
  <si>
    <t>$11019.06</t>
  </si>
  <si>
    <t xml:space="preserve">24J230707 </t>
  </si>
  <si>
    <t>OVERY EDWIN A  JEAN E  H/W</t>
  </si>
  <si>
    <t>LOC NO 24J230707 OVERY EDWIN A  JEAN E  H/W, 6424 HURSTGREEN LN, SAINT LOUIS 63123; 20 $4065.49; 21 $3674.09; 22 $3259.48; FEE $20.00; TOTAL  $11019.06</t>
  </si>
  <si>
    <t xml:space="preserve"> 6424 HURSTGREEN LN, SAINT LOUIS 63123</t>
  </si>
  <si>
    <t xml:space="preserve"> 6031 DEERWOOD DR</t>
  </si>
  <si>
    <t>$16556.09</t>
  </si>
  <si>
    <t xml:space="preserve">24J241088 </t>
  </si>
  <si>
    <t>MEEH LAURA A</t>
  </si>
  <si>
    <t>LOC NO 24J241088 MEEH LAURA A, 6031 DEERWOOD DR, SAINT LOUIS 63123; 20 $5960.32; 21 $5604.27; 22 $4971.50; FEE $20.00; TOTAL  $16556.09</t>
  </si>
  <si>
    <t xml:space="preserve"> 6031 DEERWOOD DR, SAINT LOUIS 63123</t>
  </si>
  <si>
    <t xml:space="preserve"> 7900 LA BELLE ST</t>
  </si>
  <si>
    <t>$11139.95</t>
  </si>
  <si>
    <t xml:space="preserve">24J310333 </t>
  </si>
  <si>
    <t>FONOD JOHN J</t>
  </si>
  <si>
    <t>LOC NO 24J310333 FONOD JOHN J, 7900 LA BELLE ST, SAINT LOUIS 63123; 20 $3995.26; 21
$3774.94; 22 $3349.75; FEE $20.00; TOTAL  $11139.95</t>
  </si>
  <si>
    <t xml:space="preserve"> 7900 LA BELLE ST, SAINT LOUIS 63123</t>
  </si>
  <si>
    <t xml:space="preserve"> 7610 FLETA ST</t>
  </si>
  <si>
    <t>$7600.81</t>
  </si>
  <si>
    <t xml:space="preserve">24J340413 </t>
  </si>
  <si>
    <t>STEENBERG CYNTHIA</t>
  </si>
  <si>
    <t>LOC NO 24J340413 STEENBERG CYNTHIA, 7610 FLETA ST, SAINT LOUIS 63123; 20 $2281.01; 21 $2807.60; 22 $2492.20; FEE $20.00; TOTAL  $7600.81</t>
  </si>
  <si>
    <t xml:space="preserve"> 7610 FLETA ST, SAINT LOUIS 63123</t>
  </si>
  <si>
    <t xml:space="preserve"> 2 W DRAKE AVE</t>
  </si>
  <si>
    <t>$16830.96</t>
  </si>
  <si>
    <t xml:space="preserve">24K111166 </t>
  </si>
  <si>
    <t>MORAN TARI A</t>
  </si>
  <si>
    <t>LOC NO 24K111166 MORAN TARI A, 2 W DRAKE AVE, SAINT LOUIS 63119; 20 $6316.98; 21
$5612.48; 22 $4881.50; FEE $20.00; TOTAL  $16830.96</t>
  </si>
  <si>
    <t xml:space="preserve"> 2 W DRAKE AVE, SAINT LOUIS 63119</t>
  </si>
  <si>
    <t xml:space="preserve"> 7927 ALDERSHOT DR</t>
  </si>
  <si>
    <t>$33.64</t>
  </si>
  <si>
    <t xml:space="preserve">24K321651 </t>
  </si>
  <si>
    <t>RICHARDS CRAIG &amp; TIFFANY T/E</t>
  </si>
  <si>
    <t>LOC NO 24K321651 RICHARDS CRAIG &amp; TIFFANY T/E, 7927 ALDERSHOT DR, SAINT LOUIS 63119; 20 $4.94; 21 $4.62; 22 $4.08; FEE $20.00; TOTAL  $33.64</t>
  </si>
  <si>
    <t xml:space="preserve"> 7927 ALDERSHOT DR, SAINT LOUIS 63119</t>
  </si>
  <si>
    <t xml:space="preserve"> 739 HURSTGREEN RD</t>
  </si>
  <si>
    <t>$14571.62</t>
  </si>
  <si>
    <t xml:space="preserve">24K330594 </t>
  </si>
  <si>
    <t>SIMMEROCK CLARA      ETAL J/T</t>
  </si>
  <si>
    <t>LOC NO 24K330594 SIMMEROCK CLARA      ETAL J/T, 739 HURSTGREEN RD, SAINT LOUIS 63119; 20 $4543.66; 21 $5352.38; 22 $4655.58; FEE $20.00; TOTAL  $14571.62</t>
  </si>
  <si>
    <t xml:space="preserve"> 739 HURSTGREEN RD, SAINT LOUIS 63119</t>
  </si>
  <si>
    <t xml:space="preserve"> 7855 WATSON RD</t>
  </si>
  <si>
    <t>$7371.26</t>
  </si>
  <si>
    <t xml:space="preserve">24K341505 </t>
  </si>
  <si>
    <t>7895-7899 WATSON ROAD LLC</t>
  </si>
  <si>
    <t>LOC NO 24K341505 7895-7899 WATSON ROAD LLC, 7855 WATSON RD, SAINT LOUIS 63119; 20 $2812.72; 21 $2415.04; 22 $2123.50; FEE $20.00; TOTAL  $7371.26</t>
  </si>
  <si>
    <t xml:space="preserve"> 7855 WATSON RD, SAINT LOUIS 63119</t>
  </si>
  <si>
    <t xml:space="preserve"> 7895 WATSON RD</t>
  </si>
  <si>
    <t>$9790.45</t>
  </si>
  <si>
    <t xml:space="preserve">24K341523 </t>
  </si>
  <si>
    <t>LOC NO 24K341523 7895-7899 WATSON ROAD LLC, 7895 WATSON RD, SAINT LOUIS 63119; 20 $2344.86; 21 $3951.34; 22 $3474.25; FEE $20.00; TOTAL  $9790.45</t>
  </si>
  <si>
    <t xml:space="preserve"> 7895 WATSON RD, SAINT LOUIS 63119</t>
  </si>
  <si>
    <t xml:space="preserve"> 322 OAK TREE DR</t>
  </si>
  <si>
    <t>$12865.56</t>
  </si>
  <si>
    <t xml:space="preserve">24K510411 </t>
  </si>
  <si>
    <t>DOHT JOHN J  CYNTHIA  H/W</t>
  </si>
  <si>
    <t>LOC NO 24K510411 DOHT JOHN J  CYNTHIA  H/W, 322 OAK TREE DR, SAINT LOUIS 63119; 20
$4852.96; 21 $4273.84; 22 $3718.76; FEE $20.00; TOTAL  $12865.56</t>
  </si>
  <si>
    <t xml:space="preserve"> 322 OAK TREE DR, SAINT LOUIS 63119</t>
  </si>
  <si>
    <t xml:space="preserve"> 621 FLORENCE AVE</t>
  </si>
  <si>
    <t>$22038.52</t>
  </si>
  <si>
    <t xml:space="preserve">24K630311 </t>
  </si>
  <si>
    <t>KOENIGSFELD JULIA A</t>
  </si>
  <si>
    <t>LOC NO 24K630311 KOENIGSFELD JULIA A, 621 FLORENCE AVE, SAINT LOUIS 63119; 20
$8469.57; 21 $7247.41; 22 $6301.54; FEE $20.00; TOTAL  $22038.52</t>
  </si>
  <si>
    <t xml:space="preserve"> 621 FLORENCE AVE, SAINT LOUIS 63119</t>
  </si>
  <si>
    <t xml:space="preserve"> 839 DIVERSEY DR</t>
  </si>
  <si>
    <t>63126</t>
  </si>
  <si>
    <t>$8617.38</t>
  </si>
  <si>
    <t xml:space="preserve">24L140527 </t>
  </si>
  <si>
    <t>DYKE PAMELA JO      ETAL</t>
  </si>
  <si>
    <t>LOC NO 24L140527 DYKE PAMELA JO      ETAL, 839 DIVERSEY DR, SAINT LOUIS 63126; 20
$3141.44; 21 $2902.05; 22 $2553.89; FEE $20.00; TOTAL  $8617.38</t>
  </si>
  <si>
    <t xml:space="preserve"> 839 DIVERSEY DR, SAINT LOUIS 63126</t>
  </si>
  <si>
    <t xml:space="preserve"> 413 WEBSTER FOREST DR</t>
  </si>
  <si>
    <t>$38576.43</t>
  </si>
  <si>
    <t xml:space="preserve">24L240553 </t>
  </si>
  <si>
    <t>BRYAN GREGORY A ETAL</t>
  </si>
  <si>
    <t>LOC NO 24L240553 BRYAN GREGORY A ETAL, 413 WEBSTER FOREST DR, SAINT LOUIS 63119; 20 $13646.41; 21 $13285.40; 22 $11624.62; FEE $20.00; TOTAL  $38576.43</t>
  </si>
  <si>
    <t xml:space="preserve"> 413 WEBSTER FOREST DR, SAINT LOUIS 63119</t>
  </si>
  <si>
    <t xml:space="preserve"> 98 WEBSTER WOODS DR</t>
  </si>
  <si>
    <t>$28198.29</t>
  </si>
  <si>
    <t xml:space="preserve">24L510025 </t>
  </si>
  <si>
    <t>LADRIERE JEFFREY J  KARA M  H/W</t>
  </si>
  <si>
    <t>LOC NO 24L510025 LADRIERE JEFFREY J  KARA M  H/W, 98 WEBSTER WOODS DR, SAINT LOUIS 63119; 20 $10736.30; 21 $9294.89; 22 $8147.10; FEE $20.00; TOTAL  $28198.29</t>
  </si>
  <si>
    <t xml:space="preserve"> 98 WEBSTER WOODS DR, SAINT LOUIS 63119</t>
  </si>
  <si>
    <t xml:space="preserve"> 210 COMMERCE AVE</t>
  </si>
  <si>
    <t>$2203.67</t>
  </si>
  <si>
    <t xml:space="preserve">24M120663 </t>
  </si>
  <si>
    <t>LAMBERT CLARENCE  MARY</t>
  </si>
  <si>
    <t>LOC NO 24M120663 LAMBERT CLARENCE  MARY, 210 COMMERCE AVE, SAINT LOUIS 63122; 20 $615.11; 21 $832.02; 22 $736.54; FEE $20.00; TOTAL  $2203.67</t>
  </si>
  <si>
    <t xml:space="preserve"> 210 COMMERCE AVE, SAINT LOUIS 63122</t>
  </si>
  <si>
    <t xml:space="preserve"> 910 S KIRKWOOD RD UNIT 170</t>
  </si>
  <si>
    <t>$41806.17</t>
  </si>
  <si>
    <t xml:space="preserve">24M121174 </t>
  </si>
  <si>
    <t>S M WOLFF HOLDINGS LLC</t>
  </si>
  <si>
    <t>LOC NO 24M121174 S M WOLFF HOLDINGS LLC, 910 S KIRKWOOD RD UNIT 170, SAINT LOUIS 63122; 20 $14545.31; 21 $14209.18; 22 $13031.68; FEE $20.00; TOTAL  $41806.17</t>
  </si>
  <si>
    <t xml:space="preserve"> 910 S KIRKWOOD RD UNIT 170, SAINT LOUIS 63122</t>
  </si>
  <si>
    <t xml:space="preserve"> 910 S KIRKWOOD RD UNIT 160</t>
  </si>
  <si>
    <t>$21895.44</t>
  </si>
  <si>
    <t xml:space="preserve">24M121240 </t>
  </si>
  <si>
    <t>LOC NO 24M121240 S M WOLFF HOLDINGS LLC, 910 S KIRKWOOD RD UNIT 160, SAINT LOUIS 63122; 20 $7586.39; 21 $7453.34; 22 $6835.71; FEE $20.00; TOTAL  $21895.44</t>
  </si>
  <si>
    <t xml:space="preserve"> 910 S KIRKWOOD RD UNIT 160, SAINT LOUIS 63122</t>
  </si>
  <si>
    <t xml:space="preserve"> 10443 BIG BEND BLVD</t>
  </si>
  <si>
    <t>$5174.08</t>
  </si>
  <si>
    <t xml:space="preserve">24M211743 </t>
  </si>
  <si>
    <t>PATTERSON ROBERT</t>
  </si>
  <si>
    <t>LOC NO 24M211743 PATTERSON ROBERT, 10443 BIG BEND BLVD, SAINT LOUIS 63122; 20
$1685.68; 21 $1838.04; 22 $1630.36; FEE $20.00; TOTAL  $5174.08</t>
  </si>
  <si>
    <t xml:space="preserve"> 10443 BIG BEND BLVD, SAINT LOUIS 63122</t>
  </si>
  <si>
    <t xml:space="preserve"> 10439 BIG BEND BLVD</t>
  </si>
  <si>
    <t>$4490.82</t>
  </si>
  <si>
    <t xml:space="preserve">24M211792 </t>
  </si>
  <si>
    <t>GRAHAM JAMES T     ETAL</t>
  </si>
  <si>
    <t>LOC NO 24M211792 GRAHAM JAMES T     ETAL, 10439 BIG BEND BLVD, SAINT LOUIS 63122; 20 $58.83; 21 $2347.95; 22 $2064.04; FEE $20.00; TOTAL  $4490.82</t>
  </si>
  <si>
    <t xml:space="preserve"> 10439 BIG BEND BLVD, SAINT LOUIS 63122</t>
  </si>
  <si>
    <t xml:space="preserve"> 645 S ELLIOTT AVE</t>
  </si>
  <si>
    <t>$7444.25</t>
  </si>
  <si>
    <t xml:space="preserve">24M230306 </t>
  </si>
  <si>
    <t>DABBS RICHARD W  YVONNE   H/W</t>
  </si>
  <si>
    <t>LOC NO 24M230306 DABBS RICHARD W  YVONNE   H/W, 645 S ELLIOTT AVE, SAINT LOUIS 63122; 20 $2614.42; 21 $2549.60; 22 $2260.23; FEE $20.00; TOTAL  $7444.25</t>
  </si>
  <si>
    <t xml:space="preserve"> 645 S ELLIOTT AVE, SAINT LOUIS 63122</t>
  </si>
  <si>
    <t xml:space="preserve"> 620 S FILLMORE AVE</t>
  </si>
  <si>
    <t>$6177.95</t>
  </si>
  <si>
    <t xml:space="preserve">24M230746 </t>
  </si>
  <si>
    <t>BOND CARLOS</t>
  </si>
  <si>
    <t>LOC NO 24M230746 BOND CARLOS, 620 S FILLMORE AVE, SAINT LOUIS 63122; 20 $2168.87; 21 $2114.26; 22 $1874.82; FEE $20.00; TOTAL  $6177.95</t>
  </si>
  <si>
    <t xml:space="preserve"> 620 S FILLMORE AVE, SAINT LOUIS 63122</t>
  </si>
  <si>
    <t xml:space="preserve"> 432 S TAYLOR AVE</t>
  </si>
  <si>
    <t>$71.59</t>
  </si>
  <si>
    <t xml:space="preserve">24M511180 </t>
  </si>
  <si>
    <t>ALEXANDER NORMAN A &amp; VIVIAN C H/W</t>
  </si>
  <si>
    <t>LOC NO 24M511180 ALEXANDER NORMAN A &amp; VIVIAN C H/W, 432 S TAYLOR AVE, SAINT LOUIS 63122; 20 $13.47; 21 $20.23; 22 $17.89; FEE $20.00; TOTAL  $71.59</t>
  </si>
  <si>
    <t xml:space="preserve"> 432 S TAYLOR AVE, SAINT LOUIS 63122</t>
  </si>
  <si>
    <t xml:space="preserve"> 525 S ELLIOTT AVE</t>
  </si>
  <si>
    <t>$9555.97</t>
  </si>
  <si>
    <t xml:space="preserve">24M511388 </t>
  </si>
  <si>
    <t>PATTERSON VIRGINIA</t>
  </si>
  <si>
    <t>LOC NO 24M511388 PATTERSON VIRGINIA, 525 S ELLIOTT AVE, SAINT LOUIS 63122; 20
$337.10; 21 $4877.70; 22 $4321.17; FEE $20.00; TOTAL  $9555.97</t>
  </si>
  <si>
    <t xml:space="preserve"> 525 S ELLIOTT AVE, SAINT LOUIS 63122</t>
  </si>
  <si>
    <t xml:space="preserve"> 12117 OLD BIG BEND RD</t>
  </si>
  <si>
    <t>$55.54</t>
  </si>
  <si>
    <t xml:space="preserve">24N120664 </t>
  </si>
  <si>
    <t>KIPPENBERGER JASON &amp; JESSICA H/W</t>
  </si>
  <si>
    <t>LOC NO 24N120664 KIPPENBERGER JASON &amp; JESSICA H/W, 12117 OLD BIG BEND RD, SAINT LOUIS 63122; 19 $4.70; 20 $4.20; 21 $23.54; 22 $3.10; FEE $20.00; TOTAL  $55.54</t>
  </si>
  <si>
    <t xml:space="preserve"> 12117 OLD BIG BEND RD, SAINT LOUIS 63122</t>
  </si>
  <si>
    <t xml:space="preserve"> 827 S BALLAS RD</t>
  </si>
  <si>
    <t>$11454.41</t>
  </si>
  <si>
    <t xml:space="preserve">24N130115 </t>
  </si>
  <si>
    <t>HUSKY JOAN L</t>
  </si>
  <si>
    <t>LOC NO 24N130115 HUSKY JOAN L, 827 S BALLAS RD, SAINT LOUIS 63122; 20 $4354.94; 21
$3769.41; 22 $3310.06; FEE $20.00; TOTAL  $11454.41</t>
  </si>
  <si>
    <t xml:space="preserve"> 827 S BALLAS RD, SAINT LOUIS 63122</t>
  </si>
  <si>
    <t xml:space="preserve"> 737 COULTER AVE</t>
  </si>
  <si>
    <t>$8627.50</t>
  </si>
  <si>
    <t xml:space="preserve">24N140271 </t>
  </si>
  <si>
    <t>MCCORMICK STEVEN M  MARJORIE M  H/W</t>
  </si>
  <si>
    <t>LOC NO 24N140271 MCCORMICK STEVEN M  MARJORIE M  H/W, 737 COULTER AVE, SAINT LOUIS 63122; 20 $2905.60; 21 $3037.40; 22 $2664.50; FEE $20.00; TOTAL  $8627.50</t>
  </si>
  <si>
    <t xml:space="preserve"> 737 COULTER AVE, SAINT LOUIS 63122</t>
  </si>
  <si>
    <t xml:space="preserve"> 1522 ROBIN HOOD CT</t>
  </si>
  <si>
    <t>$10968.66</t>
  </si>
  <si>
    <t xml:space="preserve">24N140583 </t>
  </si>
  <si>
    <t>MARESCHAL CHERYL A</t>
  </si>
  <si>
    <t>LOC NO 24N140583 MARESCHAL CHERYL A, 1522 ROBIN HOOD CT, SAINT LOUIS 63122; 20
$4000.55; 21 $3699.43; 22 $3248.68; FEE $20.00; TOTAL  $10968.66</t>
  </si>
  <si>
    <t xml:space="preserve"> 1522 ROBIN HOOD CT, SAINT LOUIS 63122</t>
  </si>
  <si>
    <t xml:space="preserve"> 541 ANDREWS AVE</t>
  </si>
  <si>
    <t>$9705.74</t>
  </si>
  <si>
    <t xml:space="preserve">24N330911 </t>
  </si>
  <si>
    <t>MING KATHERLINE D</t>
  </si>
  <si>
    <t>LOC NO 24N330911 MING KATHERLINE D, 541 ANDREWS AVE, SAINT LOUIS 63122; 20
$3469.04; 21 $3309.81; 22 $2906.89; FEE $20.00; TOTAL  $9705.74</t>
  </si>
  <si>
    <t xml:space="preserve"> 541 ANDREWS AVE, SAINT LOUIS 63122</t>
  </si>
  <si>
    <t xml:space="preserve"> 1837 BACH AVE</t>
  </si>
  <si>
    <t>$15406.18</t>
  </si>
  <si>
    <t xml:space="preserve">24O641076 </t>
  </si>
  <si>
    <t>FREDRICKSON THOMAS J JR TRUSTEE ETAL</t>
  </si>
  <si>
    <t>LOC NO 24O641076 FREDRICKSON THOMAS J JR TRUSTEE ETAL, 1837 BACH AVE, SAINT LOUIS 63122; 20 $4356.99; 21 $5873.42; 22 $5155.77; FEE $20.00; TOTAL  $15406.18</t>
  </si>
  <si>
    <t xml:space="preserve"> 1837 BACH AVE, SAINT LOUIS 63122</t>
  </si>
  <si>
    <t xml:space="preserve"> 824 COUNTRY STONE DR</t>
  </si>
  <si>
    <t>$14432.54</t>
  </si>
  <si>
    <t xml:space="preserve">24P410415 </t>
  </si>
  <si>
    <t>NEWCOMB BLANCHARD D</t>
  </si>
  <si>
    <t>LOC NO 24P410415 NEWCOMB BLANCHARD D, 824 COUNTRY STONE DR, BALLWIN 63021; 20 $5362.08; 21 $4834.73; 22 $4215.73; FEE $20.00; TOTAL  $14432.54</t>
  </si>
  <si>
    <t xml:space="preserve"> 824 COUNTRY STONE DR, BALLWIN 63021</t>
  </si>
  <si>
    <t xml:space="preserve"> 1304 CROSSINGS CT D</t>
  </si>
  <si>
    <t>$8088.51</t>
  </si>
  <si>
    <t xml:space="preserve">24Q121093 </t>
  </si>
  <si>
    <t>BRONDZ VSEVOLOD</t>
  </si>
  <si>
    <t>LOC NO 24Q121093 BRONDZ VSEVOLOD, 1304 CROSSINGS CT D, BALLWIN 63021; 20
$2958.82; 21 $2731.58; 22 $2378.11; FEE $20.00; TOTAL  $8088.51</t>
  </si>
  <si>
    <t xml:space="preserve"> 1304 CROSSINGS CT D, BALLWIN 63021</t>
  </si>
  <si>
    <t xml:space="preserve"> 1335 CROSSINGS CT D</t>
  </si>
  <si>
    <t>$7993.93</t>
  </si>
  <si>
    <t xml:space="preserve">24Q121464 </t>
  </si>
  <si>
    <t>MANGRUM LINDA A</t>
  </si>
  <si>
    <t>LOC NO 24Q121464 MANGRUM LINDA A, 1335 CROSSINGS CT D, BALLWIN 63021; 20
$2911.19; 21 $2706.48; 22 $2356.26; FEE $20.00; TOTAL  $7993.93</t>
  </si>
  <si>
    <t xml:space="preserve"> 1335 CROSSINGS CT D, BALLWIN 63021</t>
  </si>
  <si>
    <t xml:space="preserve"> 1217 WOOD STATION PL</t>
  </si>
  <si>
    <t>$17619.08</t>
  </si>
  <si>
    <t xml:space="preserve">24Q330547 </t>
  </si>
  <si>
    <t>SEYER KIRSTEN</t>
  </si>
  <si>
    <t>LOC NO 24Q330547 SEYER KIRSTEN, 1217 WOOD STATION PL, BALLWIN 63021; 20 $6107.33; 21 $6139.78; 22 $5351.97; FEE $20.00; TOTAL  $17619.08</t>
  </si>
  <si>
    <t xml:space="preserve"> 1217 WOOD STATION PL, BALLWIN 63021</t>
  </si>
  <si>
    <t xml:space="preserve"> 833 COURTLAND PL</t>
  </si>
  <si>
    <t>$13853.62</t>
  </si>
  <si>
    <t xml:space="preserve">24Q420545 </t>
  </si>
  <si>
    <t>BOEWER DENISE</t>
  </si>
  <si>
    <t>LOC NO 24Q420545 BOEWER DENISE, 833 COURTLAND PL, BALLWIN 63021; 20 $5194.49; 21
$4614.83; 22 $4024.30; FEE $20.00; TOTAL  $13853.62</t>
  </si>
  <si>
    <t xml:space="preserve"> 833 COURTLAND PL, BALLWIN 63021</t>
  </si>
  <si>
    <t xml:space="preserve"> 18 TIMBERLEIGH CT</t>
  </si>
  <si>
    <t>$8781.00</t>
  </si>
  <si>
    <t xml:space="preserve">24Q510864 </t>
  </si>
  <si>
    <t>MCDONNELL TIMOTHY M</t>
  </si>
  <si>
    <t>LOC NO 24Q510864 MCDONNELL TIMOTHY M, 18 TIMBERLEIGH CT, BALLWIN 63021; 20
$27.60; 21 $4665.23; 22 $4068.17; FEE $20.00; TOTAL  $8781.00</t>
  </si>
  <si>
    <t xml:space="preserve"> 18 TIMBERLEIGH CT, BALLWIN 63021</t>
  </si>
  <si>
    <t xml:space="preserve"> 302 QUAIL VILLAGE CT</t>
  </si>
  <si>
    <t>$10524.82</t>
  </si>
  <si>
    <t xml:space="preserve">24S441188 </t>
  </si>
  <si>
    <t>SANDERS LARRY E  DIANA M</t>
  </si>
  <si>
    <t>LOC NO 24S441188 SANDERS LARRY E  DIANA M, 302 QUAIL VILLAGE CT, BALLWIN 63021; 20
$3798.80; 21 $3580.13; 22 $3125.89; FEE $20.00; TOTAL  $10524.82</t>
  </si>
  <si>
    <t xml:space="preserve"> 302 QUAIL VILLAGE CT, BALLWIN 63021</t>
  </si>
  <si>
    <t xml:space="preserve"> 669 LEMONWOOD DR</t>
  </si>
  <si>
    <t>$7927.99</t>
  </si>
  <si>
    <t xml:space="preserve">24S540944 </t>
  </si>
  <si>
    <t>PRITCHARD BARRY A  ELIZABETH J</t>
  </si>
  <si>
    <t>LOC NO 24S540944 PRITCHARD BARRY A  ELIZABETH J, 669 LEMONWOOD DR, BALLWIN 63021; 20 $253.89; 21 $4086.56; 22 $3567.54; FEE $20.00; TOTAL  $7927.99</t>
  </si>
  <si>
    <t xml:space="preserve"> 669 LEMONWOOD DR, BALLWIN 63021</t>
  </si>
  <si>
    <t xml:space="preserve"> 732 OLD KIEFER CREEK RD</t>
  </si>
  <si>
    <t>$256.59</t>
  </si>
  <si>
    <t xml:space="preserve">24T330351 </t>
  </si>
  <si>
    <t>KASI LLC</t>
  </si>
  <si>
    <t>LOC NO 24T330351 KASI LLC, 732 OLD KIEFER CREEK RD, BALLWIN 63021; 20 $71.26; 21
$88.32; 22 $77.01; FEE $20.00; TOTAL  $256.59</t>
  </si>
  <si>
    <t xml:space="preserve"> 732 OLD KIEFER CREEK RD, BALLWIN 63021</t>
  </si>
  <si>
    <t xml:space="preserve"> 1447 RICHLAND MEADOWS DR</t>
  </si>
  <si>
    <t>$97.56</t>
  </si>
  <si>
    <t xml:space="preserve">24T330423 </t>
  </si>
  <si>
    <t>J E JONES CONSTRUCTION COMPANY</t>
  </si>
  <si>
    <t>LOC NO 24T330423 J E JONES CONSTRUCTION COMPANY, 1447 RICHLAND MEADOWS DR, BALLWIN 63021; 20 $20.52; 21 $30.47; 22 $26.57; FEE $20.00; TOTAL  $97.56</t>
  </si>
  <si>
    <t xml:space="preserve"> 1447 RICHLAND MEADOWS DR, BALLWIN 63021</t>
  </si>
  <si>
    <t xml:space="preserve"> 602 KIEFER CREEK RD</t>
  </si>
  <si>
    <t>$4043.72</t>
  </si>
  <si>
    <t xml:space="preserve">24T520101 </t>
  </si>
  <si>
    <t>GREWE CARLA</t>
  </si>
  <si>
    <t>LOC NO 24T520101 GREWE CARLA, 602 KIEFER CREEK RD, BALLWIN 63021; 20 $1147.09; 21
$1536.57; 22 $1340.06; FEE $20.00; TOTAL  $4043.72</t>
  </si>
  <si>
    <t xml:space="preserve"> 602 KIEFER CREEK RD, BALLWIN 63021</t>
  </si>
  <si>
    <t xml:space="preserve"> 16259 PORT OF NANTUCKET DR</t>
  </si>
  <si>
    <t>GROVER</t>
  </si>
  <si>
    <t>63040</t>
  </si>
  <si>
    <t>$14768.87</t>
  </si>
  <si>
    <t xml:space="preserve">24U130132 </t>
  </si>
  <si>
    <t>DRESNER ROBERT</t>
  </si>
  <si>
    <t>LOC NO 24U130132 DRESNER ROBERT, 16259 PORT OF NANTUCKET DR, GROVER 63040; 20
$5271.70; 21 $5062.27; 22 $4414.90; FEE $20.00; TOTAL  $14768.87</t>
  </si>
  <si>
    <t xml:space="preserve"> 16259 PORT OF NANTUCKET DR, GROVER 63040</t>
  </si>
  <si>
    <t xml:space="preserve"> 103 JUBILEE HILL DR G</t>
  </si>
  <si>
    <t>$6584.45</t>
  </si>
  <si>
    <t xml:space="preserve">24V331507 </t>
  </si>
  <si>
    <t>KONG XIANLI</t>
  </si>
  <si>
    <t>LOC NO 24V331507 KONG XIANLI, 103 JUBILEE HILL DR G, GROVER 63040; 20 $2401.59; 21
$2223.61; 22 $1939.25; FEE $20.00; TOTAL  $6584.45</t>
  </si>
  <si>
    <t xml:space="preserve"> 103 JUBILEE HILL DR G, GROVER 63040</t>
  </si>
  <si>
    <t xml:space="preserve"> 2544 LINDY LN</t>
  </si>
  <si>
    <t>$5394.13</t>
  </si>
  <si>
    <t xml:space="preserve">24V530098 </t>
  </si>
  <si>
    <t>DUKART JACKLYNN MARIE</t>
  </si>
  <si>
    <t>LOC NO 24V530098 DUKART JACKLYNN MARIE, 2544 LINDY LN, GROVER 63040; 20
$1038.33; 21 $2315.99; 22 $2019.81; FEE $20.00; TOTAL  $5394.13</t>
  </si>
  <si>
    <t xml:space="preserve"> 2544 LINDY LN, GROVER 63040</t>
  </si>
  <si>
    <t xml:space="preserve"> 16840 MAIN ST</t>
  </si>
  <si>
    <t>$296.55</t>
  </si>
  <si>
    <t xml:space="preserve">24V630330 </t>
  </si>
  <si>
    <t>LOYALTI ADVENTURES</t>
  </si>
  <si>
    <t>LOC NO 24V630330 LOYALTI ADVENTURES, 16840 MAIN ST, GROVER 63040; 19 $71.86; 20
$84.01; 21 $73.77; 22 $46.91; FEE $20.00; TOTAL  $296.55</t>
  </si>
  <si>
    <t xml:space="preserve"> 16840 MAIN ST, GROVER 63040</t>
  </si>
  <si>
    <t xml:space="preserve"> 8501 LACEY AVE</t>
  </si>
  <si>
    <t>$5750.28</t>
  </si>
  <si>
    <t xml:space="preserve">25H130355 </t>
  </si>
  <si>
    <t>GROSS JAMES (ET AL)</t>
  </si>
  <si>
    <t>LOC NO 25H130355 GROSS JAMES (ET AL), 8501 LACEY AVE, SAINT LOUIS 63123; 20
$2025.45; 21 $1959.73; 22 $1745.10; FEE $20.00; TOTAL  $5750.28</t>
  </si>
  <si>
    <t xml:space="preserve"> 8501 LACEY AVE, SAINT LOUIS 63123</t>
  </si>
  <si>
    <t xml:space="preserve"> 4604 HANNOVER AVE</t>
  </si>
  <si>
    <t>$6182.87</t>
  </si>
  <si>
    <t xml:space="preserve">25H240630 </t>
  </si>
  <si>
    <t>MAGUIRE SUSAN</t>
  </si>
  <si>
    <t>LOC NO 25H240630 MAGUIRE SUSAN, 4604 HANNOVER AVE, SAINT LOUIS 63123; 20
$2168.65; 21 $2112.93; 22 $1881.29; FEE $20.00; TOTAL  $6182.87</t>
  </si>
  <si>
    <t xml:space="preserve"> 4604 HANNOVER AVE, SAINT LOUIS 63123</t>
  </si>
  <si>
    <t xml:space="preserve"> 4651 HANNOVER AVE</t>
  </si>
  <si>
    <t>$117.00</t>
  </si>
  <si>
    <t xml:space="preserve">25H241372 </t>
  </si>
  <si>
    <t>CUBB JEREMY</t>
  </si>
  <si>
    <t>LOC NO 25H241372 CUBB JEREMY, 4651 HANNOVER AVE, SAINT LOUIS 63123; 20 $26.62; 21
$37.26; 22 $33.12; FEE $20.00; TOTAL  $117.00</t>
  </si>
  <si>
    <t xml:space="preserve"> 4651 HANNOVER AVE, SAINT LOUIS 63123</t>
  </si>
  <si>
    <t xml:space="preserve"> 4709 OLDENBURG AVE</t>
  </si>
  <si>
    <t>$7160.30</t>
  </si>
  <si>
    <t xml:space="preserve">25H241455 </t>
  </si>
  <si>
    <t>LOLIC ALDIN</t>
  </si>
  <si>
    <t>LOC NO 25H241455 LOLIC ALDIN, 4709 OLDENBURG AVE, SAINT LOUIS 63123; 20 $2590.73; 21 $2406.93; 22 $2142.64; FEE $20.00; TOTAL  $7160.30</t>
  </si>
  <si>
    <t xml:space="preserve"> 4709 OLDENBURG AVE, SAINT LOUIS 63123</t>
  </si>
  <si>
    <t xml:space="preserve"> 4720 HANNOVER AVE</t>
  </si>
  <si>
    <t>$4707.33</t>
  </si>
  <si>
    <t xml:space="preserve">25H241639 </t>
  </si>
  <si>
    <t>ANSELMO LAWRENCE J</t>
  </si>
  <si>
    <t>LOC NO 25H241639 ANSELMO LAWRENCE J, 4720 HANNOVER AVE, SAINT LOUIS 63123; 20
$1673.09; 21 $1647.35; 22 $1366.89; FEE $20.00; TOTAL  $4707.33</t>
  </si>
  <si>
    <t xml:space="preserve"> 4720 HANNOVER AVE, SAINT LOUIS 63123</t>
  </si>
  <si>
    <t xml:space="preserve"> 4231 HEIDELBERG AVE</t>
  </si>
  <si>
    <t>$9816.94</t>
  </si>
  <si>
    <t xml:space="preserve">25H310425 </t>
  </si>
  <si>
    <t>HIATT EDITH M</t>
  </si>
  <si>
    <t>LOC NO 25H310425 HIATT EDITH M, 4231 HEIDELBERG AVE, SAINT LOUIS 63123; 20
$3681.99; 21 $3251.73; 22 $2863.22; FEE $20.00; TOTAL  $9816.94</t>
  </si>
  <si>
    <t xml:space="preserve"> 4231 HEIDELBERG AVE, SAINT LOUIS 63123</t>
  </si>
  <si>
    <t xml:space="preserve"> 5100 HILDA AVE</t>
  </si>
  <si>
    <t>$8127.16</t>
  </si>
  <si>
    <t xml:space="preserve">25H410592 </t>
  </si>
  <si>
    <t>BIRCHFIELD MELVIN J ETAL</t>
  </si>
  <si>
    <t>LOC NO 25H410592 BIRCHFIELD MELVIN J ETAL, 5100 HILDA AVE, SAINT LOUIS 63123; 20
$2953.38; 21 $2726.82; 22 $2426.96; FEE $20.00; TOTAL  $8127.16</t>
  </si>
  <si>
    <t xml:space="preserve"> 5100 HILDA AVE, SAINT LOUIS 63123</t>
  </si>
  <si>
    <t xml:space="preserve"> 4839 OLDENBURG AVE</t>
  </si>
  <si>
    <t xml:space="preserve">
$8640.17</t>
  </si>
  <si>
    <t xml:space="preserve">25H510836 </t>
  </si>
  <si>
    <t>ROBERTS DANA C &amp; RICHARD ANTHONY W H/W</t>
  </si>
  <si>
    <t>LOC NO 25H510836 ROBERTS DANA C &amp; RICHARD ANTHONY W H/W, 4839 OLDENBURG AVE, SAINT LOUIS 63123; 20 $3264.98; 21 $2833.44; 22 $2521.75; FEE $20.00; TOTAL 
$8640.17</t>
  </si>
  <si>
    <t xml:space="preserve"> 4839 OLDENBURG AVE, SAINT LOUIS 63123</t>
  </si>
  <si>
    <t xml:space="preserve"> 8621 IVY AVE</t>
  </si>
  <si>
    <t>$86.83</t>
  </si>
  <si>
    <t xml:space="preserve">25J120751 </t>
  </si>
  <si>
    <t>KRAFT MARVIN K</t>
  </si>
  <si>
    <t>LOC NO 25J120751 KRAFT MARVIN K, 8621 IVY AVE, SAINT LOUIS 63123; 19 $12.28; 20
$11.00; 21 $32.43; 22 $11.12; FEE $20.00; TOTAL  $86.83</t>
  </si>
  <si>
    <t xml:space="preserve"> 8621 IVY AVE, SAINT LOUIS 63123</t>
  </si>
  <si>
    <t xml:space="preserve"> 8509 PALMETTO DR</t>
  </si>
  <si>
    <t>$10632.49</t>
  </si>
  <si>
    <t xml:space="preserve">25J140362 </t>
  </si>
  <si>
    <t>MASSEY LIZABETH &amp; DAVID T/E</t>
  </si>
  <si>
    <t>LOC NO 25J140362 MASSEY LIZABETH &amp; DAVID T/E, 8509 PALMETTO DR, SAINT LOUIS 63123; 20 $3691.33; 21 $3654.98; 22 $3266.18; FEE $20.00; TOTAL  $10632.49</t>
  </si>
  <si>
    <t xml:space="preserve"> 8509 PALMETTO DR, SAINT LOUIS 63123</t>
  </si>
  <si>
    <t xml:space="preserve"> 8735 BRENDA AVE</t>
  </si>
  <si>
    <t>$10310.27</t>
  </si>
  <si>
    <t xml:space="preserve">25J210502 </t>
  </si>
  <si>
    <t>FORISTER JILL A</t>
  </si>
  <si>
    <t>LOC NO 25J210502 FORISTER JILL A, 8735 BRENDA AVE, SAINT LOUIS 63123; 20 $3621.78; 21
$3521.49; 22 $3147.00; FEE $20.00; TOTAL  $10310.27</t>
  </si>
  <si>
    <t xml:space="preserve"> 8735 BRENDA AVE, SAINT LOUIS 63123</t>
  </si>
  <si>
    <t xml:space="preserve"> 8623 MACKENZIE RD</t>
  </si>
  <si>
    <t>$7854.99</t>
  </si>
  <si>
    <t xml:space="preserve">25J210960 </t>
  </si>
  <si>
    <t>BACKHAUS HARRIET A</t>
  </si>
  <si>
    <t>LOC NO 25J210960 BACKHAUS HARRIET A, 8623 MACKENZIE RD, SAINT LOUIS 63123; 20
$2774.65; 21 $2671.87; 22 $2388.47; FEE $20.00; TOTAL  $7854.99</t>
  </si>
  <si>
    <t xml:space="preserve"> 8623 MACKENZIE RD, SAINT LOUIS 63123</t>
  </si>
  <si>
    <t xml:space="preserve"> 9046 KATHLEEN AVE</t>
  </si>
  <si>
    <t>$9134.24</t>
  </si>
  <si>
    <t xml:space="preserve">25J321686 </t>
  </si>
  <si>
    <t>BANHOLZER STEVEN L</t>
  </si>
  <si>
    <t>LOC NO 25J321686 BANHOLZER STEVEN L, 9046 KATHLEEN AVE, SAINT LOUIS 63123; 20
$3474.56; 21 $2982.76; 22 $2656.92; FEE $20.00; TOTAL  $9134.24</t>
  </si>
  <si>
    <t xml:space="preserve"> 9046 KATHLEEN AVE, SAINT LOUIS 63123</t>
  </si>
  <si>
    <t xml:space="preserve"> 8518 ELSA AVE</t>
  </si>
  <si>
    <t>$9227.14</t>
  </si>
  <si>
    <t xml:space="preserve">25J331290 </t>
  </si>
  <si>
    <t>SCHWARTZ MARIE H</t>
  </si>
  <si>
    <t>LOC NO 25J331290 SCHWARTZ MARIE H, 8518 ELSA AVE, SAINT LOUIS 63123; 20 $3249.91; 21 $3156.09; 22 $2801.14; FEE $20.00; TOTAL  $9227.14</t>
  </si>
  <si>
    <t xml:space="preserve"> 8518 ELSA AVE, SAINT LOUIS 63123</t>
  </si>
  <si>
    <t xml:space="preserve"> 8706 GRAVOIS RD</t>
  </si>
  <si>
    <t>$21947.71</t>
  </si>
  <si>
    <t xml:space="preserve">25J340133 </t>
  </si>
  <si>
    <t>MORSE WADE R</t>
  </si>
  <si>
    <t>LOC NO 25J340133 MORSE WADE R, 8706 GRAVOIS RD, SAINT LOUIS 63123; 20 $8832.71; 21
$6807.37; 22 $6287.63; FEE $20.00; TOTAL  $21947.71</t>
  </si>
  <si>
    <t xml:space="preserve"> 8706 GRAVOIS RD, SAINT LOUIS 63123</t>
  </si>
  <si>
    <t xml:space="preserve"> 8556 PILOT AVE</t>
  </si>
  <si>
    <t>$9670.12</t>
  </si>
  <si>
    <t xml:space="preserve">25J340298 </t>
  </si>
  <si>
    <t>WELCH SUSAN MARIE</t>
  </si>
  <si>
    <t>LOC NO 25J340298 WELCH SUSAN MARIE, 8556 PILOT AVE, SAINT LOUIS 63123; 20
$3502.95; 21 $3256.78; 22 $2890.39; FEE $20.00; TOTAL  $9670.12</t>
  </si>
  <si>
    <t xml:space="preserve"> 8556 PILOT AVE, SAINT LOUIS 63123</t>
  </si>
  <si>
    <t xml:space="preserve"> 8008 COLLEEN AVE</t>
  </si>
  <si>
    <t>$11707.94</t>
  </si>
  <si>
    <t xml:space="preserve">25J530813 </t>
  </si>
  <si>
    <t>RUSSO MARGARET T</t>
  </si>
  <si>
    <t>LOC NO 25J530813 RUSSO MARGARET T, 8008 COLLEEN AVE, SAINT LOUIS 63123; 20
$4477.90; 21 $3820.18; 22 $3389.86; FEE $20.00; TOTAL  $11707.94</t>
  </si>
  <si>
    <t xml:space="preserve"> 8008 COLLEEN AVE, SAINT LOUIS 63123</t>
  </si>
  <si>
    <t xml:space="preserve"> 6118 GRAMOND DR</t>
  </si>
  <si>
    <t>$1169.92</t>
  </si>
  <si>
    <t xml:space="preserve">25J540289 </t>
  </si>
  <si>
    <t>WILSON MARK WILLIAM</t>
  </si>
  <si>
    <t>LOC NO 25J540289 WILSON MARK WILLIAM, 6118 GRAMOND DR, SAINT LOUIS 63123; 19
$343.82; 20 $308.00; 21 $273.42; 22 $224.68; FEE $20.00; TOTAL  $1169.92</t>
  </si>
  <si>
    <t xml:space="preserve"> 6118 GRAMOND DR, SAINT LOUIS 63123</t>
  </si>
  <si>
    <t xml:space="preserve"> 8100 BRITTIN PL</t>
  </si>
  <si>
    <t>$426.21</t>
  </si>
  <si>
    <t xml:space="preserve">25J541499 </t>
  </si>
  <si>
    <t>OSAGE REAL PROPERTIES L L C</t>
  </si>
  <si>
    <t>LOC NO 25J541499 OSAGE REAL PROPERTIES L L C, 8100 BRITTIN PL, SAINT LOUIS 63123; 19
$84.42; 20 $75.61; 21 $139.89; 22 $106.29; FEE $20.00; TOTAL  $426.21</t>
  </si>
  <si>
    <t xml:space="preserve"> 8100 BRITTIN PL, SAINT LOUIS 63123</t>
  </si>
  <si>
    <t xml:space="preserve"> 8406 PILOT CT</t>
  </si>
  <si>
    <t>$9138.79</t>
  </si>
  <si>
    <t xml:space="preserve">25J620260 </t>
  </si>
  <si>
    <t>BUDZINSKI JOSEPH C</t>
  </si>
  <si>
    <t>LOC NO 25J620260 BUDZINSKI JOSEPH C, 8406 PILOT CT, SAINT LOUIS 63123; 20 $3274.68; 21 $3096.14; 22 $2747.97; FEE $20.00; TOTAL  $9138.79</t>
  </si>
  <si>
    <t xml:space="preserve"> 8406 PILOT CT, SAINT LOUIS 63123</t>
  </si>
  <si>
    <t xml:space="preserve"> 5315 VINE AVE</t>
  </si>
  <si>
    <t>$2734.51</t>
  </si>
  <si>
    <t xml:space="preserve">25J621447 </t>
  </si>
  <si>
    <t>FITTS BEVERLY K</t>
  </si>
  <si>
    <t>LOC NO 25J621447 FITTS BEVERLY K, 5315 VINE AVE, SAINT LOUIS 63123; 20 $295.34; 21
$1447.30; 22 $971.87; FEE $20.00; TOTAL  $2734.51</t>
  </si>
  <si>
    <t xml:space="preserve"> 5315 VINE AVE, SAINT LOUIS 63123</t>
  </si>
  <si>
    <t xml:space="preserve"> 5806 HEEGE RD</t>
  </si>
  <si>
    <t>$7591.20</t>
  </si>
  <si>
    <t xml:space="preserve">25J631248 </t>
  </si>
  <si>
    <t>TREVOR &amp; ASSOCIATES LLC</t>
  </si>
  <si>
    <t>LOC NO 25J631248 TREVOR &amp; ASSOCIATES LLC, 5806 HEEGE RD, SAINT LOUIS 63123; 20
$2892.38; 21 $2478.44; 22 $2200.38; FEE $20.00; TOTAL  $7591.20</t>
  </si>
  <si>
    <t xml:space="preserve"> 5806 HEEGE RD, SAINT LOUIS 63123</t>
  </si>
  <si>
    <t xml:space="preserve"> 8040 PONTIAC AVE</t>
  </si>
  <si>
    <t>$1173.02</t>
  </si>
  <si>
    <t xml:space="preserve">25J631655 </t>
  </si>
  <si>
    <t>PERKINS BRANDY &amp; BEN H/W</t>
  </si>
  <si>
    <t>LOC NO 25J631655 PERKINS BRANDY &amp; BEN H/W, 8040 PONTIAC AVE, SAINT LOUIS 63123; 20 $888.33; 21 $140.30; 22 $124.39; FEE $20.00; TOTAL  $1173.02</t>
  </si>
  <si>
    <t xml:space="preserve"> 8040 PONTIAC AVE, SAINT LOUIS 63123</t>
  </si>
  <si>
    <t xml:space="preserve"> 7917 FLETA ST</t>
  </si>
  <si>
    <t>$8778.42</t>
  </si>
  <si>
    <t xml:space="preserve">25J641434 </t>
  </si>
  <si>
    <t>KEHR WILLIAM P</t>
  </si>
  <si>
    <t>LOC NO 25J641434 KEHR WILLIAM P, 7917 FLETA ST, SAINT LOUIS 63123; 20 $2538.72; 21
$3295.21; 22 $2924.49; FEE $20.00; TOTAL  $8778.42</t>
  </si>
  <si>
    <t xml:space="preserve"> 7917 FLETA ST, SAINT LOUIS 63123</t>
  </si>
  <si>
    <t xml:space="preserve"> 7654 GENERAL GRANT CT</t>
  </si>
  <si>
    <t>$11896.64</t>
  </si>
  <si>
    <t xml:space="preserve">25K140020 </t>
  </si>
  <si>
    <t>KOUTROUBIS DENNIS D     TRUSTEE ETAL</t>
  </si>
  <si>
    <t>LOC NO 25K140020 KOUTROUBIS DENNIS D     TRUSTEE ETAL, 7654 GENERAL GRANT CT, SAINT LOUIS 63123; 20 $4268.46; 21 $4047.57; 22 $3560.61; FEE $20.00; TOTAL  $11896.64</t>
  </si>
  <si>
    <t xml:space="preserve"> 7654 GENERAL GRANT CT, SAINT LOUIS 63123</t>
  </si>
  <si>
    <t xml:space="preserve"> 7404 ROCKWOOD DR</t>
  </si>
  <si>
    <t>$11361.50</t>
  </si>
  <si>
    <t xml:space="preserve">25K630941 </t>
  </si>
  <si>
    <t>WESTERMAYER RICHARD J &amp; CHRISTINE H H/W</t>
  </si>
  <si>
    <t>LOC NO 25K630941 WESTERMAYER RICHARD J &amp; CHRISTINE H H/W, 7404 ROCKWOOD DR, SAINT LOUIS 63123; 20 $4165.14; 21 $3802.81; 22 $3373.55; FEE $20.00; TOTAL  $11361.50</t>
  </si>
  <si>
    <t xml:space="preserve"> 7404 ROCKWOOD DR, SAINT LOUIS 63123</t>
  </si>
  <si>
    <t xml:space="preserve"> 8680 PARDEE LN</t>
  </si>
  <si>
    <t>$7604.22</t>
  </si>
  <si>
    <t xml:space="preserve">25L330374 </t>
  </si>
  <si>
    <t>REITZ MICHELLE &amp; DAVIS SHAWN MICHAEL T/E</t>
  </si>
  <si>
    <t>LOC NO 25L330374 REITZ MICHELLE &amp; DAVIS SHAWN MICHAEL T/E, 8680 PARDEE LN, SAINT LOUIS 63126; 20 $7584.22; FEE $20.00; TOTAL  $7604.22</t>
  </si>
  <si>
    <t xml:space="preserve"> 8680 PARDEE LN, SAINT LOUIS 63126</t>
  </si>
  <si>
    <t xml:space="preserve"> 1656 LIGGETT CT</t>
  </si>
  <si>
    <t>$10306.47</t>
  </si>
  <si>
    <t xml:space="preserve">25L540751 </t>
  </si>
  <si>
    <t>MUELLER KEITH A</t>
  </si>
  <si>
    <t>LOC NO 25L540751 MUELLER KEITH A, 1656 LIGGETT CT, SAINT LOUIS 63126; 20 $3649.83; 21 $3530.46; 22 $3106.18; FEE $20.00; TOTAL  $10306.47</t>
  </si>
  <si>
    <t xml:space="preserve"> 1656 LIGGETT CT, SAINT LOUIS 63126</t>
  </si>
  <si>
    <t xml:space="preserve"> 1412 WINDWARD RIDGE DR</t>
  </si>
  <si>
    <t>63127</t>
  </si>
  <si>
    <t>$12863.18</t>
  </si>
  <si>
    <t xml:space="preserve">25M240508 </t>
  </si>
  <si>
    <t>KING WAYNE L</t>
  </si>
  <si>
    <t>LOC NO 25M240508 KING WAYNE L, 1412 WINDWARD RIDGE DR, SAINT LOUIS 63127; 20
$6121.77; 21 $4039.36; 22 $2682.05; FEE $20.00; TOTAL  $12863.18</t>
  </si>
  <si>
    <t xml:space="preserve"> 1412 WINDWARD RIDGE DR, SAINT LOUIS 63127</t>
  </si>
  <si>
    <t xml:space="preserve"> 311 RAYBURN AVE</t>
  </si>
  <si>
    <t>$74.98</t>
  </si>
  <si>
    <t xml:space="preserve">25M510191 </t>
  </si>
  <si>
    <t>CARSOW R B</t>
  </si>
  <si>
    <t>LOC NO 25M510191 CARSOW R B, 311 RAYBURN AVE, SAINT LOUIS 63127; 19 $9.52; 20
$8.42; 21 $28.93; 22 $8.11; FEE $20.00; TOTAL  $74.98</t>
  </si>
  <si>
    <t xml:space="preserve"> 311 RAYBURN AVE, SAINT LOUIS 63127</t>
  </si>
  <si>
    <t xml:space="preserve"> RUTHIE MAE</t>
  </si>
  <si>
    <t>326 ALDRIDGE ST, SAINT LOUIS</t>
  </si>
  <si>
    <t>$3914.54</t>
  </si>
  <si>
    <t xml:space="preserve">25M511730 </t>
  </si>
  <si>
    <t>BLACKWELL</t>
  </si>
  <si>
    <t>LOC NO 25M511730 BLACKWELL, RUTHIE MAE, 326 ALDRIDGE ST, SAINT LOUIS 63122; 20
$1138.39; 21 $1459.98; 22 $1296.17; FEE $20.00; TOTAL  $3914.54</t>
  </si>
  <si>
    <t xml:space="preserve"> RUTHIE MAE, 326 ALDRIDGE ST, SAINT LOUIS 63122</t>
  </si>
  <si>
    <t xml:space="preserve"> 321 CHICAGO ST</t>
  </si>
  <si>
    <t>$5981.29</t>
  </si>
  <si>
    <t xml:space="preserve">25M512940 </t>
  </si>
  <si>
    <t>ADAMS SANDRA</t>
  </si>
  <si>
    <t>LOC NO 25M512940 ADAMS SANDRA, 321 CHICAGO ST, SAINT LOUIS 63122; 20 $2169.00; 21 $2009.50; 22 $1782.79; FEE $20.00; TOTAL  $5981.29</t>
  </si>
  <si>
    <t xml:space="preserve"> 321 CHICAGO ST, SAINT LOUIS 63122</t>
  </si>
  <si>
    <t xml:space="preserve"> 307 MEMPHIS ST A</t>
  </si>
  <si>
    <t>$62.79</t>
  </si>
  <si>
    <t xml:space="preserve">25M513480 </t>
  </si>
  <si>
    <t>BRENNER DOMINIC E &amp; JOHANNA BONILLA H/W</t>
  </si>
  <si>
    <t>LOC NO 25M513480 BRENNER DOMINIC E &amp; JOHANNA BONILLA H/W, 307 MEMPHIS ST A, SAINT LOUIS 63122; 20 $11.39; 21 $16.66; 22 $14.74; FEE $20.00; TOTAL  $62.79</t>
  </si>
  <si>
    <t xml:space="preserve"> 307 MEMPHIS ST A, SAINT LOUIS 63122</t>
  </si>
  <si>
    <t xml:space="preserve"> 330 ALSOBROOK ST</t>
  </si>
  <si>
    <t>$5290.82</t>
  </si>
  <si>
    <t xml:space="preserve">25M533532 </t>
  </si>
  <si>
    <t>JONES CECIL C</t>
  </si>
  <si>
    <t>LOC NO 25M533532 JONES CECIL C, 330 ALSOBROOK ST, SAINT LOUIS 63122; 20 $1352.98; 21 $2076.08; 22 $1841.76; FEE $20.00; TOTAL  $5290.82</t>
  </si>
  <si>
    <t xml:space="preserve"> 330 ALSOBROOK ST, SAINT LOUIS 63122</t>
  </si>
  <si>
    <t xml:space="preserve"> 410 NEW YORK ST</t>
  </si>
  <si>
    <t>$427.56</t>
  </si>
  <si>
    <t xml:space="preserve">25M541584 </t>
  </si>
  <si>
    <t>ALFORD RYAN</t>
  </si>
  <si>
    <t>LOC NO 25M541584 ALFORD RYAN, 410 NEW YORK ST, SAINT LOUIS 63122; 20 $310.08; 21
$51.70; 22 $45.78; FEE $20.00; TOTAL  $427.56</t>
  </si>
  <si>
    <t xml:space="preserve"> 410 NEW YORK ST, SAINT LOUIS 63122</t>
  </si>
  <si>
    <t xml:space="preserve"> 432 NEW YORK ST</t>
  </si>
  <si>
    <t>$4986.37</t>
  </si>
  <si>
    <t xml:space="preserve">25M542354 </t>
  </si>
  <si>
    <t>LOC NO 25M542354 JOHNSON NICHOLAS, 432 NEW YORK ST, SAINT LOUIS 63122; 20
$1400.47; 21 $1889.44; 22 $1676.46; FEE $20.00; TOTAL  $4986.37</t>
  </si>
  <si>
    <t xml:space="preserve"> 432 NEW YORK ST, SAINT LOUIS 63122</t>
  </si>
  <si>
    <t xml:space="preserve"> 432 MEACHAM ST</t>
  </si>
  <si>
    <t>$5363.66</t>
  </si>
  <si>
    <t xml:space="preserve">25M542530 </t>
  </si>
  <si>
    <t>MADISON JOHN A V ETAL</t>
  </si>
  <si>
    <t>LOC NO 25M542530 MADISON JOHN A V ETAL, 432 MEACHAM ST, SAINT LOUIS 63122; 20
$1799.25; 21 $1878.05; 22 $1666.36; FEE $20.00; TOTAL  $5363.66</t>
  </si>
  <si>
    <t xml:space="preserve"> 432 MEACHAM ST, SAINT LOUIS 63122</t>
  </si>
  <si>
    <t xml:space="preserve"> 413 NEW YORK ST</t>
  </si>
  <si>
    <t>$3544.69</t>
  </si>
  <si>
    <t xml:space="preserve">25M543069 </t>
  </si>
  <si>
    <t>STAPLES LENSON JR</t>
  </si>
  <si>
    <t>LOC NO 25M543069 STAPLES LENSON JR, 413 NEW YORK ST, SAINT LOUIS 63122; 20
$419.83; 21 $1644.93; 22 $1459.93; FEE $20.00; TOTAL  $3544.69</t>
  </si>
  <si>
    <t xml:space="preserve"> 413 NEW YORK ST, SAINT LOUIS 63122</t>
  </si>
  <si>
    <t xml:space="preserve"> 29 A LEMP RD</t>
  </si>
  <si>
    <t>$458.36</t>
  </si>
  <si>
    <t xml:space="preserve">25N420231 </t>
  </si>
  <si>
    <t>WILKEN CHARLES J &amp; LAUREN J T/E</t>
  </si>
  <si>
    <t>LOC NO 25N420231 WILKEN CHARLES J &amp; LAUREN J T/E, 29 A LEMP RD, SAINT LOUIS 63122; 20 $246.88; 21 $102.02; 22 $89.46; FEE $20.00; TOTAL  $458.36</t>
  </si>
  <si>
    <t xml:space="preserve"> 29 A LEMP RD, SAINT LOUIS 63122</t>
  </si>
  <si>
    <t xml:space="preserve"> 13050 BIG BEND RD</t>
  </si>
  <si>
    <t>$10767.56</t>
  </si>
  <si>
    <t xml:space="preserve">25O440012 </t>
  </si>
  <si>
    <t>ROYALS PAUL D  SUSAN D  H/W</t>
  </si>
  <si>
    <t>LOC NO 25O440012 ROYALS PAUL D  SUSAN D  H/W, 13050 BIG BEND RD, SAINT LOUIS 63122; 20 $3791.96; 21 $3719.09; 22 $3236.51; FEE $20.00; TOTAL  $10767.56</t>
  </si>
  <si>
    <t xml:space="preserve"> 13050 BIG BEND RD, SAINT LOUIS 63122</t>
  </si>
  <si>
    <t xml:space="preserve"> 1982 MARSHALL RD</t>
  </si>
  <si>
    <t>$578.46</t>
  </si>
  <si>
    <t xml:space="preserve">25O620089 </t>
  </si>
  <si>
    <t>COLEMAN REGINALD L</t>
  </si>
  <si>
    <t>LOC NO 25O620089 COLEMAN REGINALD L, 1982 MARSHALL RD, SAINT LOUIS 63122; 19
$104.36; 20 $92.33; 21 $202.06; 22 $159.71; FEE $20.00; TOTAL  $578.46</t>
  </si>
  <si>
    <t xml:space="preserve"> 1982 MARSHALL RD, SAINT LOUIS 63122</t>
  </si>
  <si>
    <t xml:space="preserve"> 419 5TH ST</t>
  </si>
  <si>
    <t>VALLEY PARK</t>
  </si>
  <si>
    <t>63088</t>
  </si>
  <si>
    <t>$10941.92</t>
  </si>
  <si>
    <t xml:space="preserve">25P120986 </t>
  </si>
  <si>
    <t>BOWEN JASON ET AL</t>
  </si>
  <si>
    <t>LOC NO 25P120986 BOWEN JASON ET AL, 419 5TH ST, VALLEY PARK 63088; 20 $4180.96; 21
$3605.43; 22 $3135.53; FEE $20.00; TOTAL  $10941.92</t>
  </si>
  <si>
    <t xml:space="preserve"> 419 5TH ST, VALLEY PARK 63088</t>
  </si>
  <si>
    <t xml:space="preserve"> 930 MARSHALL RD</t>
  </si>
  <si>
    <t>$3633.15</t>
  </si>
  <si>
    <t xml:space="preserve">25P220084 </t>
  </si>
  <si>
    <t>JOHNSON KEVIN M &amp; JESSICA L T/E</t>
  </si>
  <si>
    <t>LOC NO 25P220084 JOHNSON KEVIN M &amp; JESSICA L T/E, 930 MARSHALL RD, VALLEY PARK 63088; 20 $1605.79; 21 $1072.42; 22 $934.94; FEE $20.00; TOTAL  $3633.15</t>
  </si>
  <si>
    <t xml:space="preserve"> 930 MARSHALL RD, VALLEY PARK 63088</t>
  </si>
  <si>
    <t xml:space="preserve"> 12 FLORISSANT AVE</t>
  </si>
  <si>
    <t>$11727.11</t>
  </si>
  <si>
    <t xml:space="preserve">25P420471 </t>
  </si>
  <si>
    <t>DOUGHERTY TIMOTHY PATRICK ETAL</t>
  </si>
  <si>
    <t>LOC NO 25P420471 DOUGHERTY TIMOTHY PATRICK ETAL, 12 FLORISSANT AVE, VALLEY PARK 63088; 20 $2553.01; 21 $4896.72; 22 $4257.38; FEE $20.00; TOTAL  $11727.11</t>
  </si>
  <si>
    <t xml:space="preserve"> 12 FLORISSANT AVE, VALLEY PARK 63088</t>
  </si>
  <si>
    <t xml:space="preserve"> 3340 QUINETTE RD</t>
  </si>
  <si>
    <t>$168.98</t>
  </si>
  <si>
    <t xml:space="preserve">25P630032 </t>
  </si>
  <si>
    <t>HEEGE CAROLYN M</t>
  </si>
  <si>
    <t>LOC NO 25P630032 HEEGE CAROLYN M, 3340 QUINETTE RD, SAINT LOUIS 63122; 20 $57.66; 21 $48.80; 22 $42.52; FEE $20.00; TOTAL  $168.98</t>
  </si>
  <si>
    <t xml:space="preserve"> 3340 QUINETTE RD, SAINT LOUIS 63122</t>
  </si>
  <si>
    <t xml:space="preserve"> 755 CRESCENT WOODS DR</t>
  </si>
  <si>
    <t>$115.03</t>
  </si>
  <si>
    <t xml:space="preserve">25Q241473 </t>
  </si>
  <si>
    <t>JONES MATT ETAL</t>
  </si>
  <si>
    <t>LOC NO 25Q241473 JONES MATT ETAL, 755 CRESCENT WOODS DR, VALLEY PARK 63088; 20
$27.91; 21 $35.92; 22 $31.20; FEE $20.00; TOTAL  $115.03</t>
  </si>
  <si>
    <t xml:space="preserve"> 755 CRESCENT WOODS DR, VALLEY PARK 63088</t>
  </si>
  <si>
    <t xml:space="preserve"> 46 BOYD AVE</t>
  </si>
  <si>
    <t>$137.08</t>
  </si>
  <si>
    <t xml:space="preserve">25Q242072 </t>
  </si>
  <si>
    <t>DALESSANDRO VICTORIA</t>
  </si>
  <si>
    <t>LOC NO 25Q242072 DALESSANDRO VICTORIA, 46 BOYD AVE, VALLEY PARK 63088; 20
$33.81; 21 $44.57; 22 $38.70; FEE $20.00; TOTAL  $137.08</t>
  </si>
  <si>
    <t xml:space="preserve"> 46 BOYD AVE, VALLEY PARK 63088</t>
  </si>
  <si>
    <t xml:space="preserve"> 59 R BOYD AVE</t>
  </si>
  <si>
    <t>$54.91</t>
  </si>
  <si>
    <t xml:space="preserve">25Q242160 </t>
  </si>
  <si>
    <t>WHITAKER CHRISTINE LYNN</t>
  </si>
  <si>
    <t>LOC NO 25Q242160 WHITAKER CHRISTINE LYNN, 59 R BOYD AVE, VALLEY PARK 63088; 20
$11.75; 21 $12.39; 22 $10.77; FEE $20.00; TOTAL  $54.91</t>
  </si>
  <si>
    <t xml:space="preserve"> 59 R BOYD AVE, VALLEY PARK 63088</t>
  </si>
  <si>
    <t xml:space="preserve"> 41 BOYD AVE</t>
  </si>
  <si>
    <t>$70.92</t>
  </si>
  <si>
    <t xml:space="preserve">25Q332021 </t>
  </si>
  <si>
    <t>UNNERSTALL STEPHEN J</t>
  </si>
  <si>
    <t>LOC NO 25Q332021 UNNERSTALL STEPHEN J, 41 BOYD AVE, VALLEY PARK 63088; 20 $16.17; 21 $18.58; 22 $16.17; FEE $20.00; TOTAL  $70.92</t>
  </si>
  <si>
    <t xml:space="preserve"> 41 BOYD AVE, VALLEY PARK 63088</t>
  </si>
  <si>
    <t xml:space="preserve"> 35 BOYD AVE</t>
  </si>
  <si>
    <t>$42.70</t>
  </si>
  <si>
    <t xml:space="preserve">25Q332030 </t>
  </si>
  <si>
    <t>MOORE HARVEY R &amp; RENEE E T/E</t>
  </si>
  <si>
    <t>LOC NO 25Q332030 MOORE HARVEY R &amp; RENEE E T/E, 35 BOYD AVE, VALLEY PARK 63088; 20 $8.82; 21 $7.44; 22 $6.44; FEE $20.00; TOTAL  $42.70</t>
  </si>
  <si>
    <t xml:space="preserve"> 35 BOYD AVE, VALLEY PARK 63088</t>
  </si>
  <si>
    <t xml:space="preserve"> 31 BOYD AVE # R</t>
  </si>
  <si>
    <t xml:space="preserve">25Q332041 </t>
  </si>
  <si>
    <t>LOC NO 25Q332041 MOORE HARVEY R &amp; RENEE E T/E, 31 BOYD AVE # R, VALLEY PARK 63088; 20 $8.82; 21 $7.44; 22 $6.44; FEE $20.00; TOTAL  $42.70</t>
  </si>
  <si>
    <t xml:space="preserve"> 31 BOYD AVE # R, VALLEY PARK 63088</t>
  </si>
  <si>
    <t xml:space="preserve"> 11 BOYD AVE # R</t>
  </si>
  <si>
    <t xml:space="preserve">25Q332096 </t>
  </si>
  <si>
    <t>WATTLE MICHAEL CALEB</t>
  </si>
  <si>
    <t>LOC NO 25Q332096 WATTLE MICHAEL CALEB, 11 BOYD AVE # R, VALLEY PARK 63088; 20
$8.82; 21 $7.44; 22 $6.44; FEE $20.00; TOTAL  $42.70</t>
  </si>
  <si>
    <t xml:space="preserve"> 11 BOYD AVE # R, VALLEY PARK 63088</t>
  </si>
  <si>
    <t xml:space="preserve"> 1427 OAKHALL MANOR CT</t>
  </si>
  <si>
    <t>$16098.62</t>
  </si>
  <si>
    <t xml:space="preserve">25Q410882 </t>
  </si>
  <si>
    <t>KOULOURIOTIS VASILIOS B ETAL</t>
  </si>
  <si>
    <t>LOC NO 25Q410882 KOULOURIOTIS VASILIOS B ETAL, 1427 OAKHALL MANOR CT, BALLWIN 63021; 20 $6031.07; 21 $5368.29; 22 $4679.26; FEE $20.00; TOTAL  $16098.62</t>
  </si>
  <si>
    <t xml:space="preserve"> 1427 OAKHALL MANOR CT, BALLWIN 63021</t>
  </si>
  <si>
    <t xml:space="preserve"> 814 EAGLEBROOKE DR</t>
  </si>
  <si>
    <t>$15373.76</t>
  </si>
  <si>
    <t xml:space="preserve">25Q430031 </t>
  </si>
  <si>
    <t>HARIG TERRY F  PATRICIA L  H/W</t>
  </si>
  <si>
    <t>LOC NO 25Q430031 HARIG TERRY F  PATRICIA L  H/W, 814 EAGLEBROOKE DR, BALLWIN 63021; 20 $5550.05; 21 $5237.96; 22 $4565.75; FEE $20.00; TOTAL  $15373.76</t>
  </si>
  <si>
    <t xml:space="preserve"> 814 EAGLEBROOKE DR, BALLWIN 63021</t>
  </si>
  <si>
    <t xml:space="preserve"> 1013 WATERMAN DR</t>
  </si>
  <si>
    <t>$4312.77</t>
  </si>
  <si>
    <t xml:space="preserve">25S120363 </t>
  </si>
  <si>
    <t>SHONK ALLEN &amp; MISIURA JILL T/E</t>
  </si>
  <si>
    <t>LOC NO 25S120363 SHONK ALLEN &amp; MISIURA JILL T/E, 1013 WATERMAN DR, BALLWIN 63021; 20 $2070.81; 21 $1184.96; 22 $1037.00; FEE $20.00; TOTAL  $4312.77</t>
  </si>
  <si>
    <t xml:space="preserve"> 1013 WATERMAN DR, BALLWIN 63021</t>
  </si>
  <si>
    <t xml:space="preserve"> 937 NEW BALLWIN RD</t>
  </si>
  <si>
    <t>$4239.12</t>
  </si>
  <si>
    <t xml:space="preserve">25S240900 </t>
  </si>
  <si>
    <t>LARUE BRIAN</t>
  </si>
  <si>
    <t>LOC NO 25S240900 LARUE BRIAN, 937 NEW BALLWIN RD, BALLWIN 63021; 20 $1653.23; 21
$1368.67; 22 $1197.22; FEE $20.00; TOTAL  $4239.12</t>
  </si>
  <si>
    <t xml:space="preserve"> 937 NEW BALLWIN RD, BALLWIN 63021</t>
  </si>
  <si>
    <t xml:space="preserve"> 939 NEW BALLWIN RD</t>
  </si>
  <si>
    <t>$1874.70</t>
  </si>
  <si>
    <t xml:space="preserve">25S240919 </t>
  </si>
  <si>
    <t>LOC NO 25S240919 LARUE BRIAN, 939 NEW BALLWIN RD, BALLWIN 63021; 20 $883.81; 21
$518.61; 22 $452.28; FEE $20.00; TOTAL  $1874.70</t>
  </si>
  <si>
    <t xml:space="preserve"> 939 NEW BALLWIN RD, BALLWIN 63021</t>
  </si>
  <si>
    <t xml:space="preserve"> 18628 HAWKS TRAIL DR</t>
  </si>
  <si>
    <t>PACIFIC</t>
  </si>
  <si>
    <t>63069</t>
  </si>
  <si>
    <t>$6318.24</t>
  </si>
  <si>
    <t xml:space="preserve">25Y410064 </t>
  </si>
  <si>
    <t>PLUNKETT HUGH P</t>
  </si>
  <si>
    <t>LOC NO 25Y410064 PLUNKETT HUGH P, 18628 HAWKS TRAIL DR, PACIFIC 63069; 20
$2435.45; 21 $2063.38; 22 $1799.41; FEE $20.00; TOTAL  $6318.24</t>
  </si>
  <si>
    <t xml:space="preserve"> 18628 HAWKS TRAIL DR, PACIFIC 63069</t>
  </si>
  <si>
    <t xml:space="preserve"> 18631 HAWKS TRAIL DR</t>
  </si>
  <si>
    <t>$6064.96</t>
  </si>
  <si>
    <t xml:space="preserve">25Y410103 </t>
  </si>
  <si>
    <t>HAWKS TRAIL PROPERTY LLC</t>
  </si>
  <si>
    <t>LOC NO 25Y410103 HAWKS TRAIL PROPERTY LLC, 18631 HAWKS TRAIL DR, PACIFIC 63069; 20 $2343.35; 21 $1977.29; 22 $1724.32; FEE $20.00; TOTAL  $6064.96</t>
  </si>
  <si>
    <t xml:space="preserve"> 18631 HAWKS TRAIL DR, PACIFIC 63069</t>
  </si>
  <si>
    <t xml:space="preserve"> 209 WALLER AVE</t>
  </si>
  <si>
    <t>63125</t>
  </si>
  <si>
    <t>$3460.86</t>
  </si>
  <si>
    <t xml:space="preserve">26G120307 </t>
  </si>
  <si>
    <t>TRESSONS LLC</t>
  </si>
  <si>
    <t>LOC NO 26G120307 TRESSONS LLC, 209 WALLER AVE, SAINT LOUIS 63125; 20 $1206.21; 21
$1186.14; 22 $1048.51; FEE $20.00; TOTAL  $3460.86</t>
  </si>
  <si>
    <t xml:space="preserve"> 209 WALLER AVE, SAINT LOUIS 63125</t>
  </si>
  <si>
    <t xml:space="preserve"> 242 DAMMERT AVE</t>
  </si>
  <si>
    <t>$8399.54</t>
  </si>
  <si>
    <t xml:space="preserve">26G121461 </t>
  </si>
  <si>
    <t>BOSHERS DENISE</t>
  </si>
  <si>
    <t>LOC NO 26G121461 BOSHERS DENISE, 242 DAMMERT AVE, SAINT LOUIS 63125; 20
$2793.03; 21 $2967.95; 22 $2618.56; FEE $20.00; TOTAL  $8399.54</t>
  </si>
  <si>
    <t xml:space="preserve"> 242 DAMMERT AVE, SAINT LOUIS 63125</t>
  </si>
  <si>
    <t xml:space="preserve"> 318 FANNIE AVE</t>
  </si>
  <si>
    <t>$9174.23</t>
  </si>
  <si>
    <t xml:space="preserve">26G121517 </t>
  </si>
  <si>
    <t>KUNKEL GEORGE</t>
  </si>
  <si>
    <t>LOC NO 26G121517 KUNKEL GEORGE, 318 FANNIE AVE, SAINT LOUIS 63125; 20 $3235.93; 21
$3144.33; 22 $2773.97; FEE $20.00; TOTAL  $9174.23</t>
  </si>
  <si>
    <t xml:space="preserve"> 318 FANNIE AVE, SAINT LOUIS 63125</t>
  </si>
  <si>
    <t xml:space="preserve"> 253 WACHTEL AVE</t>
  </si>
  <si>
    <t>$6912.20</t>
  </si>
  <si>
    <t xml:space="preserve">26G121874 </t>
  </si>
  <si>
    <t>ROMBAUERAND JOSEPH &amp; SUSAN T/E</t>
  </si>
  <si>
    <t>LOC NO 26G121874 ROMBAUERAND JOSEPH &amp; SUSAN T/E, 253 WACHTEL AVE, SAINT LOUIS 63125; 20 $2420.29; 21 $2375.44; 22 $2096.47; FEE $20.00; TOTAL  $6912.20</t>
  </si>
  <si>
    <t xml:space="preserve"> 253 WACHTEL AVE, SAINT LOUIS 63125</t>
  </si>
  <si>
    <t xml:space="preserve"> 310 FANNIE AVE</t>
  </si>
  <si>
    <t>$2997.99</t>
  </si>
  <si>
    <t xml:space="preserve">26G122185 </t>
  </si>
  <si>
    <t>HADLEY NANETTE ETAL</t>
  </si>
  <si>
    <t>LOC NO 26G122185 HADLEY NANETTE ETAL, 310 FANNIE AVE, SAINT LOUIS 63125; 20
$405.51; 21 $1365.73; 22 $1206.75; FEE $20.00; TOTAL  $2997.99</t>
  </si>
  <si>
    <t xml:space="preserve"> 310 FANNIE AVE, SAINT LOUIS 63125</t>
  </si>
  <si>
    <t xml:space="preserve"> 3617 RISCH AVE</t>
  </si>
  <si>
    <t>$8815.55</t>
  </si>
  <si>
    <t xml:space="preserve">26G130445 </t>
  </si>
  <si>
    <t>MEEK JACQUELINE S</t>
  </si>
  <si>
    <t>LOC NO 26G130445 MEEK JACQUELINE S, 3617 RISCH AVE, SAINT LOUIS 63125; 20 $3067.42; 21 $3043.23; 22 $2684.90; FEE $20.00; TOTAL  $8815.55</t>
  </si>
  <si>
    <t xml:space="preserve"> 3617 RISCH AVE, SAINT LOUIS 63125</t>
  </si>
  <si>
    <t xml:space="preserve"> 318 LITTLE BROADWAY ST</t>
  </si>
  <si>
    <t>$6638.56</t>
  </si>
  <si>
    <t xml:space="preserve">26G141207 </t>
  </si>
  <si>
    <t>MAY CARA</t>
  </si>
  <si>
    <t>LOC NO 26G141207 MAY CARA, 318 LITTLE BROADWAY ST, SAINT LOUIS 63125; 20
$1883.72; 21 $2515.21; 22 $2219.63; FEE $20.00; TOTAL  $6638.56</t>
  </si>
  <si>
    <t xml:space="preserve"> 318 LITTLE BROADWAY ST, SAINT LOUIS 63125</t>
  </si>
  <si>
    <t xml:space="preserve"> 8617 S GRAND AVE</t>
  </si>
  <si>
    <t>$4565.15</t>
  </si>
  <si>
    <t xml:space="preserve">26G420131 </t>
  </si>
  <si>
    <t>STARNS SANDRA K</t>
  </si>
  <si>
    <t>LOC NO 26G420131 STARNS SANDRA K, 8617 S GRAND AVE, SAINT LOUIS 63125; 20
$1521.57; 21 $1605.53; 22 $1418.05; FEE $20.00; TOTAL  $4565.15</t>
  </si>
  <si>
    <t xml:space="preserve"> 8617 S GRAND AVE, SAINT LOUIS 63125</t>
  </si>
  <si>
    <t xml:space="preserve"> 8413 TENNESSEE AVE</t>
  </si>
  <si>
    <t>$1732.29</t>
  </si>
  <si>
    <t xml:space="preserve">26G420441 </t>
  </si>
  <si>
    <t>SCOTT EDWARD M JR</t>
  </si>
  <si>
    <t>LOC NO 26G420441 SCOTT EDWARD M JR, 8413 TENNESSEE AVE, SAINT LOUIS 63125; 20
$652.30; 21 $563.47; 22 $496.52; FEE $20.00; TOTAL  $1732.29</t>
  </si>
  <si>
    <t xml:space="preserve"> 8413 TENNESSEE AVE, SAINT LOUIS 63125</t>
  </si>
  <si>
    <t xml:space="preserve"> 9114 PUEBLO DR</t>
  </si>
  <si>
    <t>$9405.65</t>
  </si>
  <si>
    <t xml:space="preserve">26H140447 </t>
  </si>
  <si>
    <t>SANDERS GWENDOLYN A</t>
  </si>
  <si>
    <t>LOC NO 26H140447 SANDERS GWENDOLYN A, 9114 PUEBLO DR, SAINT LOUIS 63123; 20
$3553.94; 21 $3074.66; 22 $2757.05; FEE $20.00; TOTAL  $9405.65</t>
  </si>
  <si>
    <t xml:space="preserve"> 9114 PUEBLO DR, SAINT LOUIS 63123</t>
  </si>
  <si>
    <t xml:space="preserve"> 757 DALLAS DR</t>
  </si>
  <si>
    <t>$5930.06</t>
  </si>
  <si>
    <t xml:space="preserve">26H311616 </t>
  </si>
  <si>
    <t>MCFALL HELEN</t>
  </si>
  <si>
    <t>LOC NO 26H311616 MCFALL HELEN, 757 DALLAS DR, SAINT LOUIS 63125; 20 $1208.33; 21
$2498.70; 22 $2203.03; FEE $20.00; TOTAL  $5930.06</t>
  </si>
  <si>
    <t xml:space="preserve"> 757 DALLAS DR, SAINT LOUIS 63125</t>
  </si>
  <si>
    <t xml:space="preserve"> 733 FORMAN RD</t>
  </si>
  <si>
    <t>$7445.04</t>
  </si>
  <si>
    <t xml:space="preserve">26H431053 </t>
  </si>
  <si>
    <t>PETRO JOSEPH S  DOLORES M  H/W TRS</t>
  </si>
  <si>
    <t>LOC NO 26H431053 PETRO JOSEPH S  DOLORES M  H/W TRS, 733 FORMAN RD, SAINT LOUIS 63123; 20 $2763.03; 21 $2457.65; 22 $2204.36; FEE $20.00; TOTAL  $7445.04</t>
  </si>
  <si>
    <t xml:space="preserve"> 733 FORMAN RD, SAINT LOUIS 63123</t>
  </si>
  <si>
    <t xml:space="preserve"> 4349 KAY LN</t>
  </si>
  <si>
    <t>$11800.00</t>
  </si>
  <si>
    <t xml:space="preserve">26H510374 </t>
  </si>
  <si>
    <t>LINDSLEY DANIELLE</t>
  </si>
  <si>
    <t>LOC NO 26H510374 LINDSLEY DANIELLE, 4349 KAY LN, SAINT LOUIS 63123; 20 $4519.65; 21
$3828.25; 22 $3432.10; FEE $20.00; TOTAL  $11800.00</t>
  </si>
  <si>
    <t xml:space="preserve"> 4349 KAY LN, SAINT LOUIS 63123</t>
  </si>
  <si>
    <t xml:space="preserve"> 8313 JULIA DR</t>
  </si>
  <si>
    <t>$9181.20</t>
  </si>
  <si>
    <t xml:space="preserve">26H530341 </t>
  </si>
  <si>
    <t>WAGNER GERRY R  SANDRA K  H/W</t>
  </si>
  <si>
    <t>LOC NO 26H530341 WAGNER GERRY R  SANDRA K  H/W, 8313 JULIA DR, SAINT LOUIS 63123; 20 $3433.54; 21 $3019.76; 22 $2707.90; FEE $20.00; TOTAL  $9181.20</t>
  </si>
  <si>
    <t xml:space="preserve"> 8313 JULIA DR, SAINT LOUIS 63123</t>
  </si>
  <si>
    <t xml:space="preserve"> 8414 MORGANFORD RD</t>
  </si>
  <si>
    <t>$60.97</t>
  </si>
  <si>
    <t xml:space="preserve">26H631440 </t>
  </si>
  <si>
    <t>GOEWERT RAYMOND A &amp;  VIRGINIA C  H/W TRS</t>
  </si>
  <si>
    <t>LOC NO 26H631440 GOEWERT RAYMOND A &amp;  VIRGINIA C  H/W TRS, 8414 MORGANFORD RD, SAINT LOUIS 63123; 20 $12.38; 21 $15.21; 22 $13.38; FEE $20.00; TOTAL  $60.97</t>
  </si>
  <si>
    <t xml:space="preserve"> 8414 MORGANFORD RD, SAINT LOUIS 63123</t>
  </si>
  <si>
    <t xml:space="preserve"> 9641 BONTON DR</t>
  </si>
  <si>
    <t>$10111.09</t>
  </si>
  <si>
    <t xml:space="preserve">26J120301 </t>
  </si>
  <si>
    <t>KUBOT BRONIA</t>
  </si>
  <si>
    <t>LOC NO 26J120301 KUBOT BRONIA, 9641 BONTON DR, SAINT LOUIS 63123; 20 $3900.09; 21
$3269.22; 22 $2921.78; FEE $20.00; TOTAL  $10111.09</t>
  </si>
  <si>
    <t xml:space="preserve"> 9641 BONTON DR, SAINT LOUIS 63123</t>
  </si>
  <si>
    <t xml:space="preserve"> 9616 TESSON FERRY RD</t>
  </si>
  <si>
    <t>$10777.68</t>
  </si>
  <si>
    <t xml:space="preserve">26J130694 </t>
  </si>
  <si>
    <t>ROBERT DONALD A  MARILYN A</t>
  </si>
  <si>
    <t>LOC NO 26J130694 ROBERT DONALD A  MARILYN A, 9616 TESSON FERRY RD, SAINT LOUIS 63123; 20 $742.26; 21 $5289.73; 22 $4725.69; FEE $20.00; TOTAL  $10777.68</t>
  </si>
  <si>
    <t xml:space="preserve"> 9616 TESSON FERRY RD, SAINT LOUIS 63123</t>
  </si>
  <si>
    <t xml:space="preserve"> 9900 MACKENZIE RD</t>
  </si>
  <si>
    <t>$12421.94</t>
  </si>
  <si>
    <t xml:space="preserve">26J210147 </t>
  </si>
  <si>
    <t>FERGUSON RAFAEL &amp; SPIES KARINA H/W</t>
  </si>
  <si>
    <t>LOC NO 26J210147 FERGUSON RAFAEL &amp; SPIES KARINA H/W, 9900 MACKENZIE RD, SAINT LOUIS 63123; 20 $4367.26; 21 $4243.28; 22 $3791.40; FEE $20.00; TOTAL  $12421.94</t>
  </si>
  <si>
    <t xml:space="preserve"> 9900 MACKENZIE RD, SAINT LOUIS 63123</t>
  </si>
  <si>
    <t xml:space="preserve"> 9425 UPLAND DR</t>
  </si>
  <si>
    <t>$9312.29</t>
  </si>
  <si>
    <t xml:space="preserve">26J240991 </t>
  </si>
  <si>
    <t>SCHLAKE LOUIS P</t>
  </si>
  <si>
    <t>LOC NO 26J240991 SCHLAKE LOUIS P, 9425 UPLAND DR, SAINT LOUIS 63123; 20 $3328.31; 21 $3149.28; 22 $2814.70; FEE $20.00; TOTAL  $9312.29</t>
  </si>
  <si>
    <t xml:space="preserve"> 9425 UPLAND DR, SAINT LOUIS 63123</t>
  </si>
  <si>
    <t xml:space="preserve"> 9520 STARBOARD DR</t>
  </si>
  <si>
    <t>$7975.16</t>
  </si>
  <si>
    <t xml:space="preserve">26J340934 </t>
  </si>
  <si>
    <t>GLASS CYNTHIA ANN</t>
  </si>
  <si>
    <t>LOC NO 26J340934 GLASS CYNTHIA ANN, 9520 STARBOARD DR, SAINT LOUIS 63123; 20
$2877.10; 21 $2677.10; 22 $2400.96; FEE $20.00; TOTAL  $7975.16</t>
  </si>
  <si>
    <t xml:space="preserve"> 9520 STARBOARD DR, SAINT LOUIS 63123</t>
  </si>
  <si>
    <t xml:space="preserve"> 9342 RAMBLER DR</t>
  </si>
  <si>
    <t>$9584.42</t>
  </si>
  <si>
    <t xml:space="preserve">26J511592 </t>
  </si>
  <si>
    <t>SKAGGS MARK</t>
  </si>
  <si>
    <t>LOC NO 26J511592 SKAGGS MARK, 9342 RAMBLER DR, SAINT LOUIS 63123; 20 $3548.34; 21
$3186.25; 22 $2829.83; FEE $20.00; TOTAL  $9584.42</t>
  </si>
  <si>
    <t xml:space="preserve"> 9342 RAMBLER DR, SAINT LOUIS 63123</t>
  </si>
  <si>
    <t xml:space="preserve"> 9210 ALPINE DR</t>
  </si>
  <si>
    <t>$10053.12</t>
  </si>
  <si>
    <t xml:space="preserve">26J521140 </t>
  </si>
  <si>
    <t>GITTONS MARY      ETAL</t>
  </si>
  <si>
    <t>LOC NO 26J521140 GITTONS MARY      ETAL, 9210 ALPINE DR, SAINT LOUIS 63123; 20
$3647.33; 21 $3372.13; 22 $3013.66; FEE $20.00; TOTAL  $10053.12</t>
  </si>
  <si>
    <t xml:space="preserve"> 9210 ALPINE DR, SAINT LOUIS 63123</t>
  </si>
  <si>
    <t xml:space="preserve"> 8913 HARBOR DR</t>
  </si>
  <si>
    <t>$5569.38</t>
  </si>
  <si>
    <t xml:space="preserve">26J610019 </t>
  </si>
  <si>
    <t>LARONGE PATRICIA E</t>
  </si>
  <si>
    <t>LOC NO 26J610019 LARONGE PATRICIA E, 8913 HARBOR DR, SAINT LOUIS 63123; 20
$614.61; 21 $2601.52; 22 $2333.25; FEE $20.00; TOTAL  $5569.38</t>
  </si>
  <si>
    <t xml:space="preserve"> 8913 HARBOR DR, SAINT LOUIS 63123</t>
  </si>
  <si>
    <t xml:space="preserve"> 4833 BLACKHAWK DR</t>
  </si>
  <si>
    <t>$9949.30</t>
  </si>
  <si>
    <t xml:space="preserve">26J620458 </t>
  </si>
  <si>
    <t>TAYLOR SHERMAN R  TERESA M  H/W</t>
  </si>
  <si>
    <t>LOC NO 26J620458 TAYLOR SHERMAN R  TERESA M  H/W, 4833 BLACKHAWK DR, SAINT LOUIS 63123; 20 $3915.12; 21 $3170.91; 22 $2843.27; FEE $20.00; TOTAL  $9949.30</t>
  </si>
  <si>
    <t xml:space="preserve"> 4833 BLACKHAWK DR, SAINT LOUIS 63123</t>
  </si>
  <si>
    <t xml:space="preserve"> 9232 DANA AVE</t>
  </si>
  <si>
    <t>$11667.54</t>
  </si>
  <si>
    <t xml:space="preserve">26J640412 </t>
  </si>
  <si>
    <t>BELLEVILLE THEODORE ALVIN&amp; RUBY L</t>
  </si>
  <si>
    <t>LOC NO 26J640412 BELLEVILLE THEODORE ALVIN&amp; RUBY L, 9232 DANA AVE, SAINT LOUIS 63123; 20 $4276.33; 21 $3945.57; 22 $3425.64; FEE $20.00; TOTAL  $11667.54</t>
  </si>
  <si>
    <t xml:space="preserve"> 9232 DANA AVE, SAINT LOUIS 63123</t>
  </si>
  <si>
    <t xml:space="preserve"> 9418 TEALRIDGE DR</t>
  </si>
  <si>
    <t>$7412.92</t>
  </si>
  <si>
    <t xml:space="preserve">26L220353 </t>
  </si>
  <si>
    <t>MILLER ROBERT EUGENE JR</t>
  </si>
  <si>
    <t>LOC NO 26L220353 MILLER ROBERT EUGENE JR, 9418 TEALRIDGE DR, SAINT LOUIS 63126; 20
$1000.36; 21 $3352.85; 22 $3039.71; FEE $20.00; TOTAL  $7412.92</t>
  </si>
  <si>
    <t xml:space="preserve"> 9418 TEALRIDGE DR, SAINT LOUIS 63126</t>
  </si>
  <si>
    <t xml:space="preserve"> 9385 EDDIE AND PARK RD</t>
  </si>
  <si>
    <t>$6160.47</t>
  </si>
  <si>
    <t xml:space="preserve">26L230945 </t>
  </si>
  <si>
    <t>RASCH RICHARD E ETAL</t>
  </si>
  <si>
    <t>LOC NO 26L230945 RASCH RICHARD E ETAL, 9385 EDDIE AND PARK RD, SAINT LOUIS 63126; 20 $1897.78; 21 $2258.12; 22 $1984.57; FEE $20.00; TOTAL  $6160.47</t>
  </si>
  <si>
    <t xml:space="preserve"> 9385 EDDIE AND PARK RD, SAINT LOUIS 63126</t>
  </si>
  <si>
    <t xml:space="preserve"> 8910 RED OAK DR</t>
  </si>
  <si>
    <t>$12772.86</t>
  </si>
  <si>
    <t xml:space="preserve">26L430604 </t>
  </si>
  <si>
    <t>O'CONNOR BERNARD J</t>
  </si>
  <si>
    <t>LOC NO 26L430604 O'CONNOR BERNARD J, 8910 RED OAK DR, SAINT LOUIS 63126; 20
$4749.97; 21 $4257.64; 22 $3745.25; FEE $20.00; TOTAL  $12772.86</t>
  </si>
  <si>
    <t xml:space="preserve"> 8910 RED OAK DR, SAINT LOUIS 63126</t>
  </si>
  <si>
    <t xml:space="preserve"> 8838 GLENWOOD DR</t>
  </si>
  <si>
    <t>$66.67</t>
  </si>
  <si>
    <t xml:space="preserve">26L440917 </t>
  </si>
  <si>
    <t>MAYER JOHN      ETAL J/T</t>
  </si>
  <si>
    <t>LOC NO 26L440917 MAYER JOHN      ETAL J/T, 8838 GLENWOOD DR, SAINT LOUIS 63126; 19
$7.01; 20 $6.28; 21 $27.12; 22 $6.26; FEE $20.00; TOTAL  $66.67</t>
  </si>
  <si>
    <t xml:space="preserve"> 8838 GLENWOOD DR, SAINT LOUIS 63126</t>
  </si>
  <si>
    <t xml:space="preserve"> 8890 NEW SAPPINGTON RD</t>
  </si>
  <si>
    <t>$201.84</t>
  </si>
  <si>
    <t xml:space="preserve">26L441222 </t>
  </si>
  <si>
    <t>WHEELIS LIVING TRUST THE</t>
  </si>
  <si>
    <t>LOC NO 26L441222 WHEELIS LIVING TRUST THE, 8890 NEW SAPPINGTON RD, SAINT LOUIS 63126; 19 $31.53; 20 $28.24; 21 $74.34; 22 $47.73; FEE $20.00; TOTAL  $201.84</t>
  </si>
  <si>
    <t xml:space="preserve"> 8890 NEW SAPPINGTON RD, SAINT LOUIS 63126</t>
  </si>
  <si>
    <t xml:space="preserve"> 4026 S LINDBERGH BLVD</t>
  </si>
  <si>
    <t>$34.35</t>
  </si>
  <si>
    <t xml:space="preserve">26M220404 </t>
  </si>
  <si>
    <t>ENGEL MATTHEW L &amp; MARY BETH T/E</t>
  </si>
  <si>
    <t>LOC NO 26M220404 ENGEL MATTHEW L &amp; MARY BETH T/E, 4026 S LINDBERGH BLVD, SAINT LOUIS 63127; 20 $4.18; 21 $5.34; 22 $4.83; FEE $20.00; TOTAL  $34.35</t>
  </si>
  <si>
    <t xml:space="preserve"> 4026 S LINDBERGH BLVD, SAINT LOUIS 63127</t>
  </si>
  <si>
    <t xml:space="preserve"> 9312 LINCOLN DR</t>
  </si>
  <si>
    <t>$2022.37</t>
  </si>
  <si>
    <t xml:space="preserve">26M220431 </t>
  </si>
  <si>
    <t>4055 LINDBERGH LLC</t>
  </si>
  <si>
    <t>LOC NO 26M220431 4055 LINDBERGH LLC, 9312 LINCOLN DR, SAINT LOUIS 63127; 20
$837.93; 21 $611.12; 22 $553.32; FEE $20.00; TOTAL  $2022.37</t>
  </si>
  <si>
    <t xml:space="preserve"> 9312 LINCOLN DR, SAINT LOUIS 63127</t>
  </si>
  <si>
    <t xml:space="preserve"> 9068 CREST OAK LN</t>
  </si>
  <si>
    <t>$12777.05</t>
  </si>
  <si>
    <t xml:space="preserve">26M620059 </t>
  </si>
  <si>
    <t>HEUSOHN MICHAEL &amp; TINA M H/W</t>
  </si>
  <si>
    <t>LOC NO 26M620059 HEUSOHN MICHAEL &amp; TINA M H/W, 9068 CREST OAK LN, SAINT LOUIS 63126; 20 $4779.28; 21 $4244.26; 22 $3733.51; FEE $20.00; TOTAL  $12777.05</t>
  </si>
  <si>
    <t xml:space="preserve"> 9068 CREST OAK LN, SAINT LOUIS 63126</t>
  </si>
  <si>
    <t xml:space="preserve"> 903 PYRAMID DR</t>
  </si>
  <si>
    <t>$4787.70</t>
  </si>
  <si>
    <t xml:space="preserve">26P540121 </t>
  </si>
  <si>
    <t>FOWLER JEFF</t>
  </si>
  <si>
    <t>LOC NO 26P540121 FOWLER JEFF, 903 PYRAMID DR, VALLEY PARK 63088; 19 $1316.88; 20
$1232.80; 21 $1196.20; 22 $1021.82; FEE $20.00; TOTAL  $4787.70</t>
  </si>
  <si>
    <t xml:space="preserve"> 903 PYRAMID DR, VALLEY PARK 63088</t>
  </si>
  <si>
    <t xml:space="preserve"> 59 PHAROAH DR</t>
  </si>
  <si>
    <t>$89.93</t>
  </si>
  <si>
    <t xml:space="preserve">26P540570 </t>
  </si>
  <si>
    <t>REA STANLEY M JR    ETAL</t>
  </si>
  <si>
    <t>LOC NO 26P540570 REA STANLEY M JR    ETAL, 59 PHAROAH DR, VALLEY PARK 63088; 19
$12.76; 20 $11.75; 21 $33.60; 22 $11.82; FEE $20.00; TOTAL  $89.93</t>
  </si>
  <si>
    <t xml:space="preserve"> 59 PHAROAH DR, VALLEY PARK 63088</t>
  </si>
  <si>
    <t xml:space="preserve"> 910 MARSHALL RD</t>
  </si>
  <si>
    <t>PARK
63088</t>
  </si>
  <si>
    <t xml:space="preserve">
$32003.37</t>
  </si>
  <si>
    <t xml:space="preserve">26P541313 </t>
  </si>
  <si>
    <t>END TIME CHRISTIAN ASSEMBLY</t>
  </si>
  <si>
    <t>LOC NO 26P541313 END TIME CHRISTIAN ASSEMBLY, 910 MARSHALL RD, VALLEY PARK
63088; 19 $2276.18; 20 $1583.24; 21 $27002.94; 22 $1121.01; FEE $20.00; TOTAL 
$32003.37</t>
  </si>
  <si>
    <t xml:space="preserve"> 910 MARSHALL RD, VALLEY PARK
63088</t>
  </si>
  <si>
    <t xml:space="preserve"> 904 PALM DR</t>
  </si>
  <si>
    <t>$741.18</t>
  </si>
  <si>
    <t xml:space="preserve">26P541625 </t>
  </si>
  <si>
    <t>WELLS FARGO BANK NA</t>
  </si>
  <si>
    <t>LOC NO 26P541625 WELLS FARGO BANK NA, 904 PALM DR, VALLEY PARK 63088; 19
$111.76; 20 $102.90; 21 $390.35; 22 $116.17; FEE $20.00; TOTAL  $741.18</t>
  </si>
  <si>
    <t xml:space="preserve"> 904 PALM DR, VALLEY PARK 63088</t>
  </si>
  <si>
    <t xml:space="preserve"> 1409 SUMMERTREE SPRINGS AVE C</t>
  </si>
  <si>
    <t>$7980.52</t>
  </si>
  <si>
    <t xml:space="preserve">26Q441184 </t>
  </si>
  <si>
    <t>BLAIR BURNETT CHRISTOL</t>
  </si>
  <si>
    <t>LOC NO 26Q441184 BLAIR BURNETT CHRISTOL, 1409 SUMMERTREE SPRINGS AVE C, VALLEY PARK 63088; 20 $2927.70; 21 $2693.03; 22 $2339.79; FEE $20.00; TOTAL  $7980.52</t>
  </si>
  <si>
    <t xml:space="preserve"> 1409 SUMMERTREE SPRINGS AVE C, VALLEY PARK 63088</t>
  </si>
  <si>
    <t xml:space="preserve"> 210 FOREST AVE</t>
  </si>
  <si>
    <t>$332.16</t>
  </si>
  <si>
    <t xml:space="preserve">26Q640855 </t>
  </si>
  <si>
    <t>YOUNG DORIS M ETAL J/T</t>
  </si>
  <si>
    <t>LOC NO 26Q640855 YOUNG DORIS M ETAL J/T, 210 FOREST AVE, VALLEY PARK 63088; 19
$70.21; 20 $64.64; 21 $104.17; 22 $73.14; FEE $20.00; TOTAL  $332.16</t>
  </si>
  <si>
    <t xml:space="preserve"> 210 FOREST AVE, VALLEY PARK 63088</t>
  </si>
  <si>
    <t xml:space="preserve"> 5 VANCE RD</t>
  </si>
  <si>
    <t>$82690.64</t>
  </si>
  <si>
    <t xml:space="preserve">26Q641065 </t>
  </si>
  <si>
    <t>HEARRING &amp; BENTRUP PROPERTIES L L C</t>
  </si>
  <si>
    <t>LOC NO 26Q641065 HEARRING &amp; BENTRUP PROPERTIES L L C, 5 VANCE RD, VALLEY PARK 63088; 20 $32964.41; 21 $25933.34; 22 $23772.89; FEE $20.00; TOTAL  $82690.64</t>
  </si>
  <si>
    <t xml:space="preserve"> 5 VANCE RD, VALLEY PARK 63088</t>
  </si>
  <si>
    <t xml:space="preserve"> 820 VANCE RD</t>
  </si>
  <si>
    <t>$2644.59</t>
  </si>
  <si>
    <t xml:space="preserve">26R640371 </t>
  </si>
  <si>
    <t>LAWLESS MARK</t>
  </si>
  <si>
    <t>LOC NO 26R640371 LAWLESS MARK, 820 VANCE RD, BALLWIN 63021; 20 $571.68; 21
$1096.79; 22 $956.12; FEE $20.00; TOTAL  $2644.59</t>
  </si>
  <si>
    <t xml:space="preserve"> 820 VANCE RD, BALLWIN 63021</t>
  </si>
  <si>
    <t xml:space="preserve"> 613 EAST HILL DR</t>
  </si>
  <si>
    <t>$5466.86</t>
  </si>
  <si>
    <t xml:space="preserve">26S630434 </t>
  </si>
  <si>
    <t>HICKS JOSEPH R</t>
  </si>
  <si>
    <t>LOC NO 26S630434 HICKS JOSEPH R, 613 EAST HILL DR, BALLWIN 63021; 20 $2278.67; 21
$1690.39; 22 $1477.80; FEE $20.00; TOTAL  $5466.86</t>
  </si>
  <si>
    <t xml:space="preserve"> 613 EAST HILL DR, BALLWIN 63021</t>
  </si>
  <si>
    <t xml:space="preserve"> 1761 STONE HENGE DR</t>
  </si>
  <si>
    <t>$149.03</t>
  </si>
  <si>
    <t xml:space="preserve">26T110201 </t>
  </si>
  <si>
    <t>FLEMING DIANE L</t>
  </si>
  <si>
    <t>LOC NO 26T110201 FLEMING DIANE L, 1761 STONE HENGE DR, BALLWIN 63021; 20 $53.07; 21 $40.57; 22 $35.39; FEE $20.00; TOTAL  $149.03</t>
  </si>
  <si>
    <t xml:space="preserve"> 1761 STONE HENGE DR, BALLWIN 63021</t>
  </si>
  <si>
    <t xml:space="preserve"> 1760 STONE HENGE DR</t>
  </si>
  <si>
    <t>$240.96</t>
  </si>
  <si>
    <t xml:space="preserve">26T110221 </t>
  </si>
  <si>
    <t>LOC NO 26T110221 FLEMING DIANE L, 1760 STONE HENGE DR, BALLWIN 63021; 20 $91.78; 21 $68.99; 22 $60.19; FEE $20.00; TOTAL  $240.96</t>
  </si>
  <si>
    <t xml:space="preserve"> 1760 STONE HENGE DR, BALLWIN 63021</t>
  </si>
  <si>
    <t xml:space="preserve"> 1775 STONE HENGE DR</t>
  </si>
  <si>
    <t xml:space="preserve">
$707.85</t>
  </si>
  <si>
    <t xml:space="preserve">26T120352 </t>
  </si>
  <si>
    <t>FLEMING GEORGE   EARLINE   H/W ETAL</t>
  </si>
  <si>
    <t>LOC NO 26T120352 FLEMING GEORGE   EARLINE   H/W ETAL, 1775 STONE HENGE DR, BALLWIN 63021; 19 $211.55; 20 $188.39; 21 $163.11; 22 $124.80; FEE $20.00; TOTAL 
$707.85</t>
  </si>
  <si>
    <t xml:space="preserve"> 1775 STONE HENGE DR, BALLWIN 63021</t>
  </si>
  <si>
    <t xml:space="preserve"> 1403 WILLS HOLLOW RD</t>
  </si>
  <si>
    <t>$15234.91</t>
  </si>
  <si>
    <t xml:space="preserve">26U420178 </t>
  </si>
  <si>
    <t>DICKINSON DAVID L  REBECCA A  H/W</t>
  </si>
  <si>
    <t>LOC NO 26U420178 DICKINSON DAVID L  REBECCA A  H/W, 1403 WILLS HOLLOW RD, GLENCOE 63038; 20 $5648.39; 21 $5110.00; 22 $4456.52; FEE $20.00; TOTAL  $15234.91</t>
  </si>
  <si>
    <t xml:space="preserve"> 1403 WILLS HOLLOW RD, GLENCOE 63038</t>
  </si>
  <si>
    <t xml:space="preserve"> 310 KEYS AVE</t>
  </si>
  <si>
    <t>$8779.69</t>
  </si>
  <si>
    <t xml:space="preserve">26V341450 </t>
  </si>
  <si>
    <t>EMS ERIC</t>
  </si>
  <si>
    <t>LOC NO 26V341450 EMS ERIC, 310 KEYS AVE, GLENCOE 63038; 20 $3310.20; 21 $2910.95; 22 $2538.54; FEE $20.00; TOTAL  $8779.69</t>
  </si>
  <si>
    <t xml:space="preserve"> 310 KEYS AVE, GLENCOE 63038</t>
  </si>
  <si>
    <t xml:space="preserve"> 294 CATLIN AVE</t>
  </si>
  <si>
    <t>$1721.21</t>
  </si>
  <si>
    <t xml:space="preserve">26V621602 </t>
  </si>
  <si>
    <t>EMS ERIC A</t>
  </si>
  <si>
    <t>LOC NO 26V621602 EMS ERIC A, 294 CATLIN AVE, GLENCOE 63038; 20 $839.46; 21 $460.33; 22 $401.42; FEE $20.00; TOTAL  $1721.21</t>
  </si>
  <si>
    <t xml:space="preserve"> 294 CATLIN AVE, GLENCOE 63038</t>
  </si>
  <si>
    <t xml:space="preserve"> 3861 BOUQUET RD</t>
  </si>
  <si>
    <t>$18913.36</t>
  </si>
  <si>
    <t xml:space="preserve">26Y410120 </t>
  </si>
  <si>
    <t>JENNIFERS FAMILY LIMITED PARTNERSHIP</t>
  </si>
  <si>
    <t>LOC NO 26Y410120 JENNIFERS FAMILY LIMITED PARTNERSHIP, 3861 BOUQUET RD, PACIFIC 63069; 20 $6947.86; 21 $6390.23; 22 $5555.27; FEE $20.00; TOTAL  $18913.36</t>
  </si>
  <si>
    <t xml:space="preserve"> 3861 BOUQUET RD, PACIFIC 63069</t>
  </si>
  <si>
    <t xml:space="preserve"> 19251 OLD MANCHESTER RD</t>
  </si>
  <si>
    <t>$19072.39</t>
  </si>
  <si>
    <t xml:space="preserve">26Z330032 </t>
  </si>
  <si>
    <t>LUONG QUOC M ETAL</t>
  </si>
  <si>
    <t>LOC NO 26Z330032 LUONG QUOC M ETAL, 19251 OLD MANCHESTER RD, PACIFIC 63069; 20
$9494.80; 21 $5105.37; 22 $4452.22; FEE $20.00; TOTAL  $19072.39</t>
  </si>
  <si>
    <t xml:space="preserve"> 19251 OLD MANCHESTER RD, PACIFIC 63069</t>
  </si>
  <si>
    <t xml:space="preserve"> 9819 LUNA AVE</t>
  </si>
  <si>
    <t>$6465.62</t>
  </si>
  <si>
    <t xml:space="preserve">27G110231 </t>
  </si>
  <si>
    <t>WILLIAMS DAVID A</t>
  </si>
  <si>
    <t>LOC NO 27G110231 WILLIAMS DAVID A, 9819 LUNA AVE, SAINT LOUIS 63125; 20 $2184.08; 21 $2263.61; 22 $1997.93; FEE $20.00; TOTAL  $6465.62</t>
  </si>
  <si>
    <t xml:space="preserve"> 9819 LUNA AVE, SAINT LOUIS 63125</t>
  </si>
  <si>
    <t xml:space="preserve"> 229 VIEHL AVE</t>
  </si>
  <si>
    <t>$9483.60</t>
  </si>
  <si>
    <t xml:space="preserve">27G110608 </t>
  </si>
  <si>
    <t>VOISEY ROSALIE</t>
  </si>
  <si>
    <t>LOC NO 27G110608 VOISEY ROSALIE, 229 VIEHL AVE, SAINT LOUIS 63125; 20 $3941.88; 21
$2933.51; 22 $2588.21; FEE $20.00; TOTAL  $9483.60</t>
  </si>
  <si>
    <t xml:space="preserve"> 229 VIEHL AVE, SAINT LOUIS 63125</t>
  </si>
  <si>
    <t xml:space="preserve"> 9812 CLYDE AVE</t>
  </si>
  <si>
    <t>$5600.40</t>
  </si>
  <si>
    <t xml:space="preserve">27G110662 </t>
  </si>
  <si>
    <t>VIERLING JENNIFER R</t>
  </si>
  <si>
    <t>LOC NO 27G110662 VIERLING JENNIFER R, 9812 CLYDE AVE, SAINT LOUIS 63125; 20
$2065.32; 21 $1866.81; 22 $1648.27; FEE $20.00; TOTAL  $5600.40</t>
  </si>
  <si>
    <t xml:space="preserve"> 9812 CLYDE AVE, SAINT LOUIS 63125</t>
  </si>
  <si>
    <t xml:space="preserve"> 205 W FELTON AVE</t>
  </si>
  <si>
    <t>$501.71</t>
  </si>
  <si>
    <t xml:space="preserve">27G111791 </t>
  </si>
  <si>
    <t>KEAN KAREN M REVOCABLE LIVING TRUST THE</t>
  </si>
  <si>
    <t>LOC NO 27G111791 KEAN KAREN M REVOCABLE LIVING TRUST THE, 205 W FELTON AVE, SAINT LOUIS 63125; 20 $130.67; 21 $351.04; FEE $20.00; TOTAL  $501.71</t>
  </si>
  <si>
    <t xml:space="preserve"> 205 W FELTON AVE, SAINT LOUIS 63125</t>
  </si>
  <si>
    <t xml:space="preserve"> 111 E ARLEE AVE</t>
  </si>
  <si>
    <t>$5966.74</t>
  </si>
  <si>
    <t xml:space="preserve">27G120654 </t>
  </si>
  <si>
    <t>SULLIVAN BETTY J</t>
  </si>
  <si>
    <t>LOC NO 27G120654 SULLIVAN BETTY J, 111 E ARLEE AVE, SAINT LOUIS 63125; 20 $1895.55; 21 $2151.79; 22 $1899.40; FEE $20.00; TOTAL  $5966.74</t>
  </si>
  <si>
    <t xml:space="preserve"> 111 E ARLEE AVE, SAINT LOUIS 63125</t>
  </si>
  <si>
    <t xml:space="preserve"> 208 E FELTON AVE</t>
  </si>
  <si>
    <t>$3385.10</t>
  </si>
  <si>
    <t xml:space="preserve">27G120764 </t>
  </si>
  <si>
    <t>LEEK LEATRICE ETAL</t>
  </si>
  <si>
    <t>LOC NO 27G120764 LEEK LEATRICE ETAL, 208 E FELTON AVE, SAINT LOUIS 63125; 20
$1318.60; 21 $1086.13; 22 $960.37; FEE $20.00; TOTAL  $3385.10</t>
  </si>
  <si>
    <t xml:space="preserve"> 208 E FELTON AVE, SAINT LOUIS 63125</t>
  </si>
  <si>
    <t xml:space="preserve"> 111 E FELTON AVE</t>
  </si>
  <si>
    <t>$4951.06</t>
  </si>
  <si>
    <t xml:space="preserve">27G121086 </t>
  </si>
  <si>
    <t>YOUNG LISA MARIE</t>
  </si>
  <si>
    <t>LOC NO 27G121086 YOUNG LISA MARIE, 111 E FELTON AVE, SAINT LOUIS 63125; 20
$1684.96; 21 $1723.82; 22 $1522.28; FEE $20.00; TOTAL  $4951.06</t>
  </si>
  <si>
    <t xml:space="preserve"> 111 E FELTON AVE, SAINT LOUIS 63125</t>
  </si>
  <si>
    <t xml:space="preserve"> 214 E FELTON AVE</t>
  </si>
  <si>
    <t>$5013.80</t>
  </si>
  <si>
    <t xml:space="preserve">27G121938 </t>
  </si>
  <si>
    <t>LEEK LEATRICE</t>
  </si>
  <si>
    <t>LOC NO 27G121938 LEEK LEATRICE, 214 E FELTON AVE, SAINT LOUIS 63125; 20 $1695.19; 21
$1751.74; 22 $1546.87; FEE $20.00; TOTAL  $5013.80</t>
  </si>
  <si>
    <t xml:space="preserve"> 214 E FELTON AVE, SAINT LOUIS 63125</t>
  </si>
  <si>
    <t xml:space="preserve"> 113 W HOLDEN AVE</t>
  </si>
  <si>
    <t>$8606.55</t>
  </si>
  <si>
    <t xml:space="preserve">27G130710 </t>
  </si>
  <si>
    <t>MOLESKI BETTYANN</t>
  </si>
  <si>
    <t>LOC NO 27G130710 MOLESKI BETTYANN, 113 W HOLDEN AVE, SAINT LOUIS 63125; 20
$2996.00; 21 $2970.11; 22 $2620.44; FEE $20.00; TOTAL  $8606.55</t>
  </si>
  <si>
    <t xml:space="preserve"> 113 W HOLDEN AVE, SAINT LOUIS 63125</t>
  </si>
  <si>
    <t xml:space="preserve"> 9533 LONGWOOD AVE</t>
  </si>
  <si>
    <t>$4979.61</t>
  </si>
  <si>
    <t xml:space="preserve">27G130765 </t>
  </si>
  <si>
    <t>MEHANPOOR MOHAMMAD H</t>
  </si>
  <si>
    <t>LOC NO 27G130765 MEHANPOOR MOHAMMAD H, 9533 LONGWOOD AVE, SAINT LOUIS 63125; 20 $1385.88; 21 $1897.99; 22 $1675.74; FEE $20.00; TOTAL  $4979.61</t>
  </si>
  <si>
    <t xml:space="preserve"> 9533 LONGWOOD AVE, SAINT LOUIS 63125</t>
  </si>
  <si>
    <t xml:space="preserve"> 9530 LONGWOOD AVE</t>
  </si>
  <si>
    <t>$5073.77</t>
  </si>
  <si>
    <t xml:space="preserve">27G130783 </t>
  </si>
  <si>
    <t>WATT KAREN A</t>
  </si>
  <si>
    <t>LOC NO 27G130783 WATT KAREN A, 9530 LONGWOOD AVE, SAINT LOUIS 63125; 20
$1779.42; 21 $1738.83; 22 $1535.52; FEE $20.00; TOTAL  $5073.77</t>
  </si>
  <si>
    <t xml:space="preserve"> 9530 LONGWOOD AVE, SAINT LOUIS 63125</t>
  </si>
  <si>
    <t xml:space="preserve"> 132 W VELMA AVE</t>
  </si>
  <si>
    <t>$4402.86</t>
  </si>
  <si>
    <t xml:space="preserve">27G130930 </t>
  </si>
  <si>
    <t>SHOEMAKE MARTHA</t>
  </si>
  <si>
    <t>LOC NO 27G130930 SHOEMAKE MARTHA, 132 W VELMA AVE, SAINT LOUIS 63125; 20
$1504.95; 21 $1528.08; 22 $1349.83; FEE $20.00; TOTAL  $4402.86</t>
  </si>
  <si>
    <t xml:space="preserve"> 132 W VELMA AVE, SAINT LOUIS 63125</t>
  </si>
  <si>
    <t xml:space="preserve"> 119 E VELMA AVE</t>
  </si>
  <si>
    <t>$5494.12</t>
  </si>
  <si>
    <t xml:space="preserve">27G140913 </t>
  </si>
  <si>
    <t>HERMAN CLARENCE F JR &amp; JOLENE  H/W</t>
  </si>
  <si>
    <t>LOC NO 27G140913 HERMAN CLARENCE F JR &amp; JOLENE  H/W, 119 E VELMA AVE, SAINT LOUIS 63125; 20 $1787.04; 21 $1958.24; 22 $1728.84; FEE $20.00; TOTAL  $5494.12</t>
  </si>
  <si>
    <t xml:space="preserve"> 119 E VELMA AVE, SAINT LOUIS 63125</t>
  </si>
  <si>
    <t xml:space="preserve"> 207 E HOLDEN AVE</t>
  </si>
  <si>
    <t>$6581.78</t>
  </si>
  <si>
    <t xml:space="preserve">27G142085 </t>
  </si>
  <si>
    <t>GILLAND BRAD W</t>
  </si>
  <si>
    <t>LOC NO 27G142085 GILLAND BRAD W, 207 E HOLDEN AVE, SAINT LOUIS 63125; 20
$2563.21; 21 $2123.83; 22 $1874.74; FEE $20.00; TOTAL  $6581.78</t>
  </si>
  <si>
    <t xml:space="preserve"> 207 E HOLDEN AVE, SAINT LOUIS 63125</t>
  </si>
  <si>
    <t xml:space="preserve"> 241 E ARLEE AVE</t>
  </si>
  <si>
    <t>$4498.31</t>
  </si>
  <si>
    <t xml:space="preserve">27G210203 </t>
  </si>
  <si>
    <t>SMITH JASON M &amp; AMY L H/W</t>
  </si>
  <si>
    <t>LOC NO 27G210203 SMITH JASON M &amp; AMY L H/W, 241 E ARLEE AVE, SAINT LOUIS 63125; 20 $1551.87; 21 $1553.90; 22 $1372.54; FEE $20.00; TOTAL  $4498.31</t>
  </si>
  <si>
    <t xml:space="preserve"> 241 E ARLEE AVE, SAINT LOUIS 63125</t>
  </si>
  <si>
    <t xml:space="preserve"> 501 E ARLEE AVE</t>
  </si>
  <si>
    <t>$16276.46</t>
  </si>
  <si>
    <t xml:space="preserve">27G210296 </t>
  </si>
  <si>
    <t>COURTOIS DAN</t>
  </si>
  <si>
    <t>LOC NO 27G210296 COURTOIS DAN, 501 E ARLEE AVE, SAINT LOUIS 63125; 20 $6116.95; 21
$5430.17; 22 $4709.34; FEE $20.00; TOTAL  $16276.46</t>
  </si>
  <si>
    <t xml:space="preserve"> 501 E ARLEE AVE, SAINT LOUIS 63125</t>
  </si>
  <si>
    <t xml:space="preserve"> 387 GOETZ AVE</t>
  </si>
  <si>
    <t>$208.02</t>
  </si>
  <si>
    <t xml:space="preserve">27G411732 </t>
  </si>
  <si>
    <t>MCEVOY WILLIAM</t>
  </si>
  <si>
    <t>LOC NO 27G411732 MCEVOY WILLIAM, 387 GOETZ AVE, SAINT LOUIS 63125; 20 $72.75; 21
$61.27; 22 $54.00; FEE $20.00; TOTAL  $208.02</t>
  </si>
  <si>
    <t xml:space="preserve"> 387 GOETZ AVE, SAINT LOUIS 63125</t>
  </si>
  <si>
    <t xml:space="preserve"> 391 GOETZ AVE</t>
  </si>
  <si>
    <t>$5856.32</t>
  </si>
  <si>
    <t xml:space="preserve">27G411806 </t>
  </si>
  <si>
    <t>HAHN ASHLEY ETAL J/T</t>
  </si>
  <si>
    <t>LOC NO 27G411806 HAHN ASHLEY ETAL J/T, 391 GOETZ AVE, SAINT LOUIS 63125; 20
$1890.39; 21 $2095.85; 22 $1850.08; FEE $20.00; TOTAL  $5856.32</t>
  </si>
  <si>
    <t xml:space="preserve"> 391 GOETZ AVE, SAINT LOUIS 63125</t>
  </si>
  <si>
    <t xml:space="preserve"> 810 ERSKINE AVE</t>
  </si>
  <si>
    <t>$4177.10</t>
  </si>
  <si>
    <t xml:space="preserve">27G430692 </t>
  </si>
  <si>
    <t>BESEDA MARY JULIA</t>
  </si>
  <si>
    <t>LOC NO 27G430692 BESEDA MARY JULIA, 810 ERSKINE AVE, SAINT LOUIS 63125; 20
$1479.45; 21 $1421.65; 22 $1256.00; FEE $20.00; TOTAL  $4177.10</t>
  </si>
  <si>
    <t xml:space="preserve"> 810 ERSKINE AVE, SAINT LOUIS 63125</t>
  </si>
  <si>
    <t xml:space="preserve"> 808 ERSKINE AVE</t>
  </si>
  <si>
    <t>$5788.27</t>
  </si>
  <si>
    <t xml:space="preserve">27G430744 </t>
  </si>
  <si>
    <t>LOC NO 27G430744 BESEDA MARY JULIA, 808 ERSKINE AVE, SAINT LOUIS 63125; 20
$1903.24; 21 $2052.84; 22 $1812.19; FEE $20.00; TOTAL  $5788.27</t>
  </si>
  <si>
    <t xml:space="preserve"> 808 ERSKINE AVE, SAINT LOUIS 63125</t>
  </si>
  <si>
    <t xml:space="preserve"> 341 WEISS AVE</t>
  </si>
  <si>
    <t>$657.99</t>
  </si>
  <si>
    <t xml:space="preserve">27G431374 </t>
  </si>
  <si>
    <t>PASHCHAL ENTERPRISES LTD</t>
  </si>
  <si>
    <t>LOC NO 27G431374 PASHCHAL ENTERPRISES LTD, 341 WEISS AVE, SAINT LOUIS 63125; 19
$20.00; 20 $155.75; 21 $167.33; 22 $294.91; FEE $20.00; TOTAL  $657.99</t>
  </si>
  <si>
    <t xml:space="preserve"> 341 WEISS AVE, SAINT LOUIS 63125</t>
  </si>
  <si>
    <t xml:space="preserve"> 705 DAMMERT AVE</t>
  </si>
  <si>
    <t>$3648.35</t>
  </si>
  <si>
    <t xml:space="preserve">27G431826 </t>
  </si>
  <si>
    <t>ROSENER HENRY C JR ANN C  H/W</t>
  </si>
  <si>
    <t>LOC NO 27G431826 ROSENER HENRY C JR ANN C  H/W, 705 DAMMERT AVE, SAINT LOUIS 63125; 20 $1072.09; 21 $1357.11; 22 $1199.15; FEE $20.00; TOTAL  $3648.35</t>
  </si>
  <si>
    <t xml:space="preserve"> 705 DAMMERT AVE, SAINT LOUIS 63125</t>
  </si>
  <si>
    <t xml:space="preserve"> 316 WEISS AVE</t>
  </si>
  <si>
    <t>$6072.40</t>
  </si>
  <si>
    <t xml:space="preserve">27G440314 </t>
  </si>
  <si>
    <t>ACHS GREGORY</t>
  </si>
  <si>
    <t>LOC NO 27G440314 ACHS GREGORY, 316 WEISS AVE, SAINT LOUIS 63125; 20 $2106.47; 21
$2095.85; 22 $1850.08; FEE $20.00; TOTAL  $6072.40</t>
  </si>
  <si>
    <t xml:space="preserve"> 316 WEISS AVE, SAINT LOUIS 63125</t>
  </si>
  <si>
    <t xml:space="preserve"> 308 HORN AVE</t>
  </si>
  <si>
    <t>$4316.39</t>
  </si>
  <si>
    <t xml:space="preserve">27G440471 </t>
  </si>
  <si>
    <t>TAYLOR STONEY J &amp; CONNER KIM M</t>
  </si>
  <si>
    <t>LOC NO 27G440471 TAYLOR STONEY J &amp; CONNER KIM M, 308 HORN AVE, SAINT LOUIS 63125; 20 $1531.79; 21 $1467.86; 22 $1296.74; FEE $20.00; TOTAL  $4316.39</t>
  </si>
  <si>
    <t xml:space="preserve"> 308 HORN AVE, SAINT LOUIS 63125</t>
  </si>
  <si>
    <t xml:space="preserve"> 9211 S BROADWAY ST</t>
  </si>
  <si>
    <t>$2116.83</t>
  </si>
  <si>
    <t xml:space="preserve">27G530011 </t>
  </si>
  <si>
    <t>BAHR PROPERTIES L L C</t>
  </si>
  <si>
    <t>LOC NO 27G530011 BAHR PROPERTIES L L C, 9211 S BROADWAY ST, SAINT LOUIS 63125; 19
$620.30; 20 $559.04; 21 $495.33; 22 $422.16; FEE $20.00; TOTAL  $2116.83</t>
  </si>
  <si>
    <t xml:space="preserve"> 9211 S BROADWAY ST, SAINT LOUIS 63125</t>
  </si>
  <si>
    <t xml:space="preserve"> 134 KAYSER AVE</t>
  </si>
  <si>
    <t>$68.45</t>
  </si>
  <si>
    <t xml:space="preserve">27G530532 </t>
  </si>
  <si>
    <t>KW 220 LLC</t>
  </si>
  <si>
    <t>LOC NO 27G530532 KW 220 LLC, 134 KAYSER AVE, SAINT LOUIS 63125; 20 $14.05; 21
$18.29; 22 $16.11; FEE $20.00; TOTAL  $68.45</t>
  </si>
  <si>
    <t xml:space="preserve"> 134 KAYSER AVE, SAINT LOUIS 63125</t>
  </si>
  <si>
    <t xml:space="preserve"> 2250 PECAN DR</t>
  </si>
  <si>
    <t>$6197.82</t>
  </si>
  <si>
    <t xml:space="preserve">27H110085 </t>
  </si>
  <si>
    <t>COSTELLO JASON</t>
  </si>
  <si>
    <t>LOC NO 27H110085 COSTELLO JASON, 2250 PECAN DR, SAINT LOUIS 63125; 20 $2369.35; 21
$1999.88; 22 $1808.59; FEE $20.00; TOTAL  $6197.82</t>
  </si>
  <si>
    <t xml:space="preserve"> 2250 PECAN DR, SAINT LOUIS 63125</t>
  </si>
  <si>
    <t xml:space="preserve"> 3746 PARK CREST DR</t>
  </si>
  <si>
    <t>$1315.78</t>
  </si>
  <si>
    <t xml:space="preserve">27H230040 </t>
  </si>
  <si>
    <t>DAVIS TREY ALLEN</t>
  </si>
  <si>
    <t>LOC NO 27H230040 DAVIS TREY ALLEN, 3746 PARK CREST DR, SAINT LOUIS 63125; 19
$343.45; 20 $307.91; 21 $353.01; 22 $291.41; FEE $20.00; TOTAL  $1315.78</t>
  </si>
  <si>
    <t xml:space="preserve"> 3746 PARK CREST DR, SAINT LOUIS 63125</t>
  </si>
  <si>
    <t xml:space="preserve"> 823 DUMONT PL</t>
  </si>
  <si>
    <t>$5851.92</t>
  </si>
  <si>
    <t xml:space="preserve">27H312816 </t>
  </si>
  <si>
    <t>VENKER MARY LOU</t>
  </si>
  <si>
    <t>LOC NO 27H312816 VENKER MARY LOU, 823 DUMONT PL, SAINT LOUIS 63125; 20 $2130.87; 21 $1973.78; 22 $1727.27; FEE $20.00; TOTAL  $5851.92</t>
  </si>
  <si>
    <t xml:space="preserve"> 823 DUMONT PL, SAINT LOUIS 63125</t>
  </si>
  <si>
    <t xml:space="preserve"> 228 W LORETTA AVE</t>
  </si>
  <si>
    <t>$3579.70</t>
  </si>
  <si>
    <t xml:space="preserve">27H321900 </t>
  </si>
  <si>
    <t>WILLIAMS JACK L</t>
  </si>
  <si>
    <t>LOC NO 27H321900 WILLIAMS JACK L, 228 W LORETTA AVE, SAINT LOUIS 63125; 20
$1310.93; 21 $1193.65; 22 $1055.12; FEE $20.00; TOTAL  $3579.70</t>
  </si>
  <si>
    <t xml:space="preserve"> 228 W LORETTA AVE, SAINT LOUIS 63125</t>
  </si>
  <si>
    <t xml:space="preserve"> 1215 TELEGRAPH RD</t>
  </si>
  <si>
    <t>$6443.31</t>
  </si>
  <si>
    <t xml:space="preserve">27H331516 </t>
  </si>
  <si>
    <t>KRULL JOSEPH E &amp; ANGELIE H/W</t>
  </si>
  <si>
    <t>LOC NO 27H331516 KRULL JOSEPH E &amp; ANGELIE H/W, 1215 TELEGRAPH RD, SAINT LOUIS 63125; 20 $2320.06; 21 $2204.55; 22 $1898.70; FEE $20.00; TOTAL  $6443.31</t>
  </si>
  <si>
    <t xml:space="preserve"> 1215 TELEGRAPH RD, SAINT LOUIS 63125</t>
  </si>
  <si>
    <t xml:space="preserve"> 1402 DAMMERT AVE</t>
  </si>
  <si>
    <t>$8631.00</t>
  </si>
  <si>
    <t xml:space="preserve">27H341241 </t>
  </si>
  <si>
    <t>HARLOW ALONZO L &amp; NANCY J H/W</t>
  </si>
  <si>
    <t>LOC NO 27H341241 HARLOW ALONZO L &amp; NANCY J H/W, 1402 DAMMERT AVE, SAINT LOUIS 63125; 20 $3664.45; 21 $2631.27; 22 $2315.28; FEE $20.00; TOTAL  $8631.00</t>
  </si>
  <si>
    <t xml:space="preserve"> 1402 DAMMERT AVE, SAINT LOUIS 63125</t>
  </si>
  <si>
    <t xml:space="preserve"> 1448 TELEGRAPH RD</t>
  </si>
  <si>
    <t>$6689.58</t>
  </si>
  <si>
    <t xml:space="preserve">27H341416 </t>
  </si>
  <si>
    <t>KUNST CHRIS</t>
  </si>
  <si>
    <t>LOC NO 27H341416 KUNST CHRIS, 1448 TELEGRAPH RD, SAINT LOUIS 63125; 20 $2569.01; 21 $2193.82; 22 $1906.75; FEE $20.00; TOTAL  $6689.58</t>
  </si>
  <si>
    <t xml:space="preserve"> 1448 TELEGRAPH RD, SAINT LOUIS 63125</t>
  </si>
  <si>
    <t xml:space="preserve"> 802 REGINA AVE</t>
  </si>
  <si>
    <t>$8136.35</t>
  </si>
  <si>
    <t xml:space="preserve">27H641202 </t>
  </si>
  <si>
    <t>KARAKASIS APOSTOLO S</t>
  </si>
  <si>
    <t>LOC NO 27H641202 KARAKASIS APOSTOLO S, 802 REGINA AVE, SAINT LOUIS 63125; 20
$1686.26; 21 $5135.62; 22 $1294.47; FEE $20.00; TOTAL  $8136.35</t>
  </si>
  <si>
    <t xml:space="preserve"> 802 REGINA AVE, SAINT LOUIS 63125</t>
  </si>
  <si>
    <t xml:space="preserve"> 9781 TESSON CREEK ESTATES DR</t>
  </si>
  <si>
    <t xml:space="preserve">
$10810.73</t>
  </si>
  <si>
    <t xml:space="preserve">27J420930 </t>
  </si>
  <si>
    <t>MARCHANT RUSSELL A  MAUREEN T  H/W</t>
  </si>
  <si>
    <t>LOC NO 27J420930 MARCHANT RUSSELL A  MAUREEN T  H/W, 9781 TESSON CREEK ESTATES DR, SAINT LOUIS 63123; 20 $2959.65; 21 $4113.77; 22 $3717.31; FEE $20.00; TOTAL 
$10810.73</t>
  </si>
  <si>
    <t xml:space="preserve"> 9781 TESSON CREEK ESTATES DR, SAINT LOUIS 63123</t>
  </si>
  <si>
    <t xml:space="preserve"> 9844 WHITCOMB LN</t>
  </si>
  <si>
    <t>$11188.10</t>
  </si>
  <si>
    <t xml:space="preserve">27J430412 </t>
  </si>
  <si>
    <t>VIALTON AMY G</t>
  </si>
  <si>
    <t>LOC NO 27J430412 VIALTON AMY G, 9844 WHITCOMB LN, SAINT LOUIS 63123; 20 $3992.04; 21 $3789.65; 22 $3386.41; FEE $20.00; TOTAL  $11188.10</t>
  </si>
  <si>
    <t xml:space="preserve"> 9844 WHITCOMB LN, SAINT LOUIS 63123</t>
  </si>
  <si>
    <t xml:space="preserve"> 9514 JACHURST LN</t>
  </si>
  <si>
    <t>$7202.43</t>
  </si>
  <si>
    <t xml:space="preserve">27J510185 </t>
  </si>
  <si>
    <t>ACKER RONALD K</t>
  </si>
  <si>
    <t>LOC NO 27J510185 ACKER RONALD K, 9514 JACHURST LN, SAINT LOUIS 63123; 20 $2609.86; 21 $2392.14; 22 $2180.43; FEE $20.00; TOTAL  $7202.43</t>
  </si>
  <si>
    <t xml:space="preserve"> 9514 JACHURST LN, SAINT LOUIS 63123</t>
  </si>
  <si>
    <t xml:space="preserve"> 9872 ZENITH DR</t>
  </si>
  <si>
    <t>$9031.52</t>
  </si>
  <si>
    <t xml:space="preserve">27J540720 </t>
  </si>
  <si>
    <t>BINSBACHER JO ANNE C TR ETAL</t>
  </si>
  <si>
    <t>LOC NO 27J540720 BINSBACHER JO ANNE C TR ETAL, 9872 ZENITH DR, SAINT LOUIS 63123; 20 $3336.56; 21 $2996.60; 22 $2678.36; FEE $20.00; TOTAL  $9031.52</t>
  </si>
  <si>
    <t xml:space="preserve"> 9872 ZENITH DR, SAINT LOUIS 63123</t>
  </si>
  <si>
    <t xml:space="preserve"> 9433 EUCALYPTUS DR</t>
  </si>
  <si>
    <t>$13645.78</t>
  </si>
  <si>
    <t xml:space="preserve">27J541084 </t>
  </si>
  <si>
    <t>OVERTURF JACK  E</t>
  </si>
  <si>
    <t>LOC NO 27J541084 OVERTURF JACK  E, 9433 EUCALYPTUS DR, SAINT LOUIS 63123; 20
$4878.07; 21 $4619.98; 22 $4127.73; FEE $20.00; TOTAL  $13645.78</t>
  </si>
  <si>
    <t xml:space="preserve"> 9433 EUCALYPTUS DR, SAINT LOUIS 63123</t>
  </si>
  <si>
    <t xml:space="preserve"> 10073 N BUNKER HILL DR UNIT C</t>
  </si>
  <si>
    <t>$4062.50</t>
  </si>
  <si>
    <t xml:space="preserve">27J610834 </t>
  </si>
  <si>
    <t>REIFSTECK LARRY J &amp; CONNIE P H/W</t>
  </si>
  <si>
    <t>LOC NO 27J610834 REIFSTECK LARRY J &amp; CONNIE P H/W, 10073 N BUNKER HILL DR UNIT C, SAINT LOUIS 63123; 20 $1422.12; 21 $1389.79; 22 $1230.59; FEE $20.00; TOTAL  $4062.50</t>
  </si>
  <si>
    <t xml:space="preserve"> 10073 N BUNKER HILL DR UNIT C, SAINT LOUIS 63123</t>
  </si>
  <si>
    <t xml:space="preserve"> 9932 BUNKER HILL DR</t>
  </si>
  <si>
    <t>$3557.42</t>
  </si>
  <si>
    <t xml:space="preserve">27J613035 </t>
  </si>
  <si>
    <t>SMITH MICHELENE R     TRUSTEE</t>
  </si>
  <si>
    <t>LOC NO 27J613035 SMITH MICHELENE R     TRUSTEE, 9932 BUNKER HILL DR, SAINT LOUIS 63123; 20 $78.80; 21 $1834.36; 22 $1624.26; FEE $20.00; TOTAL  $3557.42</t>
  </si>
  <si>
    <t xml:space="preserve"> 9932 BUNKER HILL DR, SAINT LOUIS 63123</t>
  </si>
  <si>
    <t xml:space="preserve"> 10950 SUANIS CT</t>
  </si>
  <si>
    <t>$11916.71</t>
  </si>
  <si>
    <t xml:space="preserve">27K220036 </t>
  </si>
  <si>
    <t>WOODLAND ANTHONY A  JEANNE  H/W</t>
  </si>
  <si>
    <t>LOC NO 27K220036 WOODLAND ANTHONY A  JEANNE  H/W, 10950 SUANIS CT, SAINT LOUIS 63123; 20 $4237.64; 21 $4028.93; 22 $3630.14; FEE $20.00; TOTAL  $11916.71</t>
  </si>
  <si>
    <t xml:space="preserve"> 10950 SUANIS CT, SAINT LOUIS 63123</t>
  </si>
  <si>
    <t xml:space="preserve"> 10813 TESSHIRE DR</t>
  </si>
  <si>
    <t>$9839.36</t>
  </si>
  <si>
    <t xml:space="preserve">27K240661 </t>
  </si>
  <si>
    <t>KOUTROUBIS DENNIS D  KATHLEEN M  H/W TRU</t>
  </si>
  <si>
    <t>LOC NO 27K240661 KOUTROUBIS DENNIS D  KATHLEEN M  H/W TRU, 10813 TESSHIRE DR, SAINT LOUIS 63123; 20 $3576.84; 21 $3274.13; 22 $2968.39; FEE $20.00; TOTAL  $9839.36</t>
  </si>
  <si>
    <t xml:space="preserve"> 10813 TESSHIRE DR, SAINT LOUIS 63123</t>
  </si>
  <si>
    <t xml:space="preserve"> 9519 ALIX DR</t>
  </si>
  <si>
    <t>$8288.39</t>
  </si>
  <si>
    <t xml:space="preserve">27K320059 </t>
  </si>
  <si>
    <t>MUEHLHER JULIANNE M</t>
  </si>
  <si>
    <t>LOC NO 27K320059 MUEHLHER JULIANNE M, 9519 ALIX DR, SAINT LOUIS 63123; 20
$3002.99; 21 $2765.14; 22 $2500.26; FEE $20.00; TOTAL  $8288.39</t>
  </si>
  <si>
    <t xml:space="preserve"> 9519 ALIX DR, SAINT LOUIS 63123</t>
  </si>
  <si>
    <t xml:space="preserve"> 10937 MUGAN DR</t>
  </si>
  <si>
    <t>$9409.28</t>
  </si>
  <si>
    <t xml:space="preserve">27K410424 </t>
  </si>
  <si>
    <t>MORTON JAMES R</t>
  </si>
  <si>
    <t>LOC NO 27K410424 MORTON JAMES R, 10937 MUGAN DR, SAINT LOUIS 63123; 20
$3349.06; 21 $3167.98; 22 $2872.24; FEE $20.00; TOTAL  $9409.28</t>
  </si>
  <si>
    <t xml:space="preserve"> 10937 MUGAN DR, SAINT LOUIS 63123</t>
  </si>
  <si>
    <t xml:space="preserve"> 10504 MEATH DR</t>
  </si>
  <si>
    <t>$9793.47</t>
  </si>
  <si>
    <t xml:space="preserve">27K530094 </t>
  </si>
  <si>
    <t>PAEPER WILLIAM E &amp; LINDA S H/W J/T</t>
  </si>
  <si>
    <t>LOC NO 27K530094 PAEPER WILLIAM E &amp; LINDA S H/W J/T, 10504 MEATH DR, SAINT LOUIS 63123; 20 $3316.82; 21 $3386.48; 22 $3070.17; FEE $20.00; TOTAL  $9793.47</t>
  </si>
  <si>
    <t xml:space="preserve"> 10504 MEATH DR, SAINT LOUIS 63123</t>
  </si>
  <si>
    <t xml:space="preserve"> 10236 ALPENA DR</t>
  </si>
  <si>
    <t>$7012.17</t>
  </si>
  <si>
    <t xml:space="preserve">27L330332 </t>
  </si>
  <si>
    <t>BROSIUS DONALD K &amp; JACQUELIN J H/W TRS</t>
  </si>
  <si>
    <t>LOC NO 27L330332 BROSIUS DONALD K &amp; JACQUELIN J H/W TRS, 10236 ALPENA DR, SAINT LOUIS 63126; 20 $9.41; 21 $3662.53; 22 $3320.23; FEE $20.00; TOTAL  $7012.17</t>
  </si>
  <si>
    <t xml:space="preserve"> 10236 ALPENA DR, SAINT LOUIS 63126</t>
  </si>
  <si>
    <t xml:space="preserve"> 9448 DENNISON GROVE CT</t>
  </si>
  <si>
    <t>$21538.96</t>
  </si>
  <si>
    <t xml:space="preserve">27L430805 </t>
  </si>
  <si>
    <t>BOYER BRYAN &amp; MEGHAN T/E</t>
  </si>
  <si>
    <t>LOC NO 27L430805 BOYER BRYAN &amp; MEGHAN T/E, 9448 DENNISON GROVE CT, SAINT LOUIS 63126; 20 $4686.40; 21 $8834.10; 22 $7998.46; FEE $20.00; TOTAL  $21538.96</t>
  </si>
  <si>
    <t xml:space="preserve"> 9448 DENNISON GROVE CT, SAINT LOUIS 63126</t>
  </si>
  <si>
    <t xml:space="preserve"> 11520 GRAVOIS RD</t>
  </si>
  <si>
    <t>$329897.80</t>
  </si>
  <si>
    <t xml:space="preserve">27L530686 </t>
  </si>
  <si>
    <t>ST LOUIS COUNTY MISSOURI</t>
  </si>
  <si>
    <t>LOC NO 27L530686 ST LOUIS COUNTY MISSOURI, 11520 GRAVOIS RD, SAINT LOUIS 63126; 20 $103923.39; 21 $117049.61; 22 $108904.80; FEE $20.00; TOTAL  $329897.80</t>
  </si>
  <si>
    <t xml:space="preserve"> 11520 GRAVOIS RD, SAINT LOUIS 63126</t>
  </si>
  <si>
    <t xml:space="preserve"> 505 FLEETWOOD MEADOWS CT</t>
  </si>
  <si>
    <t>FENTON</t>
  </si>
  <si>
    <t>63026</t>
  </si>
  <si>
    <t>$117.18</t>
  </si>
  <si>
    <t xml:space="preserve">27O510179 </t>
  </si>
  <si>
    <t>TURLINGTON SHEILA &amp; TIM T/E</t>
  </si>
  <si>
    <t>LOC NO 27O510179 TURLINGTON SHEILA &amp; TIM T/E, 505 FLEETWOOD MEADOWS CT, FENTON 63026; 20 $21.06; 21 $38.56; 22 $37.56; FEE $20.00; TOTAL  $117.18</t>
  </si>
  <si>
    <t xml:space="preserve"> 505 FLEETWOOD MEADOWS CT, FENTON 63026</t>
  </si>
  <si>
    <t xml:space="preserve"> 2126 GLADIATOR DR</t>
  </si>
  <si>
    <t>$10972.69</t>
  </si>
  <si>
    <t xml:space="preserve">27P420341 </t>
  </si>
  <si>
    <t>CROOKE KIMBERLY R</t>
  </si>
  <si>
    <t>LOC NO 27P420341 CROOKE KIMBERLY R, 2126 GLADIATOR DR, FENTON 63026; 20
$3902.41; 21 $3763.44; 22 $3286.84; FEE $20.00; TOTAL  $10972.69</t>
  </si>
  <si>
    <t xml:space="preserve"> 2126 GLADIATOR DR, FENTON 63026</t>
  </si>
  <si>
    <t xml:space="preserve"> 157 VALLEY DR</t>
  </si>
  <si>
    <t>$11663.81</t>
  </si>
  <si>
    <t xml:space="preserve">27Q240032 </t>
  </si>
  <si>
    <t>HAYDEN EUGENE V</t>
  </si>
  <si>
    <t>LOC NO 27Q240032 HAYDEN EUGENE V, 157 VALLEY DR, VALLEY PARK 63088; 20 $3938.25; 21 $4113.41; 22 $3592.15; FEE $20.00; TOTAL  $11663.81</t>
  </si>
  <si>
    <t xml:space="preserve"> 157 VALLEY DR, VALLEY PARK 63088</t>
  </si>
  <si>
    <t xml:space="preserve"> 86 VALLEY DR</t>
  </si>
  <si>
    <t>$20970.59</t>
  </si>
  <si>
    <t xml:space="preserve">27Q520835 </t>
  </si>
  <si>
    <t>AUGUSTINE AMALA KUMAR D</t>
  </si>
  <si>
    <t>LOC NO 27Q520835 AUGUSTINE AMALA KUMAR D, 86 VALLEY DR, VALLEY PARK 63088; 20
$4992.65; 21 $8520.79; 22 $7437.15; FEE $20.00; TOTAL  $20970.59</t>
  </si>
  <si>
    <t xml:space="preserve"> 86 VALLEY DR, VALLEY PARK 63088</t>
  </si>
  <si>
    <t xml:space="preserve"> 422 HUNT ST</t>
  </si>
  <si>
    <t>$285.94</t>
  </si>
  <si>
    <t xml:space="preserve">27T440815 </t>
  </si>
  <si>
    <t>BAUSCH JERRY L ETAL</t>
  </si>
  <si>
    <t>LOC NO 27T440815 BAUSCH JERRY L ETAL, 422 HUNT ST, BALLWIN 63021; 20 $9.41; 21
$137.03; 22 $119.50; FEE $20.00; TOTAL  $285.94</t>
  </si>
  <si>
    <t xml:space="preserve"> 422 HUNT ST, BALLWIN 63021</t>
  </si>
  <si>
    <t xml:space="preserve"> 17246 LOST CABIN RD</t>
  </si>
  <si>
    <t>EUREKA</t>
  </si>
  <si>
    <t>63025</t>
  </si>
  <si>
    <t>$14460.04</t>
  </si>
  <si>
    <t xml:space="preserve">27V120087 </t>
  </si>
  <si>
    <t>PLUNKETT HUGH  III</t>
  </si>
  <si>
    <t>LOC NO 27V120087 PLUNKETT HUGH  III, 17246 LOST CABIN RD, EUREKA 63025; 20
$5150.76; 21 $4960.12; 22 $4329.16; FEE $20.00; TOTAL  $14460.04</t>
  </si>
  <si>
    <t xml:space="preserve"> 17246 LOST CABIN RD, EUREKA 63025</t>
  </si>
  <si>
    <t xml:space="preserve"> 9952 SADIE AVE</t>
  </si>
  <si>
    <t>$2064.57</t>
  </si>
  <si>
    <t xml:space="preserve">28G431012 </t>
  </si>
  <si>
    <t>CARTHERS ED &amp; LINDA H/W</t>
  </si>
  <si>
    <t>LOC NO 28G431012 CARTHERS ED &amp; LINDA H/W, 9952 SADIE AVE, SAINT LOUIS 63125; 19
$432.86; 20 $388.09; 21 $659.83; 22 $563.79; FEE $20.00; TOTAL  $2064.57</t>
  </si>
  <si>
    <t xml:space="preserve"> 9952 SADIE AVE, SAINT LOUIS 63125</t>
  </si>
  <si>
    <t xml:space="preserve"> 9840 LUNA AVE</t>
  </si>
  <si>
    <t>$6160.35</t>
  </si>
  <si>
    <t xml:space="preserve">28G431661 </t>
  </si>
  <si>
    <t>GURLEN JERRY E  SANDRA K  H/W</t>
  </si>
  <si>
    <t>LOC NO 28G431661 GURLEN JERRY E  SANDRA K  H/W, 9840 LUNA AVE, SAINT LOUIS 63125; 20 $1990.06; 21 $2204.48; 22 $1945.81; FEE $20.00; TOTAL  $6160.35</t>
  </si>
  <si>
    <t xml:space="preserve"> 9840 LUNA AVE, SAINT LOUIS 63125</t>
  </si>
  <si>
    <t xml:space="preserve"> 217 E RIPA AVE</t>
  </si>
  <si>
    <t>$6643.69</t>
  </si>
  <si>
    <t xml:space="preserve">28G440780 </t>
  </si>
  <si>
    <t>SWIERK ROGER A  LOIS A  H/W</t>
  </si>
  <si>
    <t>LOC NO 28G440780 SWIERK ROGER A  LOIS A  H/W, 217 E RIPA AVE, SAINT LOUIS 63125; 20
$2267.07; 21 $2314.16; 22 $2042.46; FEE $20.00; TOTAL  $6643.69</t>
  </si>
  <si>
    <t xml:space="preserve"> 217 E RIPA AVE, SAINT LOUIS 63125</t>
  </si>
  <si>
    <t xml:space="preserve"> 9930 S BROADWAY ST</t>
  </si>
  <si>
    <t>$27447.46</t>
  </si>
  <si>
    <t xml:space="preserve">28G441198 </t>
  </si>
  <si>
    <t>JANABI AYMEN A</t>
  </si>
  <si>
    <t>LOC NO 28G441198 JANABI AYMEN A, 9930 S BROADWAY ST, SAINT LOUIS 63125; 20
$10353.63; 21 $9128.15; 22 $7945.68; FEE $20.00; TOTAL  $27447.46</t>
  </si>
  <si>
    <t xml:space="preserve"> 9930 S BROADWAY ST, SAINT LOUIS 63125</t>
  </si>
  <si>
    <t xml:space="preserve"> 122 LAREDO AVE</t>
  </si>
  <si>
    <t>$5332.24</t>
  </si>
  <si>
    <t xml:space="preserve">28H310011 </t>
  </si>
  <si>
    <t>MARTIN JOSEPH A  CANDACE L  H/W</t>
  </si>
  <si>
    <t>LOC NO 28H310011 MARTIN JOSEPH A  CANDACE L  H/W, 122 LAREDO AVE, SAINT LOUIS 63125; 20 $1838.74; 21 $1858.03; 22 $1615.47; FEE $20.00; TOTAL  $5332.24</t>
  </si>
  <si>
    <t xml:space="preserve"> 122 LAREDO AVE, SAINT LOUIS 63125</t>
  </si>
  <si>
    <t xml:space="preserve"> 1217 MANGROVE LN 5</t>
  </si>
  <si>
    <t>$4152.94</t>
  </si>
  <si>
    <t xml:space="preserve">28H422943 </t>
  </si>
  <si>
    <t>SADIKOVIC AYSHA</t>
  </si>
  <si>
    <t>LOC NO 28H422943 SADIKOVIC AYSHA, 1217 MANGROVE LN 5, SAINT LOUIS 63125; 20
$1584.65; 21 $1339.11; 22 $1209.18; FEE $20.00; TOTAL  $4152.94</t>
  </si>
  <si>
    <t xml:space="preserve"> 1217 MANGROVE LN 5, SAINT LOUIS 63125</t>
  </si>
  <si>
    <t xml:space="preserve"> 2108 KEVIN DR</t>
  </si>
  <si>
    <t>$7253.15</t>
  </si>
  <si>
    <t xml:space="preserve">28H640781 </t>
  </si>
  <si>
    <t>BOSTIC TRACY A</t>
  </si>
  <si>
    <t>LOC NO 28H640781 BOSTIC TRACY A, 2108 KEVIN DR, SAINT LOUIS 63125; 20 $2666.18; 21
$2425.98; 22 $2140.99; FEE $20.00; TOTAL  $7253.15</t>
  </si>
  <si>
    <t xml:space="preserve"> 2108 KEVIN DR, SAINT LOUIS 63125</t>
  </si>
  <si>
    <t xml:space="preserve"> 3507 LEMAY FERRY RD</t>
  </si>
  <si>
    <t>$5829.08</t>
  </si>
  <si>
    <t xml:space="preserve">28J220016 </t>
  </si>
  <si>
    <t>GIRLIC MARY J BESEDA ETAL</t>
  </si>
  <si>
    <t>LOC NO 28J220016 GIRLIC MARY J BESEDA ETAL, 3507 LEMAY FERRY RD, SAINT LOUIS 63125; 20 $2122.50; 21 $1937.27; 22 $1749.31; FEE $20.00; TOTAL  $5829.08</t>
  </si>
  <si>
    <t xml:space="preserve"> 3507 LEMAY FERRY RD, SAINT LOUIS 63125</t>
  </si>
  <si>
    <t xml:space="preserve"> 37 DORCLIN LN</t>
  </si>
  <si>
    <t>63128</t>
  </si>
  <si>
    <t>$15851.68</t>
  </si>
  <si>
    <t xml:space="preserve">28K140715 </t>
  </si>
  <si>
    <t>BOZIKIS JAMES D</t>
  </si>
  <si>
    <t>LOC NO 28K140715 BOZIKIS JAMES D, 37 DORCLIN LN, SAINT LOUIS 63128; 20 $5800.36; 21
$5284.27; 22 $4747.05; FEE $20.00; TOTAL  $15851.68</t>
  </si>
  <si>
    <t xml:space="preserve"> 37 DORCLIN LN, SAINT LOUIS 63128</t>
  </si>
  <si>
    <t xml:space="preserve"> 11143 YUMA PL</t>
  </si>
  <si>
    <t>$1067.55</t>
  </si>
  <si>
    <t xml:space="preserve">28K610977 </t>
  </si>
  <si>
    <t>TAYLOR MORLEY REAL ESTATE HOLDING CO</t>
  </si>
  <si>
    <t>LOC NO 28K610977 TAYLOR MORLEY REAL ESTATE HOLDING CO, 11143 YUMA PL, SAINT LOUIS 63123; 20 $268.40; 21 $409.43; 22 $369.72; FEE $20.00; TOTAL  $1067.55</t>
  </si>
  <si>
    <t xml:space="preserve"> 11143 YUMA PL, SAINT LOUIS 63123</t>
  </si>
  <si>
    <t xml:space="preserve"> 10080 SAKURA DR 7</t>
  </si>
  <si>
    <t>$2820.29</t>
  </si>
  <si>
    <t xml:space="preserve">28L612439 </t>
  </si>
  <si>
    <t>ROBERSON MULLINS TERESA</t>
  </si>
  <si>
    <t>LOC NO 28L612439 ROBERSON MULLINS TERESA, 10080 SAKURA DR 7, SAINT LOUIS 63128; 20 $951.66; 21 $974.10; 22 $874.53; FEE $20.00; TOTAL  $2820.29</t>
  </si>
  <si>
    <t xml:space="preserve"> 10080 SAKURA DR 7, SAINT LOUIS 63128</t>
  </si>
  <si>
    <t xml:space="preserve"> 9944 WINKEL RD</t>
  </si>
  <si>
    <t>$15254.31</t>
  </si>
  <si>
    <t xml:space="preserve">28L620216 </t>
  </si>
  <si>
    <t>HANNEKE ARNOLD J  BETTY S  H/W TRS</t>
  </si>
  <si>
    <t>LOC NO 28L620216 HANNEKE ARNOLD J  BETTY S  H/W TRS, 9944 WINKEL RD, SAINT LOUIS 63128; 20 $5679.90; 21 $5032.97; 22 $4521.44; FEE $20.00; TOTAL  $15254.31</t>
  </si>
  <si>
    <t xml:space="preserve"> 9944 WINKEL RD, SAINT LOUIS 63128</t>
  </si>
  <si>
    <t xml:space="preserve"> 10875 CARROLL WOOD WAY</t>
  </si>
  <si>
    <t>$4164.10</t>
  </si>
  <si>
    <t xml:space="preserve">28L630732 </t>
  </si>
  <si>
    <t>KING KYLE</t>
  </si>
  <si>
    <t>LOC NO 28L630732 KING KYLE, 10875 CARROLL WOOD WAY, SAINT LOUIS 63128; 20
$1298.07; 21 $1499.64; 22 $1346.39; FEE $20.00; TOTAL  $4164.10</t>
  </si>
  <si>
    <t xml:space="preserve"> 10875 CARROLL WOOD WAY, SAINT LOUIS 63128</t>
  </si>
  <si>
    <t xml:space="preserve"> 313 MAIN ST</t>
  </si>
  <si>
    <t>$11515.56</t>
  </si>
  <si>
    <t xml:space="preserve">28N110661 </t>
  </si>
  <si>
    <t>BOLLINGER ROBERT M ET AL</t>
  </si>
  <si>
    <t>LOC NO 28N110661 BOLLINGER ROBERT M ET AL, 313 MAIN ST, FENTON 63026; 20
$4712.99; 21 $3562.22; 22 $3220.35; FEE $20.00; TOTAL  $11515.56</t>
  </si>
  <si>
    <t xml:space="preserve"> 313 MAIN ST, FENTON 63026</t>
  </si>
  <si>
    <t xml:space="preserve"> 763 WAGON RIDGE DR</t>
  </si>
  <si>
    <t>$10090.64</t>
  </si>
  <si>
    <t xml:space="preserve">28P520824 </t>
  </si>
  <si>
    <t>PIETROWSKI NANA R</t>
  </si>
  <si>
    <t>LOC NO 28P520824 PIETROWSKI NANA R, 763 WAGON RIDGE DR, FENTON 63026; 20
$403.70; 21 $5299.84; 22 $4367.10; FEE $20.00; TOTAL  $10090.64</t>
  </si>
  <si>
    <t xml:space="preserve"> 763 WAGON RIDGE DR, FENTON 63026</t>
  </si>
  <si>
    <t xml:space="preserve"> 1625 BRANCH RD</t>
  </si>
  <si>
    <t>$2275.12</t>
  </si>
  <si>
    <t xml:space="preserve">28Q540212 </t>
  </si>
  <si>
    <t>LOC NO 28Q540212 COLEMAN REGINALD L, 1625 BRANCH RD, FENTON 63026; 19 $493.08; 20 $439.57; 21 $715.62; 22 $606.85; FEE $20.00; TOTAL  $2275.12</t>
  </si>
  <si>
    <t xml:space="preserve"> 1625 BRANCH RD, FENTON 63026</t>
  </si>
  <si>
    <t xml:space="preserve"> 112 HIAWATHA BLVD</t>
  </si>
  <si>
    <t>$156.81</t>
  </si>
  <si>
    <t xml:space="preserve">28U230111 </t>
  </si>
  <si>
    <t>CARTER JACK</t>
  </si>
  <si>
    <t>LOC NO 28U230111 CARTER JACK, 112 HIAWATHA BLVD, EUREKA 63025; 19 $30.49; 20
$27.15; 21 $51.61; 22 $27.56; FEE $20.00; TOTAL  $156.81</t>
  </si>
  <si>
    <t xml:space="preserve"> 112 HIAWATHA BLVD, EUREKA 63025</t>
  </si>
  <si>
    <t xml:space="preserve"> 106 PACIFIC AVE</t>
  </si>
  <si>
    <t>$261.90</t>
  </si>
  <si>
    <t xml:space="preserve">28U230166 </t>
  </si>
  <si>
    <t>POLLVOGT DONALD M     ETAL J/T</t>
  </si>
  <si>
    <t>LOC NO 28U230166 POLLVOGT DONALD M     ETAL J/T, 106 PACIFIC AVE, EUREKA 63025; 19
$58.01; 20 $51.69; 21 $79.94; 22 $52.26; FEE $20.00; TOTAL  $261.90</t>
  </si>
  <si>
    <t xml:space="preserve"> 106 PACIFIC AVE, EUREKA 63025</t>
  </si>
  <si>
    <t xml:space="preserve"> 511 PLYMOUTH TERRACE DR</t>
  </si>
  <si>
    <t>$1797.60</t>
  </si>
  <si>
    <t xml:space="preserve">28U520368 </t>
  </si>
  <si>
    <t>SANDERS STEVEN</t>
  </si>
  <si>
    <t>LOC NO 28U520368 SANDERS STEVEN, 511 PLYMOUTH TERRACE DR, EUREKA 63025; 20
$692.92; 21 $579.16; 22 $505.52; FEE $20.00; TOTAL  $1797.60</t>
  </si>
  <si>
    <t xml:space="preserve"> 511 PLYMOUTH TERRACE DR, EUREKA 63025</t>
  </si>
  <si>
    <t xml:space="preserve"> 529 PLYMOUTH TERRACE DR</t>
  </si>
  <si>
    <t>$7891.17</t>
  </si>
  <si>
    <t xml:space="preserve">28U520379 </t>
  </si>
  <si>
    <t>SANDERS STEVEN GENE</t>
  </si>
  <si>
    <t>LOC NO 28U520379 SANDERS STEVEN GENE, 529 PLYMOUTH TERRACE DR, EUREKA 63025; 20 $2998.93; 21 $2599.63; 22 $2272.61; FEE $20.00; TOTAL  $7891.17</t>
  </si>
  <si>
    <t xml:space="preserve"> 529 PLYMOUTH TERRACE DR, EUREKA 63025</t>
  </si>
  <si>
    <t xml:space="preserve"> 541 PLYMOUTH TERRACE DR</t>
  </si>
  <si>
    <t>$1145.98</t>
  </si>
  <si>
    <t xml:space="preserve">28U520401 </t>
  </si>
  <si>
    <t>SANDERS STEVEN G</t>
  </si>
  <si>
    <t>LOC NO 28U520401 SANDERS STEVEN G, 541 PLYMOUTH TERRACE DR, EUREKA 63025; 20
$130.83; 21 $531.36; 22 $463.79; FEE $20.00; TOTAL  $1145.98</t>
  </si>
  <si>
    <t xml:space="preserve"> 541 PLYMOUTH TERRACE DR, EUREKA 63025</t>
  </si>
  <si>
    <t xml:space="preserve"> 73 MUIR ST</t>
  </si>
  <si>
    <t>$102.10</t>
  </si>
  <si>
    <t xml:space="preserve">28V120396 </t>
  </si>
  <si>
    <t>HINE ROBERT B ET AL</t>
  </si>
  <si>
    <t>LOC NO 28V120396 HINE ROBERT B ET AL, 73 MUIR ST, EUREKA 63025; 20 $16.79; 21
$34.89; 22 $30.42; FEE $20.00; TOTAL  $102.10</t>
  </si>
  <si>
    <t xml:space="preserve"> 73 MUIR ST, EUREKA 63025</t>
  </si>
  <si>
    <t xml:space="preserve"> 71 MUIR ST A</t>
  </si>
  <si>
    <t>$59.10</t>
  </si>
  <si>
    <t xml:space="preserve">28V120514 </t>
  </si>
  <si>
    <t>FLOWERS PAUL A &amp; MARJORIE A  H/W</t>
  </si>
  <si>
    <t>LOC NO 28V120514 FLOWERS PAUL A &amp; MARJORIE A  H/W, 71 MUIR ST A, EUREKA 63025; 19 $5.79; 20 $5.16; 21 $24.36; 22 $3.79; FEE $20.00; TOTAL  $59.10</t>
  </si>
  <si>
    <t xml:space="preserve"> 71 MUIR ST A, EUREKA 63025</t>
  </si>
  <si>
    <t xml:space="preserve"> 17431 WYMAN RIDGE DR</t>
  </si>
  <si>
    <t>$1900.78</t>
  </si>
  <si>
    <t xml:space="preserve">28W310101 </t>
  </si>
  <si>
    <t>REITZ EVAN &amp; KAITLYN T/E</t>
  </si>
  <si>
    <t>LOC NO 28W310101 REITZ EVAN &amp; KAITLYN T/E, 17431 WYMAN RIDGE DR, EUREKA 63025; 20 $1880.78; FEE $20.00; TOTAL  $1900.78</t>
  </si>
  <si>
    <t xml:space="preserve"> 17431 WYMAN RIDGE DR, EUREKA 63025</t>
  </si>
  <si>
    <t xml:space="preserve"> 617 LIND RD</t>
  </si>
  <si>
    <t>$4104.54</t>
  </si>
  <si>
    <t xml:space="preserve">29H111352 </t>
  </si>
  <si>
    <t>HARBINGER PROPERTIES LLC</t>
  </si>
  <si>
    <t>LOC NO 29H111352 HARBINGER PROPERTIES LLC, 617 LIND RD, SAINT LOUIS 63125; 20
$1709.65; 21 $1424.58; 22 $950.31; FEE $20.00; TOTAL  $4104.54</t>
  </si>
  <si>
    <t xml:space="preserve"> 617 LIND RD, SAINT LOUIS 63125</t>
  </si>
  <si>
    <t xml:space="preserve"> 2817 WESTLAWN ST</t>
  </si>
  <si>
    <t>$4643.78</t>
  </si>
  <si>
    <t xml:space="preserve">29H330542 </t>
  </si>
  <si>
    <t>BOERSCHIG GARY R &amp; MARY K H/W</t>
  </si>
  <si>
    <t>LOC NO 29H330542 BOERSCHIG GARY R &amp; MARY K H/W, 2817 WESTLAWN ST, SAINT LOUIS 63125; 20 $869.21; 21 $1979.98; 22 $1774.59; FEE $20.00; TOTAL  $4643.78</t>
  </si>
  <si>
    <t xml:space="preserve"> 2817 WESTLAWN ST, SAINT LOUIS 63125</t>
  </si>
  <si>
    <t xml:space="preserve"> 172 BRILLIANT LN</t>
  </si>
  <si>
    <t>$6982.01</t>
  </si>
  <si>
    <t xml:space="preserve">29H520952 </t>
  </si>
  <si>
    <t>FITZGERALD TERRY M &amp; GREGORY K T/E</t>
  </si>
  <si>
    <t>LOC NO 29H520952 FITZGERALD TERRY M &amp; GREGORY K T/E, 172 BRILLIANT LN, SAINT LOUIS 63125; 20 $1951.12; 21 $2643.04; 22 $2367.85; FEE $20.00; TOTAL  $6982.01</t>
  </si>
  <si>
    <t xml:space="preserve"> 172 BRILLIANT LN, SAINT LOUIS 63125</t>
  </si>
  <si>
    <t xml:space="preserve"> 2806 OLEDEL RD</t>
  </si>
  <si>
    <t>$8143.42</t>
  </si>
  <si>
    <t xml:space="preserve">29H530078 </t>
  </si>
  <si>
    <t>CHRISTIAN NICHOLAS</t>
  </si>
  <si>
    <t>LOC NO 29H530078 CHRISTIAN NICHOLAS, 2806 OLEDEL RD, SAINT LOUIS 63125; 20
$2985.63; 21 $2698.44; 22 $2439.35; FEE $20.00; TOTAL  $8143.42</t>
  </si>
  <si>
    <t xml:space="preserve"> 2806 OLEDEL RD, SAINT LOUIS 63125</t>
  </si>
  <si>
    <t xml:space="preserve"> 2815 OLEDEL RD</t>
  </si>
  <si>
    <t>$9348.94</t>
  </si>
  <si>
    <t xml:space="preserve">29H530089 </t>
  </si>
  <si>
    <t>SMITH LARRY G</t>
  </si>
  <si>
    <t>LOC NO 29H530089 SMITH LARRY G, 2815 OLEDEL RD, SAINT LOUIS 63125; 20 $3497.69; 21
$3062.86; 22 $2768.39; FEE $20.00; TOTAL  $9348.94</t>
  </si>
  <si>
    <t xml:space="preserve"> 2815 OLEDEL RD, SAINT LOUIS 63125</t>
  </si>
  <si>
    <t xml:space="preserve"> 1020 MERSEY BEND DR</t>
  </si>
  <si>
    <t>63129</t>
  </si>
  <si>
    <t>$5578.65</t>
  </si>
  <si>
    <t xml:space="preserve">29J212087 </t>
  </si>
  <si>
    <t>HEMPEN JAMIE</t>
  </si>
  <si>
    <t>LOC NO 29J212087 HEMPEN JAMIE, 1020 MERSEY BEND DR, SAINT LOUIS 63129; 20
$2081.30; 21 $1833.68; 22 $1643.67; FEE $20.00; TOTAL  $5578.65</t>
  </si>
  <si>
    <t xml:space="preserve"> 1020 MERSEY BEND DR, SAINT LOUIS 63129</t>
  </si>
  <si>
    <t xml:space="preserve"> 19 BERVIEW CIR UNIT B</t>
  </si>
  <si>
    <t>$4723.07</t>
  </si>
  <si>
    <t xml:space="preserve">29J221601 </t>
  </si>
  <si>
    <t>ABOSARAH MOHAMMED</t>
  </si>
  <si>
    <t>LOC NO 29J221601 ABOSARAH MOHAMMED, 19 BERVIEW CIR UNIT B, SAINT LOUIS 63129; 20 $1714.72; 21 $1577.16; 22 $1411.19; FEE $20.00; TOTAL  $4723.07</t>
  </si>
  <si>
    <t xml:space="preserve"> 19 BERVIEW CIR UNIT B, SAINT LOUIS 63129</t>
  </si>
  <si>
    <t xml:space="preserve"> 808 ANN LYNN CT</t>
  </si>
  <si>
    <t>$7832.76</t>
  </si>
  <si>
    <t xml:space="preserve">29J620682 </t>
  </si>
  <si>
    <t>LEVEQUE JEFFREY M &amp; NAYAL LINDA N T/E</t>
  </si>
  <si>
    <t>LOC NO 29J620682 LEVEQUE JEFFREY M &amp; NAYAL LINDA N T/E, 808 ANN LYNN CT, SAINT LOUIS 63125; 20 $2846.30; 21 $2608.41; 22 $2358.05; FEE $20.00; TOTAL  $7832.76</t>
  </si>
  <si>
    <t xml:space="preserve"> 808 ANN LYNN CT, SAINT LOUIS 63125</t>
  </si>
  <si>
    <t xml:space="preserve"> 4525 ELI DR D</t>
  </si>
  <si>
    <t>$6735.26</t>
  </si>
  <si>
    <t xml:space="preserve">29K231159 </t>
  </si>
  <si>
    <t>ALLSUP ANDREW J</t>
  </si>
  <si>
    <t>LOC NO 29K231159 ALLSUP ANDREW J, 4525 ELI DR D, SAINT LOUIS 63128; 20 $2415.12; 21
$2265.86; 22 $2034.28; FEE $20.00; TOTAL  $6735.26</t>
  </si>
  <si>
    <t xml:space="preserve"> 4525 ELI DR D, SAINT LOUIS 63128</t>
  </si>
  <si>
    <t xml:space="preserve"> 5009 FOXDALE DR</t>
  </si>
  <si>
    <t>$8385.75</t>
  </si>
  <si>
    <t xml:space="preserve">29L210094 </t>
  </si>
  <si>
    <t>GOLDEN LEAF HOME BUYERS LLC</t>
  </si>
  <si>
    <t>LOC NO 29L210094 GOLDEN LEAF HOME BUYERS LLC, 5009 FOXDALE DR, SAINT LOUIS 63128; 20 $2834.92; 21 $2917.45; 22 $2613.38; FEE $20.00; TOTAL  $8385.75</t>
  </si>
  <si>
    <t xml:space="preserve"> 5009 FOXDALE DR, SAINT LOUIS 63128</t>
  </si>
  <si>
    <t xml:space="preserve"> 18 GRAVOIS RD</t>
  </si>
  <si>
    <t>$29253.69</t>
  </si>
  <si>
    <t xml:space="preserve">29N440112 </t>
  </si>
  <si>
    <t>JAYCOX JERRY L</t>
  </si>
  <si>
    <t>LOC NO 29N440112 JAYCOX JERRY L, 18 GRAVOIS RD, FENTON 63026; 20 $10753.35; 21
$9705.94; 22 $8774.40; FEE $20.00; TOTAL  $29253.69</t>
  </si>
  <si>
    <t xml:space="preserve"> 18 GRAVOIS RD, FENTON 63026</t>
  </si>
  <si>
    <t xml:space="preserve"> 972 OAKMOOR DR</t>
  </si>
  <si>
    <t>$17519.90</t>
  </si>
  <si>
    <t xml:space="preserve">29P420705 </t>
  </si>
  <si>
    <t>SIEMENS MICHAEL F &amp; KARI A SPOUSES/TE</t>
  </si>
  <si>
    <t>LOC NO 29P420705 SIEMENS MICHAEL F &amp; KARI A SPOUSES/TE, 972 OAKMOOR DR, FENTON 63026; 20 $6536.13; 21 $5853.54; 22 $5110.23; FEE $20.00; TOTAL  $17519.90</t>
  </si>
  <si>
    <t xml:space="preserve"> 972 OAKMOOR DR, FENTON 63026</t>
  </si>
  <si>
    <t xml:space="preserve"> 1292 PEQUENO LN</t>
  </si>
  <si>
    <t>$12598.91</t>
  </si>
  <si>
    <t xml:space="preserve">29Q610543 </t>
  </si>
  <si>
    <t>FIELD DANIEL L  DIANE W  H/W</t>
  </si>
  <si>
    <t>LOC NO 29Q610543 FIELD DANIEL L  DIANE W  H/W, 1292 PEQUENO LN, FENTON 63026; 20
$4756.37; 21 $4175.90; 22 $3646.64; FEE $20.00; TOTAL  $12598.91</t>
  </si>
  <si>
    <t xml:space="preserve"> 1292 PEQUENO LN, FENTON 63026</t>
  </si>
  <si>
    <t xml:space="preserve"> 1463 DURANGO CT</t>
  </si>
  <si>
    <t>$8182.73</t>
  </si>
  <si>
    <t xml:space="preserve">29Q611137 </t>
  </si>
  <si>
    <t>RICHARD PAULETTE</t>
  </si>
  <si>
    <t>LOC NO 29Q611137 RICHARD PAULETTE, 1463 DURANGO CT, FENTON 63026; 20 $2961.33; 21 $2776.02; 22 $2425.38; FEE $20.00; TOTAL  $8182.73</t>
  </si>
  <si>
    <t xml:space="preserve"> 1463 DURANGO CT, FENTON 63026</t>
  </si>
  <si>
    <t xml:space="preserve"> 1306 MYSTIC SEAPORT DR</t>
  </si>
  <si>
    <t>$10265.25</t>
  </si>
  <si>
    <t xml:space="preserve">29Q630503 </t>
  </si>
  <si>
    <t>TREECE KATHRYN M &amp; KEATON M H/H</t>
  </si>
  <si>
    <t>LOC NO 29Q630503 TREECE KATHRYN M &amp; KEATON M H/H, 1306 MYSTIC SEAPORT DR, FENTON 63026; 20 $1987.29; 21 $4408.43; 22 $3849.53; FEE $20.00; TOTAL  $10265.25</t>
  </si>
  <si>
    <t xml:space="preserve"> 1306 MYSTIC SEAPORT DR, FENTON 63026</t>
  </si>
  <si>
    <t xml:space="preserve"> 601 SCHMELZ DR</t>
  </si>
  <si>
    <t>$7121.61</t>
  </si>
  <si>
    <t xml:space="preserve">29V210289 </t>
  </si>
  <si>
    <t>DECLUE JAMES E &amp; MARY E H/W</t>
  </si>
  <si>
    <t>LOC NO 29V210289 DECLUE JAMES E &amp; MARY E H/W, 601 SCHMELZ DR, EUREKA 63025; 20
$1267.32; 21 $3103.10; 22 $2731.19; FEE $20.00; TOTAL  $7121.61</t>
  </si>
  <si>
    <t xml:space="preserve"> 601 SCHMELZ DR, EUREKA 63025</t>
  </si>
  <si>
    <t xml:space="preserve"> 215 S VIRGINIA AVE</t>
  </si>
  <si>
    <t>$11326.55</t>
  </si>
  <si>
    <t xml:space="preserve">29V310048 </t>
  </si>
  <si>
    <t>WEBER WILLIAM F</t>
  </si>
  <si>
    <t>LOC NO 29V310048 WEBER WILLIAM F, 215 S VIRGINIA AVE, EUREKA 63025; 20 $777.22; 21
$5624.38; 22 $4904.95; FEE $20.00; TOTAL  $11326.55</t>
  </si>
  <si>
    <t xml:space="preserve"> 215 S VIRGINIA AVE, EUREKA 63025</t>
  </si>
  <si>
    <t xml:space="preserve"> 130 S VIRGINIA AVE</t>
  </si>
  <si>
    <t>$4460.08</t>
  </si>
  <si>
    <t xml:space="preserve">29V331663 </t>
  </si>
  <si>
    <t>ESD INDUSTRIES INC</t>
  </si>
  <si>
    <t>LOC NO 29V331663 ESD INDUSTRIES INC, 130 S VIRGINIA AVE, EUREKA 63025; 20 $2018.03; 21 $1298.51; 22 $1123.54; FEE $20.00; TOTAL  $4460.08</t>
  </si>
  <si>
    <t xml:space="preserve"> 130 S VIRGINIA AVE, EUREKA 63025</t>
  </si>
  <si>
    <t xml:space="preserve"> 63 MUIR ST</t>
  </si>
  <si>
    <t>$10981.74</t>
  </si>
  <si>
    <t xml:space="preserve">29V440211 </t>
  </si>
  <si>
    <t>SANTAMARIA FRANCESCA ETAL J/T</t>
  </si>
  <si>
    <t>LOC NO 29V440211 SANTAMARIA FRANCESCA ETAL J/T, 63 MUIR ST, EUREKA 63025; 20
$4079.57; 21 $3676.20; 22 $3205.97; FEE $20.00; TOTAL  $10981.74</t>
  </si>
  <si>
    <t xml:space="preserve"> 63 MUIR ST, EUREKA 63025</t>
  </si>
  <si>
    <t xml:space="preserve"> 157 CHATTERBIRD LN D</t>
  </si>
  <si>
    <t>$6430.77</t>
  </si>
  <si>
    <t xml:space="preserve">29V530501 </t>
  </si>
  <si>
    <t>BROUK JUDY</t>
  </si>
  <si>
    <t>LOC NO 29V530501 BROUK JUDY, 157 CHATTERBIRD LN D, EUREKA 63025; 20 $2554.23; 21
$1445.86; 22 $2410.68; FEE $20.00; TOTAL  $6430.77</t>
  </si>
  <si>
    <t xml:space="preserve"> 157 CHATTERBIRD LN D, EUREKA 63025</t>
  </si>
  <si>
    <t xml:space="preserve"> 240 GOLDEN VALLEY DR</t>
  </si>
  <si>
    <t>$7328.63</t>
  </si>
  <si>
    <t xml:space="preserve">30H141122 </t>
  </si>
  <si>
    <t>COLLIER SHERYL M REVOCABLE LIVING TRUST</t>
  </si>
  <si>
    <t>LOC NO 30H141122 COLLIER SHERYL M REVOCABLE LIVING TRUST, 240 GOLDEN VALLEY DR, SAINT LOUIS 63129; 20 $78.62; 21 $3814.21; 22 $3415.80; FEE $20.00; TOTAL  $7328.63</t>
  </si>
  <si>
    <t xml:space="preserve"> 240 GOLDEN VALLEY DR, SAINT LOUIS 63129</t>
  </si>
  <si>
    <t xml:space="preserve"> 128 MARTIGNEY DR</t>
  </si>
  <si>
    <t>$7028.10</t>
  </si>
  <si>
    <t xml:space="preserve">30H230507 </t>
  </si>
  <si>
    <t>SCHARFENBERG ROBERT E REVOCABLE TRUST</t>
  </si>
  <si>
    <t>LOC NO 30H230507 SCHARFENBERG ROBERT E REVOCABLE TRUST, 128 MARTIGNEY DR, SAINT LOUIS 63129; 20 $2661.48; 21 $2292.45; 22 $2054.17; FEE $20.00; TOTAL  $7028.10</t>
  </si>
  <si>
    <t xml:space="preserve"> 128 MARTIGNEY DR, SAINT LOUIS 63129</t>
  </si>
  <si>
    <t xml:space="preserve"> 25 OAKWOOD LN</t>
  </si>
  <si>
    <t>$12503.63</t>
  </si>
  <si>
    <t xml:space="preserve">30H241378 </t>
  </si>
  <si>
    <t>BANNES STEPHEN W  MARY LEE   H/W</t>
  </si>
  <si>
    <t>LOC NO 30H241378 BANNES STEPHEN W  MARY LEE   H/W, 25 OAKWOOD LN, SAINT LOUIS 63129; 20 $4710.68; 21 $4100.77; 22 $3672.18; FEE $20.00; TOTAL  $12503.63</t>
  </si>
  <si>
    <t xml:space="preserve"> 25 OAKWOOD LN, SAINT LOUIS 63129</t>
  </si>
  <si>
    <t xml:space="preserve"> 4136 GOLDEN VALLEY DR</t>
  </si>
  <si>
    <t>$7268.32</t>
  </si>
  <si>
    <t xml:space="preserve">30H410549 </t>
  </si>
  <si>
    <t>WATSON PHYLLIS A</t>
  </si>
  <si>
    <t>LOC NO 30H410549 WATSON PHYLLIS A, 4136 GOLDEN VALLEY DR, SAINT LOUIS 63129; 20
$2719.26; 21 $2398.17; 22 $2130.89; FEE $20.00; TOTAL  $7268.32</t>
  </si>
  <si>
    <t xml:space="preserve"> 4136 GOLDEN VALLEY DR, SAINT LOUIS 63129</t>
  </si>
  <si>
    <t xml:space="preserve"> 607 CRONIN DR</t>
  </si>
  <si>
    <t>$8156.09</t>
  </si>
  <si>
    <t xml:space="preserve">30H410622 </t>
  </si>
  <si>
    <t>ZOLJ ALIJA  ETAL</t>
  </si>
  <si>
    <t>LOC NO 30H410622 ZOLJ ALIJA  ETAL, 607 CRONIN DR, SAINT LOUIS 63129; 20 $2952. 60; 21
$2743.57; 22 $2439.92; FEE $20.00; TOTAL  $8156.09</t>
  </si>
  <si>
    <t xml:space="preserve"> 607 CRONIN DR, SAINT LOUIS 63129</t>
  </si>
  <si>
    <t xml:space="preserve"> 706 IVYGATE DR</t>
  </si>
  <si>
    <t>$6595.62</t>
  </si>
  <si>
    <t xml:space="preserve">30J610452 </t>
  </si>
  <si>
    <t>DUBAN DONALD</t>
  </si>
  <si>
    <t>LOC NO 30J610452 DUBAN DONALD, 706 IVYGATE DR, SAINT LOUIS 63129; 20 $2552.07; 21
$2121.95; 22 $1901.60; FEE $20.00; TOTAL  $6595.62</t>
  </si>
  <si>
    <t xml:space="preserve"> 706 IVYGATE DR, SAINT LOUIS 63129</t>
  </si>
  <si>
    <t xml:space="preserve"> 4901 VIENTO DR</t>
  </si>
  <si>
    <t>$10689.18</t>
  </si>
  <si>
    <t xml:space="preserve">30K330083 </t>
  </si>
  <si>
    <t>GAU JILL</t>
  </si>
  <si>
    <t>LOC NO 30K330083 GAU JILL, 4901 VIENTO DR, SAINT LOUIS 63129; 20 $1580.84; 21
$4794.98; 22 $4293.36; FEE $20.00; TOTAL  $10689.18</t>
  </si>
  <si>
    <t xml:space="preserve"> 4901 VIENTO DR, SAINT LOUIS 63129</t>
  </si>
  <si>
    <t xml:space="preserve"> 4571 TARLTON DR</t>
  </si>
  <si>
    <t>$10331.19</t>
  </si>
  <si>
    <t xml:space="preserve">30K441095 </t>
  </si>
  <si>
    <t>HEMM PAULA</t>
  </si>
  <si>
    <t>LOC NO 30K441095 HEMM PAULA, 4571 TARLTON DR, SAINT LOUIS 63128; 20 $3738.83; 21
$3467.12; 22 $3105.24; FEE $20.00; TOTAL  $10331.19</t>
  </si>
  <si>
    <t xml:space="preserve"> 4571 TARLTON DR, SAINT LOUIS 63128</t>
  </si>
  <si>
    <t xml:space="preserve"> 4601 AMBSDALE CT</t>
  </si>
  <si>
    <t>$16606.14</t>
  </si>
  <si>
    <t xml:space="preserve">30L640912 </t>
  </si>
  <si>
    <t>ALLEN JEAN A</t>
  </si>
  <si>
    <t>LOC NO 30L640912 ALLEN JEAN A, 4601 AMBSDALE CT, SAINT LOUIS 63128; 20 $6367.76; 21
$5391.38; 22 $4827.00; FEE $20.00; TOTAL  $16606.14</t>
  </si>
  <si>
    <t xml:space="preserve"> 4601 AMBSDALE CT, SAINT LOUIS 63128</t>
  </si>
  <si>
    <t xml:space="preserve"> 807 BALD HILL RD</t>
  </si>
  <si>
    <t>$7265.64</t>
  </si>
  <si>
    <t xml:space="preserve">30V240248 </t>
  </si>
  <si>
    <t>NELSON JIMMY J ETAL J/T</t>
  </si>
  <si>
    <t>LOC NO 30V240248 NELSON JIMMY J ETAL J/T, 807 BALD HILL RD, EUREKA 63025; 20
$2596.94; 21 $2483.16; 22 $2165.54; FEE $20.00; TOTAL  $7265.64</t>
  </si>
  <si>
    <t xml:space="preserve"> 807 BALD HILL RD, EUREKA 63025</t>
  </si>
  <si>
    <t xml:space="preserve"> 18497 US HIGHWAY 66 ST</t>
  </si>
  <si>
    <t>$152.67</t>
  </si>
  <si>
    <t xml:space="preserve">30X530091 </t>
  </si>
  <si>
    <t>LADIG ALAN ETAL</t>
  </si>
  <si>
    <t>LOC NO 30X530091 LADIG ALAN ETAL, 18497 US HIGHWAY 66 ST, PACIFIC 63069; 20 $77.31; 21 $29.59; 22 $25.77; FEE $20.00; TOTAL  $152.67</t>
  </si>
  <si>
    <t xml:space="preserve"> 18497 US HIGHWAY 66 ST, PACIFIC 63069</t>
  </si>
  <si>
    <t xml:space="preserve"> 4448 TELEGRAPH RD</t>
  </si>
  <si>
    <t>$8423.74</t>
  </si>
  <si>
    <t xml:space="preserve">31H430650 </t>
  </si>
  <si>
    <t>LUONG SAINT LOUIS L L C</t>
  </si>
  <si>
    <t>LOC NO 31H430650 LUONG SAINT LOUIS L L C, 4448 TELEGRAPH RD, SAINT LOUIS 63129; 20
$3282.95; 21 $2701.02; 22 $2419.77; FEE $20.00; TOTAL  $8423.74</t>
  </si>
  <si>
    <t xml:space="preserve"> 4448 TELEGRAPH RD, SAINT LOUIS 63129</t>
  </si>
  <si>
    <t xml:space="preserve"> 511 MAGOFFIN RD</t>
  </si>
  <si>
    <t>$6380.64</t>
  </si>
  <si>
    <t xml:space="preserve">31H520474 </t>
  </si>
  <si>
    <t>FITTS THOMAS ALLEN ETAL</t>
  </si>
  <si>
    <t>LOC NO 31H520474 FITTS THOMAS ALLEN ETAL, 511 MAGOFFIN RD, SAINT LOUIS 63129; 20
$542.18; 21 $3194.34; 22 $2624.12; FEE $20.00; TOTAL  $6380.64</t>
  </si>
  <si>
    <t xml:space="preserve"> 511 MAGOFFIN RD, SAINT LOUIS 63129</t>
  </si>
  <si>
    <t xml:space="preserve"> 4309 SNELSON DR</t>
  </si>
  <si>
    <t>$969.47</t>
  </si>
  <si>
    <t xml:space="preserve">31H540036 </t>
  </si>
  <si>
    <t>LOC NO 31H540036 FIRST BAPTIST CHURCH OF ELMWOOD PARK, 4309 SNELSON DR, SAINT LOUIS 63129; 20 $347.61; 21 $319.27; 22 $282.59; FEE $20.00; TOTAL  $969.47</t>
  </si>
  <si>
    <t xml:space="preserve"> 4309 SNELSON DR, SAINT LOUIS 63129</t>
  </si>
  <si>
    <t xml:space="preserve"> 5533 ROLLING MEADOWS CT</t>
  </si>
  <si>
    <t>$11431.39</t>
  </si>
  <si>
    <t xml:space="preserve">31K310406 </t>
  </si>
  <si>
    <t>GILL PATRICK C</t>
  </si>
  <si>
    <t>LOC NO 31K310406 GILL PATRICK C, 5533 ROLLING MEADOWS CT, SAINT LOUIS 63129; 20
$3566.90; 21 $3891.14; 22 $3953.35; FEE $20.00; TOTAL  $11431.39</t>
  </si>
  <si>
    <t xml:space="preserve"> 5533 ROLLING MEADOWS CT, SAINT LOUIS 63129</t>
  </si>
  <si>
    <t xml:space="preserve"> 5314 RINGER RD</t>
  </si>
  <si>
    <t>$1182.57</t>
  </si>
  <si>
    <t xml:space="preserve">31K630065 </t>
  </si>
  <si>
    <t>PERRICONE PERRY M</t>
  </si>
  <si>
    <t>LOC NO 31K630065 PERRICONE PERRY M, 5314 RINGER RD, SAINT LOUIS 63129; 20 $449.08; 21 $376.55; 22 $336.94; FEE $20.00; TOTAL  $1182.57</t>
  </si>
  <si>
    <t xml:space="preserve"> 5314 RINGER RD, SAINT LOUIS 63129</t>
  </si>
  <si>
    <t xml:space="preserve"> 5428 MORNINGDALE PL</t>
  </si>
  <si>
    <t>$7422.68</t>
  </si>
  <si>
    <t xml:space="preserve">31L640627 </t>
  </si>
  <si>
    <t>DIAMOND C WILLIAM &amp; NANCY A H/W</t>
  </si>
  <si>
    <t>LOC NO 31L640627 DIAMOND C WILLIAM &amp; NANCY A H/W, 5428 MORNINGDALE PL, SAINT LOUIS 63128; 20 $2793.62; 21 $2430.96; 22 $2178.10; FEE $20.00; TOTAL  $7422.68</t>
  </si>
  <si>
    <t xml:space="preserve"> 5428 MORNINGDALE PL, SAINT LOUIS 63128</t>
  </si>
  <si>
    <t xml:space="preserve"> 5831 HEMPLINE RD</t>
  </si>
  <si>
    <t>$9935.87</t>
  </si>
  <si>
    <t xml:space="preserve">32H420694 </t>
  </si>
  <si>
    <t>KAZNICA JAMES E  LOIS M  H/W</t>
  </si>
  <si>
    <t>LOC NO 32H420694 KAZNICA JAMES E  LOIS M  H/W, 5831 HEMPLINE RD, SAINT LOUIS 63129; 20 $3202.52; 21 $3541.54; 22 $3171.81; FEE $20.00; TOTAL  $9935.87</t>
  </si>
  <si>
    <t xml:space="preserve"> 5831 HEMPLINE RD, SAINT LOUIS 63129</t>
  </si>
  <si>
    <t xml:space="preserve"> 5719 WESTCLIFFE DR</t>
  </si>
  <si>
    <t>$12857.36</t>
  </si>
  <si>
    <t xml:space="preserve">32H430787 </t>
  </si>
  <si>
    <t>RIEBER BRIAN P</t>
  </si>
  <si>
    <t>LOC NO 32H430787 RIEBER BRIAN P, 5719 WESTCLIFFE DR, SAINT LOUIS 63129; 20
$4792.21; 21 $4244.41; 22 $3800.74; FEE $20.00; TOTAL  $12857.36</t>
  </si>
  <si>
    <t xml:space="preserve"> 5719 WESTCLIFFE DR, SAINT LOUIS 63129</t>
  </si>
  <si>
    <t xml:space="preserve"> 2151 PIERPORT CIR</t>
  </si>
  <si>
    <t>$11109.27</t>
  </si>
  <si>
    <t xml:space="preserve">32H520785 </t>
  </si>
  <si>
    <t>FLEMING ASHLEY N ET AL</t>
  </si>
  <si>
    <t>LOC NO 32H520785 FLEMING ASHLEY N ET AL, 2151 PIERPORT CIR, SAINT LOUIS 63129; 20
$4011.78; 21 $3733.72; 22 $3343.77; FEE $20.00; TOTAL  $11109.27</t>
  </si>
  <si>
    <t xml:space="preserve"> 2151 PIERPORT CIR, SAINT LOUIS 63129</t>
  </si>
  <si>
    <t xml:space="preserve"> 2844 BLACKFOREST DR A</t>
  </si>
  <si>
    <t xml:space="preserve"> SAINT LOUIS</t>
  </si>
  <si>
    <t>$2300.36</t>
  </si>
  <si>
    <t xml:space="preserve">32J521398 </t>
  </si>
  <si>
    <t>HARRIS TERESA L IRREVOCABLE TRUST</t>
  </si>
  <si>
    <t>LOC NO 32J521398 HARRIS TERESA L IRREVOCABLE TRUST, 2844 BLACKFOREST DR A,  SAINT LOUIS 63129; 20 $428.58; 21 $977.31; 22 $874.47; FEE $20.00; TOTAL  $2300.36</t>
  </si>
  <si>
    <t xml:space="preserve"> 2844 BLACKFOREST DR A,  SAINT LOUIS 63129</t>
  </si>
  <si>
    <t xml:space="preserve"> 13902 TESSON FERRY RD</t>
  </si>
  <si>
    <t>$821.43</t>
  </si>
  <si>
    <t xml:space="preserve">32M510021 </t>
  </si>
  <si>
    <t>PREC</t>
  </si>
  <si>
    <t>LOC NO 32M510021 PREC, 13902 TESSON FERRY RD, SAINT LOUIS 63128; 20 $324.18; 21
$251.87; 22 $225.38; FEE $20.00; TOTAL  $821.43</t>
  </si>
  <si>
    <t xml:space="preserve"> 13902 TESSON FERRY RD, SAINT LOUIS 63128</t>
  </si>
  <si>
    <t xml:space="preserve"> 6510 RIVERVIEW DR</t>
  </si>
  <si>
    <t>$5247.21</t>
  </si>
  <si>
    <t xml:space="preserve">32W120026 </t>
  </si>
  <si>
    <t>SCHICK ELIZABETH</t>
  </si>
  <si>
    <t>LOC NO 32W120026 SCHICK ELIZABETH, 6510 RIVERVIEW DR, PACIFIC 63069; 20 $2005.14; 21 $1719.76; 22 $1502.31; FEE $20.00; TOTAL  $5247.21</t>
  </si>
  <si>
    <t xml:space="preserve"> 6510 RIVERVIEW DR, PACIFIC 63069</t>
  </si>
  <si>
    <t xml:space="preserve"> 2838 OWENDALE CT</t>
  </si>
  <si>
    <t>$9939.20</t>
  </si>
  <si>
    <t xml:space="preserve">33J240874 </t>
  </si>
  <si>
    <t>COVERT MARVIN J  JUDITH A  H/W TRUSTEES</t>
  </si>
  <si>
    <t>LOC NO 33J240874 COVERT MARVIN J  JUDITH A  H/W TRUSTEES, 2838 OWENDALE CT, SAINT LOUIS 63129; 20 $3469.82; 21 $3402.22; 22 $3047.16; FEE $20.00; TOTAL  $9939.20</t>
  </si>
  <si>
    <t xml:space="preserve"> 2838 OWENDALE CT, SAINT LOUIS 63129</t>
  </si>
  <si>
    <t xml:space="preserve"> 2959 MARCHBANKS PL</t>
  </si>
  <si>
    <t>$15915.05</t>
  </si>
  <si>
    <t xml:space="preserve">33J530078 </t>
  </si>
  <si>
    <t>SHARP GREGORY &amp; MICHELLE T/E</t>
  </si>
  <si>
    <t>LOC NO 33J530078 SHARP GREGORY &amp; MICHELLE T/E, 2959 MARCHBANKS PL, SAINT LOUIS 63129; 20 $5922.67; 21 $5261.56; 22 $4710.82; FEE $20.00; TOTAL  $15915.05</t>
  </si>
  <si>
    <t xml:space="preserve"> 2959 MARCHBANKS PL, SAINT LOUIS 63129</t>
  </si>
  <si>
    <t xml:space="preserve"> 2500 BRENNA CT</t>
  </si>
  <si>
    <t>$18131.92</t>
  </si>
  <si>
    <t xml:space="preserve">33J621202 </t>
  </si>
  <si>
    <t>STUMPF DAWN D</t>
  </si>
  <si>
    <t>LOC NO 33J621202 STUMPF DAWN D, 2500 BRENNA CT, SAINT LOUIS 63129; 20 $6753.64; 21 $5992.99; 22 $5365.29; FEE $20.00; TOTAL  $18131.92</t>
  </si>
  <si>
    <t xml:space="preserve"> 2500 BRENNA CT, SAINT LOUIS 63129</t>
  </si>
  <si>
    <t xml:space="preserve"> 6728 CHRISTOPHER DR</t>
  </si>
  <si>
    <t>$15666.45</t>
  </si>
  <si>
    <t xml:space="preserve">34H430262 </t>
  </si>
  <si>
    <t>ZALESKI ROBERT E &amp; JOY H/W</t>
  </si>
  <si>
    <t>LOC NO 34H430262 ZALESKI ROBERT E &amp; JOY H/W, 6728 CHRISTOPHER DR, SAINT LOUIS 63129; 20 $6057.86; 21 $5059.00; 22 $4529.59; FEE $20.00; TOTAL  $15666.45</t>
  </si>
  <si>
    <t xml:space="preserve"> 6728 CHRISTOPHER DR, SAINT LOUIS 63129</t>
  </si>
  <si>
    <t xml:space="preserve"> 6909 CHINA LAKE CT</t>
  </si>
  <si>
    <t>$10432.68</t>
  </si>
  <si>
    <t xml:space="preserve">34J240295 </t>
  </si>
  <si>
    <t>HACAY JAYNE D</t>
  </si>
  <si>
    <t>LOC NO 34J240295 HACAY JAYNE D, 6909 CHINA LAKE CT, SAINT LOUIS 63129; 20 $3887.87; 21 $3442.03; 22 $3082.78; FEE $20.00; TOTAL  $10432.68</t>
  </si>
  <si>
    <t xml:space="preserve"> 6909 CHINA LAKE CT, SAINT LOUIS 63129</t>
  </si>
  <si>
    <t xml:space="preserve"> 2735 WILLOW RANCH CT</t>
  </si>
  <si>
    <t>$12101.10</t>
  </si>
  <si>
    <t xml:space="preserve">34J540724 </t>
  </si>
  <si>
    <t>LEBRUN KARI</t>
  </si>
  <si>
    <t>LOC NO 34J540724 LEBRUN KARI, 2735 WILLOW RANCH CT, SAINT LOUIS 63129; 20
$4388.55; 21 $4058.33; 22 $3634.22; FEE $20.00; TOTAL  $12101.10</t>
  </si>
  <si>
    <t xml:space="preserve"> 2735 WILLOW RANCH CT, SAINT LOUIS 63129</t>
  </si>
  <si>
    <t xml:space="preserve"> 7509 BECKER RD</t>
  </si>
  <si>
    <t>$6351.28</t>
  </si>
  <si>
    <t xml:space="preserve">35J120198 </t>
  </si>
  <si>
    <t>FRANK RUSSELL J ETAL</t>
  </si>
  <si>
    <t>LOC NO 35J120198 FRANK RUSSELL J ETAL, 7509 BECKER RD, SAINT LOUIS 63129; 20
$2183.53; 21 $2182.24; 22 $1965.51; FEE $20.00; TOTAL  $6351.28</t>
  </si>
  <si>
    <t xml:space="preserve"> 7509 BECKER RD, SAINT LOUIS 63129</t>
  </si>
  <si>
    <t xml:space="preserve"> 3272 YVETTE CT</t>
  </si>
  <si>
    <t xml:space="preserve">
$15839.08</t>
  </si>
  <si>
    <t>Third</t>
  </si>
  <si>
    <t xml:space="preserve">05J220587 </t>
  </si>
  <si>
    <t>BASKIN JAMES E &amp; ALICIA D T/E</t>
  </si>
  <si>
    <t>LOC NO 05J220587 BASKIN JAMES E &amp; ALICIA D T/E, 3272 YVETTE CT, FLORISSANT 63031; 18
$3606.65; 19 $3526.26; 20 $3160.84; 21 $2993.10; 22 $2532.23; FEE $20.00; TOTAL 
$15839.08</t>
  </si>
  <si>
    <t xml:space="preserve"> 3272 YVETTE CT, FLORISSANT 63031</t>
  </si>
  <si>
    <t xml:space="preserve"> 1206 BUCKPASSER CT</t>
  </si>
  <si>
    <t>$24378.34</t>
  </si>
  <si>
    <t xml:space="preserve">05J631262 </t>
  </si>
  <si>
    <t>JONES BRITTNEY IRREVOCABLE TRUST THE</t>
  </si>
  <si>
    <t>LOC NO 05J631262 JONES BRITTNEY IRREVOCABLE TRUST THE, 1206 BUCKPASSER CT, FLORISSANT 63034; 18 $5836.56; 19 $5448.46; 20 $4933.48; 21 $4257.83; 22 $3882.01; FEE
$20.00; TOTAL  $24378.34</t>
  </si>
  <si>
    <t xml:space="preserve"> 1206 BUCKPASSER CT, FLORISSANT 63034</t>
  </si>
  <si>
    <t xml:space="preserve"> 14118 CANDLEWYCK PLACE CT</t>
  </si>
  <si>
    <t xml:space="preserve">
$1768.51</t>
  </si>
  <si>
    <t xml:space="preserve">06H311243 </t>
  </si>
  <si>
    <t>SLR PROPERTIES LLC</t>
  </si>
  <si>
    <t>LOC NO 06H311243 SLR PROPERTIES LLC, 14118 CANDLEWYCK PLACE CT, FLORISSANT 63034; 18 $234.35; 19 $346.43; 20 $334.82; 21 $444.47; 22 $388.44; FEE $20.00; TOTAL 
$1768.51</t>
  </si>
  <si>
    <t xml:space="preserve"> 14118 CANDLEWYCK PLACE CT, FLORISSANT 63034</t>
  </si>
  <si>
    <t xml:space="preserve"> 2746 DAWNVIEW DR</t>
  </si>
  <si>
    <t xml:space="preserve">
$11768.20</t>
  </si>
  <si>
    <t xml:space="preserve">06J420382 </t>
  </si>
  <si>
    <t>GHAZAL BASIM K     ETAL</t>
  </si>
  <si>
    <t>LOC NO 06J420382 GHAZAL BASIM K     ETAL, 2746 DAWNVIEW DR, FLORISSANT 63031; 18
$2128.69; 19 $3002.77; 20 $2782.43; 21 $2141.79; 22 $1692.52; FEE $20.00; TOTAL 
$11768.20</t>
  </si>
  <si>
    <t xml:space="preserve"> 2746 DAWNVIEW DR, FLORISSANT 63031</t>
  </si>
  <si>
    <t xml:space="preserve"> 12010 MADRID AVE</t>
  </si>
  <si>
    <t>$1466.95</t>
  </si>
  <si>
    <t xml:space="preserve">08D121026 </t>
  </si>
  <si>
    <t>DILLON ADRIA</t>
  </si>
  <si>
    <t>LOC NO 08D121026 DILLON ADRIA, 12010 MADRID AVE, SAINT LOUIS 63138; 18 $302.24; 19
$275.39; 20 $277.09; 21 $324.59; 22 $267.64; FEE $20.00; TOTAL  $1466.95</t>
  </si>
  <si>
    <t xml:space="preserve"> 12010 MADRID AVE, SAINT LOUIS 63138</t>
  </si>
  <si>
    <t xml:space="preserve"> 12320 MENDOZA AVE</t>
  </si>
  <si>
    <t>$293.68</t>
  </si>
  <si>
    <t xml:space="preserve">08D421261 </t>
  </si>
  <si>
    <t>BLACK IRVING L  PATRICIA   H/W</t>
  </si>
  <si>
    <t>LOC NO 08D421261 BLACK IRVING L  PATRICIA   H/W, 12320 MENDOZA AVE, SAINT LOUIS 63138; 18 $59.56; 19 $53.25; 20 $69.70; 21 $57.88; 22 $33.29; FEE $20.00; TOTAL  $293.68</t>
  </si>
  <si>
    <t xml:space="preserve"> 12320 MENDOZA AVE, SAINT LOUIS 63138</t>
  </si>
  <si>
    <t xml:space="preserve"> 928 ZAMORA ST</t>
  </si>
  <si>
    <t>$453.15</t>
  </si>
  <si>
    <t xml:space="preserve">08D422316 </t>
  </si>
  <si>
    <t>LIND DORETTA MARY</t>
  </si>
  <si>
    <t>LOC NO 08D422316 LIND DORETTA MARY, 928 ZAMORA ST, SAINT LOUIS 63138; 18 $101.50; 19 $88.11; 20 $102.25; 21 $84.57; 22 $56.72; FEE $20.00; TOTAL  $453.15</t>
  </si>
  <si>
    <t xml:space="preserve"> 928 ZAMORA ST, SAINT LOUIS 63138</t>
  </si>
  <si>
    <t xml:space="preserve"> 12311 COLUMBUS DR</t>
  </si>
  <si>
    <t>$2100.99</t>
  </si>
  <si>
    <t xml:space="preserve">08E610789 </t>
  </si>
  <si>
    <t>KT HOLDINGS L L C</t>
  </si>
  <si>
    <t>LOC NO 08E610789 KT HOLDINGS L L C, 12311 COLUMBUS DR, SAINT LOUIS 63138; 18
$744.79; 19 $521.09; 20 $367.89; 21 $247.41; 22 $199.81; FEE $20.00; TOTAL  $2100.99</t>
  </si>
  <si>
    <t xml:space="preserve"> 12311 COLUMBUS DR, SAINT LOUIS 63138</t>
  </si>
  <si>
    <t xml:space="preserve"> 1047 COAL BANK RD</t>
  </si>
  <si>
    <t xml:space="preserve">
$3221.83</t>
  </si>
  <si>
    <t xml:space="preserve">09D130234 </t>
  </si>
  <si>
    <t>POWELL FRANK &amp; HATTIE M H/W</t>
  </si>
  <si>
    <t>LOC NO 09D130234 POWELL FRANK &amp; HATTIE M H/W, 1047 COAL BANK RD, SAINT LOUIS 63138; 18 $394.91; 19 $956.45; 20 $912.83; 21 $508.44; 22 $429.20; FEE $20.00; TOTAL 
$3221.83</t>
  </si>
  <si>
    <t xml:space="preserve"> 1047 COAL BANK RD, SAINT LOUIS 63138</t>
  </si>
  <si>
    <t xml:space="preserve"> 11423 CARL ST</t>
  </si>
  <si>
    <t>$341.43</t>
  </si>
  <si>
    <t xml:space="preserve">09E320434 </t>
  </si>
  <si>
    <t>JAMES JOHN I &amp; LINDA J H/W ETAL J/T</t>
  </si>
  <si>
    <t>LOC NO 09E320434 JAMES JOHN I &amp; LINDA J H/W ETAL J/T, 11423 CARL ST, SAINT LOUIS 63138; 18 $112.51; 19 $53.25; 20 $69.70; 21 $55.11; 22 $30.86; FEE $20.00; TOTAL  $341.43</t>
  </si>
  <si>
    <t xml:space="preserve"> 11423 CARL ST, SAINT LOUIS 63138</t>
  </si>
  <si>
    <t xml:space="preserve"> 11518 CRITERION AVE</t>
  </si>
  <si>
    <t>$3706.92</t>
  </si>
  <si>
    <t xml:space="preserve">09E330873 </t>
  </si>
  <si>
    <t>WILLIAMS HERMAN</t>
  </si>
  <si>
    <t>LOC NO 09E330873 WILLIAMS HERMAN, 11518 CRITERION AVE, SAINT LOUIS 63138; 18
$943.09; 19 $846.97; 20 $527.88; 21 $895.11; 22 $473.87; FEE $20.00; TOTAL  $3706.92</t>
  </si>
  <si>
    <t xml:space="preserve"> 11518 CRITERION AVE, SAINT LOUIS 63138</t>
  </si>
  <si>
    <t xml:space="preserve"> 10344 LORD DR</t>
  </si>
  <si>
    <t xml:space="preserve">
$9363.55</t>
  </si>
  <si>
    <t xml:space="preserve">10F120503 </t>
  </si>
  <si>
    <t>DUNCAN DONALD G &amp; LOIS A H/W</t>
  </si>
  <si>
    <t>LOC NO 10F120503 DUNCAN DONALD G &amp; LOIS A H/W, 10344 LORD DR, SAINT LOUIS 63136; 18 $2401.79; 19 $1836.86; 20 $1281.70; 21 $2548.46; 22 $1274.74; FEE $20.00; TOTAL 
$9363.55</t>
  </si>
  <si>
    <t xml:space="preserve"> 10344 LORD DR, SAINT LOUIS 63136</t>
  </si>
  <si>
    <t xml:space="preserve"> 10531 BARON DR</t>
  </si>
  <si>
    <t xml:space="preserve">
$1453.90</t>
  </si>
  <si>
    <t xml:space="preserve">10F141229 </t>
  </si>
  <si>
    <t>DENNIS LAWRENCE J  STELLA L  H/W</t>
  </si>
  <si>
    <t>LOC NO 10F141229 DENNIS LAWRENCE J  STELLA L  H/W, 10531 BARON DR, SAINT LOUIS 63136; 18 $271.97; 19 $285.21; 20 $278.94; 21 $329.07; 22 $268.71; FEE $20.00; TOTAL 
$1453.90</t>
  </si>
  <si>
    <t xml:space="preserve"> 10531 BARON DR, SAINT LOUIS 63136</t>
  </si>
  <si>
    <t xml:space="preserve"> 2508 COUNTESS DR</t>
  </si>
  <si>
    <t>$11776.38</t>
  </si>
  <si>
    <t xml:space="preserve">10F211867 </t>
  </si>
  <si>
    <t>LOC NO 10F211867 BASS SHANNON, 2508 COUNTESS DR, SAINT LOUIS 63136; 18 $1749.93; 19 $2446.77; 20 $2493.02; 21 $3499.88; 22 $1566.78; FEE $20.00; TOTAL  $11776.38</t>
  </si>
  <si>
    <t xml:space="preserve"> 2508 COUNTESS DR, SAINT LOUIS 63136</t>
  </si>
  <si>
    <t xml:space="preserve"> 10727 HALLSTEAD DR</t>
  </si>
  <si>
    <t xml:space="preserve">
$11216.79</t>
  </si>
  <si>
    <t xml:space="preserve">10G610333 </t>
  </si>
  <si>
    <t>COWSETTE JOE A ETAL J/T</t>
  </si>
  <si>
    <t>LOC NO 10G610333 COWSETTE JOE A ETAL J/T, 10727 HALLSTEAD DR, SAINT LOUIS 63136; 18 $2312.90; 19 $2587.69; 20 $2355.27; 21 $2056.82; 22 $1884.11; FEE $20.00; TOTAL 
$11216.79</t>
  </si>
  <si>
    <t xml:space="preserve"> 10727 HALLSTEAD DR, SAINT LOUIS 63136</t>
  </si>
  <si>
    <t xml:space="preserve"> 254 ELBRING DR</t>
  </si>
  <si>
    <t>$1175.33</t>
  </si>
  <si>
    <t xml:space="preserve">10J231011 </t>
  </si>
  <si>
    <t>MOELLERING ADAM</t>
  </si>
  <si>
    <t>LOC NO 10J231011 MOELLERING ADAM, 254 ELBRING DR, SAINT LOUIS 63135; 18 $212.94; 19 $224.18; 20 $226.41; 21 $272.23; 22 $219.57; FEE $20.00; TOTAL  $1175.33</t>
  </si>
  <si>
    <t xml:space="preserve"> 254 ELBRING DR, SAINT LOUIS 63135</t>
  </si>
  <si>
    <t xml:space="preserve"> 202 ANISTASIA DR</t>
  </si>
  <si>
    <t>$4021.37</t>
  </si>
  <si>
    <t xml:space="preserve">10J231800 </t>
  </si>
  <si>
    <t>HEARTLAND HIDEWAYS L L C</t>
  </si>
  <si>
    <t>LOC NO 10J231800 HEARTLAND HIDEWAYS L L C, 202 ANISTASIA DR, SAINT LOUIS 63135; 18
$139.29; 19 $1413.85; 20 $1412.33; 21 $561.72; 22 $474.18; FEE $20.00; TOTAL  $4021.37</t>
  </si>
  <si>
    <t xml:space="preserve"> 202 ANISTASIA DR, SAINT LOUIS 63135</t>
  </si>
  <si>
    <t xml:space="preserve"> 118 WILLIAMS BLVD</t>
  </si>
  <si>
    <t>$11244.18</t>
  </si>
  <si>
    <t xml:space="preserve">10J520962 </t>
  </si>
  <si>
    <t>DAHAN EYAL</t>
  </si>
  <si>
    <t>LOC NO 10J520962 DAHAN EYAL, 118 WILLIAMS BLVD, SAINT LOUIS 63135; 18 $4938.38; 19
$1858.02; 20 $2180.55; 21 $1397.74; 22 $849.49; FEE $20.00; TOTAL  $11244.18</t>
  </si>
  <si>
    <t xml:space="preserve"> 118 WILLIAMS BLVD, SAINT LOUIS 63135</t>
  </si>
  <si>
    <t xml:space="preserve"> 4664 GARRETT RD</t>
  </si>
  <si>
    <t>$104.21</t>
  </si>
  <si>
    <t xml:space="preserve">10M430282 </t>
  </si>
  <si>
    <t>DAVIS LARRY W     ETAL J/T</t>
  </si>
  <si>
    <t>LOC NO 10M430282 DAVIS LARRY W     ETAL J/T, 4664 GARRETT RD, BRIDGETON 63044; 18
$9.22; 19 $7.65; 20 $27.00; 21 $31.54; 22 $8.80; FEE $20.00; TOTAL  $104.21</t>
  </si>
  <si>
    <t xml:space="preserve"> 4664 GARRETT RD, BRIDGETON 63044</t>
  </si>
  <si>
    <t xml:space="preserve"> 2595 CHAMBERS RD A</t>
  </si>
  <si>
    <t xml:space="preserve">
$14726.27</t>
  </si>
  <si>
    <t xml:space="preserve">11F240521 </t>
  </si>
  <si>
    <t>LOC NO 11F240521 IHMOUD MICHAEL A ETAL, 2595 CHAMBERS RD A, SAINT LOUIS 63136; 18 $4560.53; 19 $3408.83; 20 $3161.98; 21 $1925.01; 22 $1649.92; FEE $20.00; TOTAL 
$14726.27</t>
  </si>
  <si>
    <t xml:space="preserve"> 2595 CHAMBERS RD A, SAINT LOUIS 63136</t>
  </si>
  <si>
    <t xml:space="preserve"> 10021 BARON DR</t>
  </si>
  <si>
    <t>$10302.17</t>
  </si>
  <si>
    <t xml:space="preserve">11F420150 </t>
  </si>
  <si>
    <t>TINSLEY JAMES</t>
  </si>
  <si>
    <t>LOC NO 11F420150 TINSLEY JAMES, 10021 BARON DR, SAINT LOUIS 63136; 18 $3519.54; 19
$1251.64; 20 $3112.69; 21 $1413.13; 22 $985.17; FEE $20.00; TOTAL  $10302.17</t>
  </si>
  <si>
    <t xml:space="preserve"> 10021 BARON DR, SAINT LOUIS 63136</t>
  </si>
  <si>
    <t xml:space="preserve"> 10149 COUNT DR</t>
  </si>
  <si>
    <t>$9859.63</t>
  </si>
  <si>
    <t xml:space="preserve">11F440226 </t>
  </si>
  <si>
    <t>BLACKWELL KEITH</t>
  </si>
  <si>
    <t>LOC NO 11F440226 BLACKWELL KEITH, 10149 COUNT DR, SAINT LOUIS 63136; 18 $1864.75; 19 $2756.80; 20 $2406.09; 21 $1832.03; 22 $979.96; FEE $20.00; TOTAL  $9859.63</t>
  </si>
  <si>
    <t xml:space="preserve"> 10149 COUNT DR, SAINT LOUIS 63136</t>
  </si>
  <si>
    <t xml:space="preserve"> 10151 BARON DR</t>
  </si>
  <si>
    <t>$7378.54</t>
  </si>
  <si>
    <t xml:space="preserve">11F440437 </t>
  </si>
  <si>
    <t>EAISLY RUBY L</t>
  </si>
  <si>
    <t>LOC NO 11F440437 EAISLY RUBY L, 10151 BARON DR, SAINT LOUIS 63136; 18 $1159.77; 19
$1478.40; 20 $1839.09; 21 $1780.94; 22 $1100.34; FEE $20.00; TOTAL  $7378.54</t>
  </si>
  <si>
    <t xml:space="preserve"> 10151 BARON DR, SAINT LOUIS 63136</t>
  </si>
  <si>
    <t xml:space="preserve"> 10093 ROYAL DR</t>
  </si>
  <si>
    <t>$30420.48</t>
  </si>
  <si>
    <t xml:space="preserve">11F510882 </t>
  </si>
  <si>
    <t>KNIGHT KARLA A</t>
  </si>
  <si>
    <t>LOC NO 11F510882 KNIGHT KARLA A, 10093 ROYAL DR, SAINT LOUIS 63136; 13 $1903.68; 14
$3944.49; 15 $5847.87; 16 $3211.70; 17 $3890.74; 18 $2960.32; 19 $1933.55; 20 $1819.70; 21 $2798.02; 22 $2090.41; FEE $20.00; TOTAL  $30420.48</t>
  </si>
  <si>
    <t xml:space="preserve"> 10093 ROYAL DR, SAINT LOUIS 63136</t>
  </si>
  <si>
    <t xml:space="preserve"> 10101 CASTLE DR</t>
  </si>
  <si>
    <t xml:space="preserve">
$4907.96</t>
  </si>
  <si>
    <t xml:space="preserve">11F510901 </t>
  </si>
  <si>
    <t>WRIGHT JOHN  DOROTHY  H/W</t>
  </si>
  <si>
    <t>LOC NO 11F510901 WRIGHT JOHN  DOROTHY  H/W, 10101 CASTLE DR, SAINT LOUIS 63136; 18 $1023.81; 19 $1060.02; 20 $984.95; 21 $980.51; 22 $838.67; FEE $20.00; TOTAL 
$4907.96</t>
  </si>
  <si>
    <t xml:space="preserve"> 10101 CASTLE DR, SAINT LOUIS 63136</t>
  </si>
  <si>
    <t xml:space="preserve"> 10105 CASTLE DR</t>
  </si>
  <si>
    <t>$6345.47</t>
  </si>
  <si>
    <t xml:space="preserve">11F511098 </t>
  </si>
  <si>
    <t>WATSON WILLIE &amp; BESSIE P H/W</t>
  </si>
  <si>
    <t>LOC NO 11F511098 WATSON WILLIE &amp; BESSIE P H/W, 10105 CASTLE DR, SAINT LOUIS 63136; 18 $3336.27; 19 $846.24; 20 $772.75; 21 $740.33; 22 $629.88; FEE $20.00; TOTAL  $6345.47</t>
  </si>
  <si>
    <t xml:space="preserve"> 10105 CASTLE DR, SAINT LOUIS 63136</t>
  </si>
  <si>
    <t xml:space="preserve"> 10232 DUKE DR</t>
  </si>
  <si>
    <t>$12321.32</t>
  </si>
  <si>
    <t xml:space="preserve">11F530857 </t>
  </si>
  <si>
    <t>WRIGHT NATALIE</t>
  </si>
  <si>
    <t>LOC NO 11F530857 WRIGHT NATALIE, 10232 DUKE DR, SAINT LOUIS 63136; 18 $55.64; 19
$1197.94; 20 $7843.07; 21 $2114.52; 22 $1090.15; FEE $20.00; TOTAL  $12321.32</t>
  </si>
  <si>
    <t xml:space="preserve"> 10232 DUKE DR, SAINT LOUIS 63136</t>
  </si>
  <si>
    <t xml:space="preserve"> 10030 BON OAK DR</t>
  </si>
  <si>
    <t xml:space="preserve">
$6883.76</t>
  </si>
  <si>
    <t xml:space="preserve">11G230705 </t>
  </si>
  <si>
    <t>DRRG HOLDINGS L L C</t>
  </si>
  <si>
    <t>LOC NO 11G230705 DRRG HOLDINGS L L C, 10030 BON OAK DR, SAINT LOUIS 63136; 18
$1316.83; 19 $1523.98; 20 $1406.54; 21 $1406.90; 22 $1209.51; FEE $20.00; TOTAL 
$6883.76</t>
  </si>
  <si>
    <t xml:space="preserve"> 10030 BON OAK DR, SAINT LOUIS 63136</t>
  </si>
  <si>
    <t xml:space="preserve"> 9850 GREEN VALLEY DR</t>
  </si>
  <si>
    <t>$290.20</t>
  </si>
  <si>
    <t xml:space="preserve">11G310867 </t>
  </si>
  <si>
    <t>BLACKMON JOHNNIE</t>
  </si>
  <si>
    <t>LOC NO 11G310867 BLACKMON JOHNNIE, 9850 GREEN VALLEY DR, SAINT LOUIS 63136; 18
$61.25; 19 $52.66; 20 $67.82; 21 $56.63; 22 $31.84; FEE $20.00; TOTAL  $290.20</t>
  </si>
  <si>
    <t xml:space="preserve"> 9850 GREEN VALLEY DR, SAINT LOUIS 63136</t>
  </si>
  <si>
    <t xml:space="preserve"> 9860 VENTURA DR</t>
  </si>
  <si>
    <t xml:space="preserve">
$10888.51</t>
  </si>
  <si>
    <t xml:space="preserve">11G330092 </t>
  </si>
  <si>
    <t>STRONG SHERMAN L</t>
  </si>
  <si>
    <t>LOC NO 11G330092 STRONG SHERMAN L, 9860 VENTURA DR, SAINT LOUIS 63136; 18
$2264.06; 19 $2323.74; 20 $2132.78; 21 $2625.99; 22 $1521.94; FEE $20.00; TOTAL 
$10888.51</t>
  </si>
  <si>
    <t xml:space="preserve"> 9860 VENTURA DR, SAINT LOUIS 63136</t>
  </si>
  <si>
    <t xml:space="preserve"> 1686 MOWBRY LN</t>
  </si>
  <si>
    <t xml:space="preserve">
$11018.57</t>
  </si>
  <si>
    <t xml:space="preserve">11G420757 </t>
  </si>
  <si>
    <t>JOHNSON GARY ETAL J/T</t>
  </si>
  <si>
    <t>LOC NO 11G420757 JOHNSON GARY ETAL J/T, 1686 MOWBRY LN, SAINT LOUIS 63136; 18
$1696.01; 19 $2360.21; 20 $3187.40; 21 $2016.88; 22 $1738.07; FEE $20.00; TOTAL 
$11018.57</t>
  </si>
  <si>
    <t xml:space="preserve"> 1686 MOWBRY LN, SAINT LOUIS 63136</t>
  </si>
  <si>
    <t xml:space="preserve"> 10064 CLAIRMONT DR</t>
  </si>
  <si>
    <t>$2124.65</t>
  </si>
  <si>
    <t xml:space="preserve">11G510250 </t>
  </si>
  <si>
    <t>LOC NO 11G510250 MOVING4WARD INC, 10064 CLAIRMONT DR, SAINT LOUIS 63136; 18
$455.77; 19 $539.22; 20 $357.36; 21 $419.28; 22 $333.02; FEE $20.00; TOTAL  $2124.65</t>
  </si>
  <si>
    <t xml:space="preserve"> 10064 CLAIRMONT DR, SAINT LOUIS 63136</t>
  </si>
  <si>
    <t xml:space="preserve"> 10120 IMPERIAL DR</t>
  </si>
  <si>
    <t xml:space="preserve">
$4281.54</t>
  </si>
  <si>
    <t xml:space="preserve">11G520664 </t>
  </si>
  <si>
    <t>DAYDREAMS ENTERPRISES LLC</t>
  </si>
  <si>
    <t>LOC NO 11G520664 DAYDREAMS ENTERPRISES LLC, 10120 IMPERIAL DR, SAINT LOUIS 63136; 18 $1005.96; 19 $894.00; 20 $834.41; 21 $824.23; 22 $702.94; FEE $20.00; TOTAL 
$4281.54</t>
  </si>
  <si>
    <t xml:space="preserve"> 10120 IMPERIAL DR, SAINT LOUIS 63136</t>
  </si>
  <si>
    <t xml:space="preserve"> 10074 GREEN VALLEY DR</t>
  </si>
  <si>
    <t xml:space="preserve">
$8533.22</t>
  </si>
  <si>
    <t xml:space="preserve">11G610152 </t>
  </si>
  <si>
    <t>T &amp; L INVESTMENTS L L C</t>
  </si>
  <si>
    <t>LOC NO 11G610152 T &amp; L INVESTMENTS L L C, 10074 GREEN VALLEY DR, SAINT LOUIS 63136; 18 $630.26; 19 $1835.49; 20 $3158.63; 21 $1986.36; 22 $902.48; FEE $20.00; TOTAL 
$8533.22</t>
  </si>
  <si>
    <t xml:space="preserve"> 10074 GREEN VALLEY DR, SAINT LOUIS 63136</t>
  </si>
  <si>
    <t xml:space="preserve"> 10141 CROWN POINT DR</t>
  </si>
  <si>
    <t>$7733.50</t>
  </si>
  <si>
    <t xml:space="preserve">11G611076 </t>
  </si>
  <si>
    <t>WERNE JUDITH ANN ETAL</t>
  </si>
  <si>
    <t>LOC NO 11G611076 WERNE JUDITH ANN ETAL, 10141 CROWN POINT DR, SAINT LOUIS 63136; 18 $1763.27; 19 $1381.32; 20 $1840.24; 21 $1075.47; 22 $1653.20; FEE $20.00; TOTAL  $7733.50</t>
  </si>
  <si>
    <t xml:space="preserve"> 10141 CROWN POINT DR, SAINT LOUIS 63136</t>
  </si>
  <si>
    <t xml:space="preserve"> 11 SHIREFORD LN A</t>
  </si>
  <si>
    <t>$113.80</t>
  </si>
  <si>
    <t xml:space="preserve">11H411141 </t>
  </si>
  <si>
    <t>S &amp; P PROPERTIES</t>
  </si>
  <si>
    <t>LOC NO 11H411141 S &amp; P PROPERTIES, 11 SHIREFORD LN A, SAINT LOUIS 63135; 18 $14.77; 19 $11.91; 20 $30.83; 21 $28.59; 22 $7.70; FEE $20.00; TOTAL  $113.80</t>
  </si>
  <si>
    <t xml:space="preserve"> 11 SHIREFORD LN A, SAINT LOUIS 63135</t>
  </si>
  <si>
    <t xml:space="preserve"> 5956 EVERGREEN BLVD</t>
  </si>
  <si>
    <t>$138.84</t>
  </si>
  <si>
    <t xml:space="preserve">11J110405 </t>
  </si>
  <si>
    <t>CARTER ISAIAH</t>
  </si>
  <si>
    <t>LOC NO 11J110405 CARTER ISAIAH, 5956 EVERGREEN BLVD, SAINT LOUIS 63134; 18 $23.91; 19 $19.49; 20 $38.22; 21 $29.20; 22 $8.02; FEE $20.00; TOTAL  $138.84</t>
  </si>
  <si>
    <t xml:space="preserve"> 5956 EVERGREEN BLVD, SAINT LOUIS 63134</t>
  </si>
  <si>
    <t xml:space="preserve"> 8413 SHORT ST</t>
  </si>
  <si>
    <t>$878.11</t>
  </si>
  <si>
    <t xml:space="preserve">11J111011 </t>
  </si>
  <si>
    <t>BUTLER WALTER C</t>
  </si>
  <si>
    <t>LOC NO 11J111011 BUTLER WALTER C, 8413 SHORT ST, SAINT LOUIS 63134; 18 $230.07; 19
$162.42; 20 $191.14; 21 $155.99; 22 $118.49; FEE $20.00; TOTAL  $878.11</t>
  </si>
  <si>
    <t xml:space="preserve"> 8413 SHORT ST, SAINT LOUIS 63134</t>
  </si>
  <si>
    <t xml:space="preserve"> 5947 HANCOCK AVE</t>
  </si>
  <si>
    <t>$4876.88</t>
  </si>
  <si>
    <t xml:space="preserve">11J112412 </t>
  </si>
  <si>
    <t>WILLIAMS SHARON I</t>
  </si>
  <si>
    <t>LOC NO 11J112412 WILLIAMS SHARON I, 5947 HANCOCK AVE, SAINT LOUIS 63134; 18
$1069.41; 19 $1095.28; 20 $1045.71; 21 $887.25; 22 $759.23; FEE $20.00; TOTAL  $4876.88</t>
  </si>
  <si>
    <t xml:space="preserve"> 5947 HANCOCK AVE, SAINT LOUIS 63134</t>
  </si>
  <si>
    <t xml:space="preserve"> 6105 AVILA DR</t>
  </si>
  <si>
    <t xml:space="preserve">
$5289.37</t>
  </si>
  <si>
    <t xml:space="preserve">11J120882 </t>
  </si>
  <si>
    <t>PEEBLES DARRELL  BRIDGETT  H/W</t>
  </si>
  <si>
    <t>LOC NO 11J120882 PEEBLES DARRELL  BRIDGETT  H/W, 6105 AVILA DR, SAINT LOUIS 63134; 18 $1229.47; 19 $1248.37; 20 $1188.32; 21 $951.53; 22 $651.68; FEE $20.00; TOTAL 
$5289.37</t>
  </si>
  <si>
    <t xml:space="preserve"> 6105 AVILA DR, SAINT LOUIS 63134</t>
  </si>
  <si>
    <t xml:space="preserve"> 6137 JACKSON AVE</t>
  </si>
  <si>
    <t>$143.23</t>
  </si>
  <si>
    <t xml:space="preserve">11J130492 </t>
  </si>
  <si>
    <t>LOVE LILLIE MAE</t>
  </si>
  <si>
    <t>LOC NO 11J130492 LOVE LILLIE MAE, 6137 JACKSON AVE, SAINT LOUIS 63134; 18 $23.91; 19
$19.49; 20 $38.22; 21 $31.55; 22 $10.06; FEE $20.00; TOTAL  $143.23</t>
  </si>
  <si>
    <t xml:space="preserve"> 6137 JACKSON AVE, SAINT LOUIS 63134</t>
  </si>
  <si>
    <t xml:space="preserve"> 6233 JEFFERSON AVE A</t>
  </si>
  <si>
    <t xml:space="preserve">11J141360 </t>
  </si>
  <si>
    <t>DE TINAJERO IMELDA RODRIGUEZ</t>
  </si>
  <si>
    <t>LOC NO 11J141360 DE TINAJERO IMELDA RODRIGUEZ, 6233 JEFFERSON AVE A, SAINT LOUIS 63134; 18 $23.91; 19 $19.49; 20 $38.22; 21 $31.55; 22 $10.06; FEE $20.00; TOTAL  $143.23</t>
  </si>
  <si>
    <t xml:space="preserve"> 6233 JEFFERSON AVE A, SAINT LOUIS 63134</t>
  </si>
  <si>
    <t xml:space="preserve"> 6142 WULFF DR</t>
  </si>
  <si>
    <t>$4162.46</t>
  </si>
  <si>
    <t xml:space="preserve">11J221451 </t>
  </si>
  <si>
    <t>HAGAN ROBERT L JR</t>
  </si>
  <si>
    <t>LOC NO 11J221451 HAGAN ROBERT L JR, 6142 WULFF DR, SAINT LOUIS 63134; 18 $503.28; 19 $972.17; 20 $930.28; 21 $935.38; 22 $801.35; FEE $20.00; TOTAL  $4162.46</t>
  </si>
  <si>
    <t xml:space="preserve"> 6142 WULFF DR, SAINT LOUIS 63134</t>
  </si>
  <si>
    <t xml:space="preserve"> 6124 EATON DR</t>
  </si>
  <si>
    <t>$873.58</t>
  </si>
  <si>
    <t xml:space="preserve">11J230284 </t>
  </si>
  <si>
    <t>ESPOWE CONSTRUCTION L L C</t>
  </si>
  <si>
    <t>LOC NO 11J230284 ESPOWE CONSTRUCTION L L C, 6124 EATON DR, SAINT LOUIS 63134; 18
$220.81; 19 $177.13; 20 $185.51; 21 $153.66; 22 $116.47; FEE $20.00; TOTAL  $873.58</t>
  </si>
  <si>
    <t xml:space="preserve"> 6124 EATON DR, SAINT LOUIS 63134</t>
  </si>
  <si>
    <t xml:space="preserve"> 317 N MARGUERITE AVE R</t>
  </si>
  <si>
    <t xml:space="preserve">
$911.11</t>
  </si>
  <si>
    <t xml:space="preserve">11J331660 </t>
  </si>
  <si>
    <t>LEARN WILLIAM G  LUCILE R</t>
  </si>
  <si>
    <t>LOC NO 11J331660 LEARN WILLIAM G  LUCILE R, 317 N MARGUERITE AVE R, SAINT LOUIS 63135; 18 $241.53; 19 $188.90; 20 $192.24; 21 $151.13; 22 $117.31; FEE $20.00; TOTAL 
$911.11</t>
  </si>
  <si>
    <t xml:space="preserve"> 317 N MARGUERITE AVE R, SAINT LOUIS 63135</t>
  </si>
  <si>
    <t xml:space="preserve"> 6309 JACKSON AVE</t>
  </si>
  <si>
    <t>$864.05</t>
  </si>
  <si>
    <t xml:space="preserve">11J410497 </t>
  </si>
  <si>
    <t>HOWELL JULIA</t>
  </si>
  <si>
    <t>LOC NO 11J410497 HOWELL JULIA, 6309 JACKSON AVE, SAINT LOUIS 63134; 18 $217.09; 19
$174.12; 20 $182.71; 21 $153.66; 22 $116.47; FEE $20.00; TOTAL  $864.05</t>
  </si>
  <si>
    <t xml:space="preserve"> 6309 JACKSON AVE, SAINT LOUIS 63134</t>
  </si>
  <si>
    <t xml:space="preserve"> 6313 EVERGREEN BLVD</t>
  </si>
  <si>
    <t>$5792.71</t>
  </si>
  <si>
    <t xml:space="preserve">11J411740 </t>
  </si>
  <si>
    <t>LUCKETT HENRYETTE</t>
  </si>
  <si>
    <t>LOC NO 11J411740 LUCKETT HENRYETTE, 6313 EVERGREEN BLVD, SAINT LOUIS 63134; 18
$1441.08; 19 $1242.85; 20 $1164.49; 21 $1035.59; 22 $888.70; FEE $20.00; TOTAL  $5792.71</t>
  </si>
  <si>
    <t xml:space="preserve"> 6313 EVERGREEN BLVD, SAINT LOUIS 63134</t>
  </si>
  <si>
    <t xml:space="preserve"> 6247 EVERGREEN BLVD</t>
  </si>
  <si>
    <t>$4695.09</t>
  </si>
  <si>
    <t xml:space="preserve">11J411805 </t>
  </si>
  <si>
    <t>WILSON KINARD L</t>
  </si>
  <si>
    <t>LOC NO 11J411805 WILSON KINARD L, 6247 EVERGREEN BLVD, SAINT LOUIS 63134; 18
$1122.78; 19 $1018.74; 20 $973.73; 21 $840.86; 22 $718.98; FEE $20.00; TOTAL  $4695.09</t>
  </si>
  <si>
    <t xml:space="preserve"> 6247 EVERGREEN BLVD, SAINT LOUIS 63134</t>
  </si>
  <si>
    <t xml:space="preserve"> 6251 TYNDALL DR</t>
  </si>
  <si>
    <t>$5471.65</t>
  </si>
  <si>
    <t xml:space="preserve">11J420412 </t>
  </si>
  <si>
    <t>BARBER VINCENTIA      ETAL</t>
  </si>
  <si>
    <t>LOC NO 11J420412 BARBER VINCENTIA      ETAL, 6251 TYNDALL DR, SAINT LOUIS 63134; 18
$1321.52; 19 $1200.36; 20 $1143.45; 21 $961.87; 22 $824.45; FEE $20.00; TOTAL  $5471.65</t>
  </si>
  <si>
    <t xml:space="preserve"> 6251 TYNDALL DR, SAINT LOUIS 63134</t>
  </si>
  <si>
    <t xml:space="preserve"> 536 LEETON AVE</t>
  </si>
  <si>
    <t>$6591.09</t>
  </si>
  <si>
    <t xml:space="preserve">12E230317 </t>
  </si>
  <si>
    <t>MARECHEK PAUL W</t>
  </si>
  <si>
    <t>LOC NO 12E230317 MARECHEK PAUL W, 536 LEETON AVE, SAINT LOUIS 63137; 18 $1581.01; 19 $1255.60; 20 $1179.67; 21 $1370.29; 22 $1184.52; FEE $20.00; TOTAL  $6591.09</t>
  </si>
  <si>
    <t xml:space="preserve"> 536 LEETON AVE, SAINT LOUIS 63137</t>
  </si>
  <si>
    <t xml:space="preserve"> 549 LEETON AVE</t>
  </si>
  <si>
    <t>$4406.46</t>
  </si>
  <si>
    <t xml:space="preserve">12E510154 </t>
  </si>
  <si>
    <t>LOC NO 12E510154 MARECHEK PAUL W, 549 LEETON AVE, SAINT LOUIS 63137; 18 $731.45; 19 $987.39; 20 $932.41; 21 $933.08; 22 $802.13; FEE $20.00; TOTAL  $4406.46</t>
  </si>
  <si>
    <t xml:space="preserve"> 549 LEETON AVE, SAINT LOUIS 63137</t>
  </si>
  <si>
    <t xml:space="preserve"> 555 LEETON AVE</t>
  </si>
  <si>
    <t>$8282.27</t>
  </si>
  <si>
    <t xml:space="preserve">12E510176 </t>
  </si>
  <si>
    <t>LOC NO 12E510176 MARECHEK PAUL W, 555 LEETON AVE, SAINT LOUIS 63137; 18 $2371.22; 19 $1574.78; 20 $1473.89; 21 $1667.17; 22 $1175.21; FEE $20.00; TOTAL  $8282.27</t>
  </si>
  <si>
    <t xml:space="preserve"> 555 LEETON AVE, SAINT LOUIS 63137</t>
  </si>
  <si>
    <t xml:space="preserve"> 445 SCENIC DR</t>
  </si>
  <si>
    <t>$4986.89</t>
  </si>
  <si>
    <t xml:space="preserve">12E540719 </t>
  </si>
  <si>
    <t>EPPS WINSTON</t>
  </si>
  <si>
    <t>LOC NO 12E540719 EPPS WINSTON, 445 SCENIC DR, SAINT LOUIS 63137; 18 $1336.09; 19
$934.53; 20 $883.65; 21 $1007.42; 22 $805.20; FEE $20.00; TOTAL  $4986.89</t>
  </si>
  <si>
    <t xml:space="preserve"> 445 SCENIC DR, SAINT LOUIS 63137</t>
  </si>
  <si>
    <t xml:space="preserve"> 9471 JAROS CT</t>
  </si>
  <si>
    <t>$1764.68</t>
  </si>
  <si>
    <t xml:space="preserve">12F331172 </t>
  </si>
  <si>
    <t>BUFORD ALISHIA R ETAL</t>
  </si>
  <si>
    <t>LOC NO 12F331172 BUFORD ALISHIA R ETAL, 9471 JAROS CT, SAINT LOUIS 63137; 18
$285.65; 19 $439.05; 20 $424.30; 21 $327.24; 22 $268.44; FEE $20.00; TOTAL  $1764.68</t>
  </si>
  <si>
    <t xml:space="preserve"> 9471 JAROS CT, SAINT LOUIS 63137</t>
  </si>
  <si>
    <t xml:space="preserve"> 9714 CAMBRIA DR</t>
  </si>
  <si>
    <t>$470.19</t>
  </si>
  <si>
    <t xml:space="preserve">12F530342 </t>
  </si>
  <si>
    <t>TIRRE FRANZ MILTON ETAL</t>
  </si>
  <si>
    <t>LOC NO 12F530342 TIRRE FRANZ MILTON ETAL, 9714 CAMBRIA DR, SAINT LOUIS 63136; 18
$104.43; 19 $99.65; 20 $110.26; 21 $82.00; 22 $53.85; FEE $20.00; TOTAL  $470.19</t>
  </si>
  <si>
    <t xml:space="preserve"> 9714 CAMBRIA DR, SAINT LOUIS 63136</t>
  </si>
  <si>
    <t xml:space="preserve"> 8837 BLEWETT AVE</t>
  </si>
  <si>
    <t>$8516.10</t>
  </si>
  <si>
    <t xml:space="preserve">12G220051 </t>
  </si>
  <si>
    <t>HODGES DEBORAH A &amp; BILLY W H/H</t>
  </si>
  <si>
    <t>LOC NO 12G220051 HODGES DEBORAH A &amp; BILLY W H/H, 8837 BLEWETT AVE, SAINT LOUIS 63136; 18 $1628.01; 19 $1990.54; 20 $1832.65; 21 $1628.13; 22 $1416.77; FEE $20.00; TOTAL  $8516.10</t>
  </si>
  <si>
    <t xml:space="preserve"> 8837 BLEWETT AVE, SAINT LOUIS 63136</t>
  </si>
  <si>
    <t xml:space="preserve"> 9748 VENICE DR</t>
  </si>
  <si>
    <t>$6995.64</t>
  </si>
  <si>
    <t xml:space="preserve">12G431215 </t>
  </si>
  <si>
    <t>BROWN TONYA</t>
  </si>
  <si>
    <t>LOC NO 12G431215 BROWN TONYA, 9748 VENICE DR, SAINT LOUIS 63136; 18 $1096.83; 19
$1279.00; 20 $1238.65; 21 $1779.99; 22 $1581.17; FEE $20.00; TOTAL  $6995.64</t>
  </si>
  <si>
    <t xml:space="preserve"> 9748 VENICE DR, SAINT LOUIS 63136</t>
  </si>
  <si>
    <t xml:space="preserve"> 9756 DENNIS DR</t>
  </si>
  <si>
    <t>$8082.69</t>
  </si>
  <si>
    <t xml:space="preserve">12G441171 </t>
  </si>
  <si>
    <t>MIDWEST INVESTMENT GROUP L L C</t>
  </si>
  <si>
    <t>LOC NO 12G441171 MIDWEST INVESTMENT GROUP L L C, 9756 DENNIS DR, SAINT LOUIS 63136; 18 $1139.78; 19 $1383.59; 20 $2323.66; 21 $1897.37; 22 $1318.29; FEE $20.00; TOTAL  $8082.69</t>
  </si>
  <si>
    <t xml:space="preserve"> 9756 DENNIS DR, SAINT LOUIS 63136</t>
  </si>
  <si>
    <t xml:space="preserve"> 329 REDMOND AVE</t>
  </si>
  <si>
    <t>$1210.75</t>
  </si>
  <si>
    <t xml:space="preserve">12H421051 </t>
  </si>
  <si>
    <t>KING JACK</t>
  </si>
  <si>
    <t>LOC NO 12H421051 KING JACK, 329 REDMOND AVE, SAINT LOUIS 63135; 18 $224.95; 19
$234.99; 20 $234.25; 21 $271.49; 22 $225.07; FEE $20.00; TOTAL  $1210.75</t>
  </si>
  <si>
    <t xml:space="preserve"> 329 REDMOND AVE, SAINT LOUIS 63135</t>
  </si>
  <si>
    <t xml:space="preserve"> 5651 JONES ST</t>
  </si>
  <si>
    <t>LOUIS
63140</t>
  </si>
  <si>
    <t xml:space="preserve">
$918.65</t>
  </si>
  <si>
    <t xml:space="preserve">12J231066 </t>
  </si>
  <si>
    <t>PATTERSON RUBYLEE &amp; HAYWOOD H/H</t>
  </si>
  <si>
    <t>LOC NO 12J231066 PATTERSON RUBYLEE &amp; HAYWOOD H/H, 5651 JONES ST, SAINT LOUIS
63140; 18 $232.36; 19 $218.69; 20 $219.83; 21 $134.02; 22 $93.75; FEE $20.00; TOTAL 
$918.65</t>
  </si>
  <si>
    <t xml:space="preserve"> 5651 JONES ST, SAINT LOUIS
63140</t>
  </si>
  <si>
    <t xml:space="preserve"> 356 S DADE AVE</t>
  </si>
  <si>
    <t>$100.35</t>
  </si>
  <si>
    <t xml:space="preserve">12J330862 </t>
  </si>
  <si>
    <t>ALVARADO CHRIS E &amp; DEBORAH S T/E</t>
  </si>
  <si>
    <t>LOC NO 12J330862 ALVARADO CHRIS E &amp; DEBORAH S T/E, 356 S DADE AVE, SAINT LOUIS 63135; 18 $11.09; 19 $8.91; 20 $28.14; 21 $26.45; 22 $5.76; FEE $20.00; TOTAL  $100.35</t>
  </si>
  <si>
    <t xml:space="preserve"> 356 S DADE AVE, SAINT LOUIS 63135</t>
  </si>
  <si>
    <t xml:space="preserve"> 316 S DADE AVE</t>
  </si>
  <si>
    <t xml:space="preserve">
$2221.50</t>
  </si>
  <si>
    <t xml:space="preserve">12J611172 </t>
  </si>
  <si>
    <t>DEUTSCHE BANK NATL TRUST CO TR</t>
  </si>
  <si>
    <t>LOC NO 12J611172 DEUTSCHE BANK NATL TRUST CO TR, 316 S DADE AVE, SAINT LOUIS 63135; 18 $505.21; 19 $455.18; 20 $435.01; 21 $434.85; 22 $371.25; FEE $20.00; TOTAL 
$2221.50</t>
  </si>
  <si>
    <t xml:space="preserve"> 316 S DADE AVE, SAINT LOUIS 63135</t>
  </si>
  <si>
    <t xml:space="preserve"> 237 RANDOLPH AVE</t>
  </si>
  <si>
    <t>$1940.89</t>
  </si>
  <si>
    <t xml:space="preserve">12J621588 </t>
  </si>
  <si>
    <t>DOWNS ERICA</t>
  </si>
  <si>
    <t>LOC NO 12J621588 DOWNS ERICA, 237 RANDOLPH AVE, SAINT LOUIS 63135; 18 $448.02; 19
$414.96; 20 $398.35; 21 $357.52; 22 $302.04; FEE $20.00; TOTAL  $1940.89</t>
  </si>
  <si>
    <t xml:space="preserve"> 237 RANDOLPH AVE, SAINT LOUIS 63135</t>
  </si>
  <si>
    <t xml:space="preserve"> 1936 DAMATO CT</t>
  </si>
  <si>
    <t>$8143.10</t>
  </si>
  <si>
    <t xml:space="preserve">13F110293 </t>
  </si>
  <si>
    <t>HOUSES OF REFUGE</t>
  </si>
  <si>
    <t>LOC NO 13F110293 HOUSES OF REFUGE, 1936 DAMATO CT, SAINT LOUIS 63136; 18
$2482.28; 19 $2415.82; 20 $1207.84; 21 $1081.02; 22 $936.14; FEE $20.00; TOTAL  $8143.10</t>
  </si>
  <si>
    <t xml:space="preserve"> 1936 DAMATO CT, SAINT LOUIS 63136</t>
  </si>
  <si>
    <t xml:space="preserve"> 8720 GRANADA PL</t>
  </si>
  <si>
    <t>$8931.35</t>
  </si>
  <si>
    <t xml:space="preserve">13F130093 </t>
  </si>
  <si>
    <t>NIEMAN JAMES M  JACQUELINE S H/W</t>
  </si>
  <si>
    <t>LOC NO 13F130093 NIEMAN JAMES M  JACQUELINE S H/W, 8720 GRANADA PL, SAINT LOUIS 63136; 18 $1730.96; 19 $1493.25; 20 $1727.96; 21 $1514.25; 22 $2444.93; FEE $20.00; TOTAL  $8931.35</t>
  </si>
  <si>
    <t xml:space="preserve"> 8720 GRANADA PL, SAINT LOUIS 63136</t>
  </si>
  <si>
    <t xml:space="preserve"> 2025 HORD AVE</t>
  </si>
  <si>
    <t>$8143.97</t>
  </si>
  <si>
    <t xml:space="preserve">13F130813 </t>
  </si>
  <si>
    <t>COMBS BRADLEY T</t>
  </si>
  <si>
    <t>LOC NO 13F130813 COMBS BRADLEY T, 2025 HORD AVE, SAINT LOUIS 63136; 18 $1043.97; 19 $2794.22; 20 $2512.10; 21 $467.65; 22 $1306.03; FEE $20.00; TOTAL  $8143.97</t>
  </si>
  <si>
    <t xml:space="preserve"> 2025 HORD AVE, SAINT LOUIS 63136</t>
  </si>
  <si>
    <t xml:space="preserve"> 1912 MORA LN</t>
  </si>
  <si>
    <t>$6891.81</t>
  </si>
  <si>
    <t xml:space="preserve">13F140593 </t>
  </si>
  <si>
    <t>WARREN SYLVIA</t>
  </si>
  <si>
    <t>LOC NO 13F140593 WARREN SYLVIA, 1912 MORA LN, SAINT LOUIS 63136; 18 $1312.41; 19
$1739.36; 20 $1553.77; 21 $1170.28; 22 $1095.99; FEE $20.00; TOTAL  $6891.81</t>
  </si>
  <si>
    <t xml:space="preserve"> 1912 MORA LN, SAINT LOUIS 63136</t>
  </si>
  <si>
    <t xml:space="preserve"> 7516 CALVIN AVE</t>
  </si>
  <si>
    <t>$6240.02</t>
  </si>
  <si>
    <t xml:space="preserve">13G141557 </t>
  </si>
  <si>
    <t>D &amp; G HOMES LLC</t>
  </si>
  <si>
    <t>LOC NO 13G141557 D &amp; G HOMES LLC, 7516 CALVIN AVE, SAINT LOUIS 63136; 18 $1504.03; 19 $1287.43; 20 $1175.95; 21 $1207.25; 22 $1045.36; FEE $20.00; TOTAL  $6240.02</t>
  </si>
  <si>
    <t xml:space="preserve"> 7516 CALVIN AVE, SAINT LOUIS 63136</t>
  </si>
  <si>
    <t xml:space="preserve"> 7513 CALVIN AVE</t>
  </si>
  <si>
    <t xml:space="preserve">
$7248.24</t>
  </si>
  <si>
    <t xml:space="preserve">13G141713 </t>
  </si>
  <si>
    <t>PARK AVE HOMES L L C</t>
  </si>
  <si>
    <t>LOC NO 13G141713 PARK AVE HOMES L L C, 7513 CALVIN AVE, SAINT LOUIS 63136; 18
$1551.57; 19 $1584.82; 20 $1442.26; 21 $1418.69; 22 $1230.90; FEE $20.00; TOTAL 
$7248.24</t>
  </si>
  <si>
    <t xml:space="preserve"> 7513 CALVIN AVE, SAINT LOUIS 63136</t>
  </si>
  <si>
    <t xml:space="preserve"> 5660 APRICOT AVE</t>
  </si>
  <si>
    <t>$6715.93</t>
  </si>
  <si>
    <t xml:space="preserve">13G210921 </t>
  </si>
  <si>
    <t>HALL TIFFANY D</t>
  </si>
  <si>
    <t>LOC NO 13G210921 HALL TIFFANY D, 5660 APRICOT AVE, SAINT LOUIS 63136; 18 $1259.04; 19 $1417.78; 20 $1317.34; 21 $1177.83; 22 $1523.94; FEE $20.00; TOTAL  $6715.93</t>
  </si>
  <si>
    <t xml:space="preserve"> 5660 APRICOT AVE, SAINT LOUIS 63136</t>
  </si>
  <si>
    <t xml:space="preserve"> 7413 WEST FLORISSANT AVE</t>
  </si>
  <si>
    <t xml:space="preserve">
$23464.71</t>
  </si>
  <si>
    <t xml:space="preserve">13G231748 </t>
  </si>
  <si>
    <t>MUTAN KHITMAN</t>
  </si>
  <si>
    <t>LOC NO 13G231748 MUTAN KHITMAN, 7413 WEST FLORISSANT AVE, SAINT LOUIS 63136; 18
$6913.71; 19 $4648.19; 20 $4218.49; 21 $4058.87; 22 $3605.45; FEE $20.00; TOTAL 
$23464.71</t>
  </si>
  <si>
    <t xml:space="preserve"> 7413 WEST FLORISSANT AVE, SAINT LOUIS 63136</t>
  </si>
  <si>
    <t xml:space="preserve"> 2409 SWITZER AVE</t>
  </si>
  <si>
    <t xml:space="preserve">
$8490.58</t>
  </si>
  <si>
    <t xml:space="preserve">13G331150 </t>
  </si>
  <si>
    <t>TAYLOR MARSHA L     TRUSTEE</t>
  </si>
  <si>
    <t>LOC NO 13G331150 TAYLOR MARSHA L     TRUSTEE, 2409 SWITZER AVE, SAINT LOUIS 63136; 18 $1489.90; 19 $2297.78; 20 $2349.68; 21 $1249.21; 22 $1084.01; FEE $20.00; TOTAL 
$8490.58</t>
  </si>
  <si>
    <t xml:space="preserve"> 2409 SWITZER AVE, SAINT LOUIS 63136</t>
  </si>
  <si>
    <t xml:space="preserve"> 2629 TERRACE LN</t>
  </si>
  <si>
    <t>$7697.92</t>
  </si>
  <si>
    <t xml:space="preserve">13G511022 </t>
  </si>
  <si>
    <t>K &amp; S HOME IMPROVEMENT L L C</t>
  </si>
  <si>
    <t>LOC NO 13G511022 K &amp; S HOME IMPROVEMENT L L C, 2629 TERRACE LN, SAINT LOUIS 63136; 18 $412.28; 19 $1899.53; 20 $2317.73; 21 $1629.79; 22 $1418.59; FEE $20.00; TOTAL  $7697.92</t>
  </si>
  <si>
    <t xml:space="preserve"> 2629 TERRACE LN, SAINT LOUIS 63136</t>
  </si>
  <si>
    <t xml:space="preserve"> 2601 WINFRED AVE</t>
  </si>
  <si>
    <t xml:space="preserve">
$7249.39</t>
  </si>
  <si>
    <t xml:space="preserve">13G541184 </t>
  </si>
  <si>
    <t>DF FINANCIAL LLC</t>
  </si>
  <si>
    <t>LOC NO 13G541184 DF FINANCIAL LLC, 2601 WINFRED AVE, SAINT LOUIS 63136; 18
$1405.20; 19 $1544.33; 20 $1736.18; 21 $1535.70; 22 $1007.98; FEE $20.00; TOTAL 
$7249.39</t>
  </si>
  <si>
    <t xml:space="preserve"> 2601 WINFRED AVE, SAINT LOUIS 63136</t>
  </si>
  <si>
    <t xml:space="preserve"> 2429 SHIRLEY AVE</t>
  </si>
  <si>
    <t>$6535.68</t>
  </si>
  <si>
    <t xml:space="preserve">13G610583 </t>
  </si>
  <si>
    <t>MORROW LENEE</t>
  </si>
  <si>
    <t>LOC NO 13G610583 MORROW LENEE, 2429 SHIRLEY AVE, SAINT LOUIS 63136; 18 $1577.05; 19 $968.14; 20 $1456.79; 21 $1514.50; 22 $999.20; FEE $20.00; TOTAL  $6535.68</t>
  </si>
  <si>
    <t xml:space="preserve"> 2429 SHIRLEY AVE, SAINT LOUIS 63136</t>
  </si>
  <si>
    <t xml:space="preserve"> 8722 EMILIE AVE A</t>
  </si>
  <si>
    <t xml:space="preserve">
$529.95</t>
  </si>
  <si>
    <t xml:space="preserve">13G611504 </t>
  </si>
  <si>
    <t>PHYSICIAN RECRUITING SERVICES INC</t>
  </si>
  <si>
    <t>LOC NO 13G611504 PHYSICIAN RECRUITING SERVICES INC, 8722 EMILIE AVE A, SAINT LOUIS 63136; 18 $125.68; 19 $113.20; 20 $123.40; 21 $87.94; 22 $59.73; FEE $20.00; TOTAL 
$529.95</t>
  </si>
  <si>
    <t xml:space="preserve"> 8722 EMILIE AVE A, SAINT LOUIS 63136</t>
  </si>
  <si>
    <t xml:space="preserve"> 8727 CLIFTON AVE</t>
  </si>
  <si>
    <t>$14263.88</t>
  </si>
  <si>
    <t xml:space="preserve">13G620212 </t>
  </si>
  <si>
    <t>SIMMS ANNIE R</t>
  </si>
  <si>
    <t>LOC NO 13G620212 SIMMS ANNIE R, 8727 CLIFTON AVE, SAINT LOUIS 63136; 18 $2933.71; 19 $3091.72; 20 $2846.18; 21 $2457.19; 22 $2915.08; FEE $20.00; TOTAL  $14263.88</t>
  </si>
  <si>
    <t xml:space="preserve"> 8727 CLIFTON AVE, SAINT LOUIS 63136</t>
  </si>
  <si>
    <t xml:space="preserve"> 2450 MARY AVE</t>
  </si>
  <si>
    <t>$6097.83</t>
  </si>
  <si>
    <t xml:space="preserve">13G630983 </t>
  </si>
  <si>
    <t>A I INVESTMENTS LLC</t>
  </si>
  <si>
    <t>LOC NO 13G630983 A I INVESTMENTS LLC, 2450 MARY AVE, SAINT LOUIS 63136; 18
$1256.44; 19 $1779.56; 20 $1127.95; 21 $1026.16; 22 $887.72; FEE $20.00; TOTAL  $6097.83</t>
  </si>
  <si>
    <t xml:space="preserve"> 2450 MARY AVE, SAINT LOUIS 63136</t>
  </si>
  <si>
    <t xml:space="preserve"> 3614 BROWN RD</t>
  </si>
  <si>
    <t>$2478.43</t>
  </si>
  <si>
    <t xml:space="preserve">13K210715 </t>
  </si>
  <si>
    <t>LEWIS R L   MAGGIE LEE</t>
  </si>
  <si>
    <t>LOC NO 13K210715 LEWIS R L   MAGGIE LEE, 3614 BROWN RD, SAINT LOUIS 63114; 18
$473.67; 19 $560.08; 20 $526.65; 21 $490.58; 22 $407.45; FEE $20.00; TOTAL  $2478.43</t>
  </si>
  <si>
    <t xml:space="preserve"> 3614 BROWN RD, SAINT LOUIS 63114</t>
  </si>
  <si>
    <t xml:space="preserve"> 8432 MADELINE DR</t>
  </si>
  <si>
    <t>$17364.70</t>
  </si>
  <si>
    <t xml:space="preserve">13K320870 </t>
  </si>
  <si>
    <t>HAMILTON DWIGHT F EUNICE J  H/W</t>
  </si>
  <si>
    <t>LOC NO 13K320870 HAMILTON DWIGHT F EUNICE J  H/W, 8432 MADELINE DR, SAINT LOUIS 63114; 18 $3786.71; 19 $4986.05; 20 $4478.59; 21 $2572.13; 22 $1521.22; FEE $20.00; TOTAL  $17364.70</t>
  </si>
  <si>
    <t xml:space="preserve"> 8432 MADELINE DR, SAINT LOUIS 63114</t>
  </si>
  <si>
    <t xml:space="preserve"> 10000 ST CHARLES ROCK RD</t>
  </si>
  <si>
    <t xml:space="preserve">
$624.65</t>
  </si>
  <si>
    <t xml:space="preserve">13L510883 </t>
  </si>
  <si>
    <t>LOC NO 13L510883 AMERICAN RESTORATORS LLC, 10000 ST CHARLES ROCK RD, SAINT ANN 63074; 18 $168.84; 19 $121.09; 20 $129.46; 21 $108.57; 22 $76.69; FEE $20.00; TOTAL 
$624.65</t>
  </si>
  <si>
    <t xml:space="preserve"> 10000 ST CHARLES ROCK RD, SAINT ANN 63074</t>
  </si>
  <si>
    <t xml:space="preserve"> 3577 ADIE RD A</t>
  </si>
  <si>
    <t>$228.59</t>
  </si>
  <si>
    <t xml:space="preserve">13M521420 </t>
  </si>
  <si>
    <t>GRAY HARRIETT E TRUSTEE</t>
  </si>
  <si>
    <t>LOC NO 13M521420 GRAY HARRIETT E TRUSTEE, 3577 ADIE RD A, SAINT ANN 63074; 18
$40.14; 19 $32.79; 20 $49.72; 21 $55.30; 22 $30.64; FEE $20.00; TOTAL  $228.59</t>
  </si>
  <si>
    <t xml:space="preserve"> 3577 ADIE RD A, SAINT ANN 63074</t>
  </si>
  <si>
    <t xml:space="preserve"> 30 MILLWELL DR</t>
  </si>
  <si>
    <t>$171.38</t>
  </si>
  <si>
    <t xml:space="preserve">13N131444 </t>
  </si>
  <si>
    <t>BURNETT DANIEL M ETAL</t>
  </si>
  <si>
    <t>LOC NO 13N131444 BURNETT DANIEL M ETAL, 30 MILLWELL DR, MARYLAND HEIGHTS 63043; 18 $29.30; 19 $24.26; 20 $41.77; 21 $39.42; 22 $16.63; FEE $20.00; TOTAL  $171.38</t>
  </si>
  <si>
    <t xml:space="preserve"> 30 MILLWELL DR, MARYLAND HEIGHTS 63043</t>
  </si>
  <si>
    <t xml:space="preserve"> 5315 COLLEGE AVE</t>
  </si>
  <si>
    <t>$7245.14</t>
  </si>
  <si>
    <t xml:space="preserve">14G141345 </t>
  </si>
  <si>
    <t>PATRICK DEMETRIUS</t>
  </si>
  <si>
    <t>LOC NO 14G141345 PATRICK DEMETRIUS, 5315 COLLEGE AVE, SAINT LOUIS 63136; 18
$1748.90; 19 $1542.11; 20 $1782.81; 21 $1152.42; 22 $998.90; FEE $20.00; TOTAL  $7245.14</t>
  </si>
  <si>
    <t xml:space="preserve"> 5315 COLLEGE AVE, SAINT LOUIS 63136</t>
  </si>
  <si>
    <t xml:space="preserve"> 7150 GARESCHE AVE</t>
  </si>
  <si>
    <t xml:space="preserve">
$8804.95</t>
  </si>
  <si>
    <t xml:space="preserve">14G141428 </t>
  </si>
  <si>
    <t>7150 GARESCHE TRUST</t>
  </si>
  <si>
    <t>LOC NO 14G141428 7150 GARESCHE TRUST, 7150 GARESCHE AVE, SAINT LOUIS 63136; 18
$2225.00; 19 $2612.70; 20 $1426.81; 21 $1135.34; 22 $1385.10; FEE $20.00; TOTAL 
$8804.95</t>
  </si>
  <si>
    <t xml:space="preserve"> 7150 GARESCHE AVE, SAINT LOUIS 63136</t>
  </si>
  <si>
    <t xml:space="preserve"> 5212 HODIAMONT AVE</t>
  </si>
  <si>
    <t>$6154.11</t>
  </si>
  <si>
    <t xml:space="preserve">14G220260 </t>
  </si>
  <si>
    <t>DAVIS LARRY</t>
  </si>
  <si>
    <t>LOC NO 14G220260 DAVIS LARRY, 5212 HODIAMONT AVE, SAINT LOUIS 63136; 18 $2098.36; 19 $1213.52; 20 $1130.77; 21 $907.69; 22 $783.77; FEE $20.00; TOTAL  $6154.11</t>
  </si>
  <si>
    <t xml:space="preserve"> 5212 HODIAMONT AVE, SAINT LOUIS 63136</t>
  </si>
  <si>
    <t xml:space="preserve"> 5330 HODIAMONT AVE</t>
  </si>
  <si>
    <t>$14036.69</t>
  </si>
  <si>
    <t xml:space="preserve">14G221902 </t>
  </si>
  <si>
    <t>BRICKYARD PRESERVATION</t>
  </si>
  <si>
    <t>LOC NO 14G221902 BRICKYARD PRESERVATION, 5330 HODIAMONT AVE, SAINT LOUIS 63136; 18 $1514.76; 19 $3681.87; 20 $3336.79; 21 $3102.82; 22 $2380.45; FEE $20.00; TOTAL  $14036.69</t>
  </si>
  <si>
    <t xml:space="preserve"> 5330 HODIAMONT AVE, SAINT LOUIS 63136</t>
  </si>
  <si>
    <t xml:space="preserve"> 7041 THEODORE AVE</t>
  </si>
  <si>
    <t xml:space="preserve">
$8662.92</t>
  </si>
  <si>
    <t xml:space="preserve">14G230573 </t>
  </si>
  <si>
    <t>MORGAN MARILYN ELAINE</t>
  </si>
  <si>
    <t>LOC NO 14G230573 MORGAN MARILYN ELAINE, 7041 THEODORE AVE, SAINT LOUIS 63136; 18 $1943.79; 19 $1741.91; 20 $2320.73; 21 $1410.59; 22 $1225.90; FEE $20.00; TOTAL 
$8662.92</t>
  </si>
  <si>
    <t xml:space="preserve"> 7041 THEODORE AVE, SAINT LOUIS 63136</t>
  </si>
  <si>
    <t xml:space="preserve"> 7035 DAWSON PL</t>
  </si>
  <si>
    <t>$7171.63</t>
  </si>
  <si>
    <t xml:space="preserve">14G231051 </t>
  </si>
  <si>
    <t>BRYANT JACQUELINE E</t>
  </si>
  <si>
    <t>LOC NO 14G231051 BRYANT JACQUELINE E, 7035 DAWSON PL, SAINT LOUIS 63136; 18
$1769.37; 19 $1317.89; 20 $2127.04; 21 $1038.52; 22 $898.81; FEE $20.00; TOTAL  $7171.63</t>
  </si>
  <si>
    <t xml:space="preserve"> 7035 DAWSON PL, SAINT LOUIS 63136</t>
  </si>
  <si>
    <t xml:space="preserve"> 7033 GARESCHE AVE</t>
  </si>
  <si>
    <t xml:space="preserve">
$6742.48</t>
  </si>
  <si>
    <t xml:space="preserve">14G231563 </t>
  </si>
  <si>
    <t>URSERY SYLVESTER</t>
  </si>
  <si>
    <t>LOC NO 14G231563 URSERY SYLVESTER, 7033 GARESCHE AVE, SAINT LOUIS 63136; 18
$1860.37; 19 $1373.43; 20 $1276.78; 21 $1184.66; 22 $1027.24; FEE $20.00; TOTAL 
$6742.48</t>
  </si>
  <si>
    <t xml:space="preserve"> 7033 GARESCHE AVE, SAINT LOUIS 63136</t>
  </si>
  <si>
    <t xml:space="preserve"> 5338 JANET AVE</t>
  </si>
  <si>
    <t>$6121.89</t>
  </si>
  <si>
    <t xml:space="preserve">14G240244 </t>
  </si>
  <si>
    <t>LOC NO 14G240244 T &amp; L INVESTMENTS L L C, 5338 JANET AVE, SAINT LOUIS 63136; 18
$1818.53; 19 $1513.24; 20 $958.44; 21 $797.25; 22 $1014.43; FEE $20.00; TOTAL  $6121.89</t>
  </si>
  <si>
    <t xml:space="preserve"> 5338 JANET AVE, SAINT LOUIS 63136</t>
  </si>
  <si>
    <t xml:space="preserve"> 5333 JANET AVE</t>
  </si>
  <si>
    <t>$6645.18</t>
  </si>
  <si>
    <t xml:space="preserve">14G240345 </t>
  </si>
  <si>
    <t>BILLADEAU SCOTT J &amp; JENNIFER J H/W</t>
  </si>
  <si>
    <t>LOC NO 14G240345 BILLADEAU SCOTT J &amp; JENNIFER J H/W, 5333 JANET AVE, SAINT LOUIS 63136; 18 $1179.32; 19 $1675.33; 20 $1134.83; 21 $1484.26; 22 $1151.44; FEE $20.00; TOTAL  $6645.18</t>
  </si>
  <si>
    <t xml:space="preserve"> 5333 JANET AVE, SAINT LOUIS 63136</t>
  </si>
  <si>
    <t xml:space="preserve"> 5430 HAMILTON AVE</t>
  </si>
  <si>
    <t>$2091.54</t>
  </si>
  <si>
    <t xml:space="preserve">14G330251 </t>
  </si>
  <si>
    <t>COMPARATO JEAN</t>
  </si>
  <si>
    <t>LOC NO 14G330251 COMPARATO JEAN, 5430 HAMILTON AVE, SAINT LOUIS 63136; 18
$210.32; 19 $649.56; 20 $942.64; 21 $152.51; 22 $116.51; FEE $20.00; TOTAL  $2091.54</t>
  </si>
  <si>
    <t xml:space="preserve"> 5430 HAMILTON AVE, SAINT LOUIS 63136</t>
  </si>
  <si>
    <t xml:space="preserve"> 5425 HAMILTON AVE</t>
  </si>
  <si>
    <t>$5478.89</t>
  </si>
  <si>
    <t xml:space="preserve">14G330316 </t>
  </si>
  <si>
    <t>LOC NO 14G330316 ALLEN TAMARA, 5425 HAMILTON AVE, SAINT LOUIS 63136; 18
$1353.94; 19 $1231.32; 20 $1147.03; 21 $926.40; 22 $800.20; FEE $20.00; TOTAL  $5478.89</t>
  </si>
  <si>
    <t xml:space="preserve"> 5425 HAMILTON AVE, SAINT LOUIS 63136</t>
  </si>
  <si>
    <t xml:space="preserve"> 5429 FLETCHER ST</t>
  </si>
  <si>
    <t>$8002.02</t>
  </si>
  <si>
    <t xml:space="preserve">14G440013 </t>
  </si>
  <si>
    <t>JACOBS PHILLIP A</t>
  </si>
  <si>
    <t>LOC NO 14G440013 JACOBS PHILLIP A, 5429 FLETCHER ST, SAINT LOUIS 63136; 18 $2041.24; 19 $1715.25; 20 $1589.04; 21 $1410.59; 22 $1225.90; FEE $20.00; TOTAL  $8002.02</t>
  </si>
  <si>
    <t xml:space="preserve"> 5429 FLETCHER ST, SAINT LOUIS 63136</t>
  </si>
  <si>
    <t xml:space="preserve"> 7060 IDLEWILD AVE</t>
  </si>
  <si>
    <t>$3421.46</t>
  </si>
  <si>
    <t xml:space="preserve">14G510211 </t>
  </si>
  <si>
    <t>WOODSON KEVIN</t>
  </si>
  <si>
    <t>LOC NO 14G510211 WOODSON KEVIN, 7060 IDLEWILD AVE, SAINT LOUIS 63136; 18
$1096.74; 19 $538.64; 20 $496.10; 21 $910.39; 22 $359.59; FEE $20.00; TOTAL  $3421.46</t>
  </si>
  <si>
    <t xml:space="preserve"> 7060 IDLEWILD AVE, SAINT LOUIS 63136</t>
  </si>
  <si>
    <t xml:space="preserve"> 5511 JANET AVE</t>
  </si>
  <si>
    <t xml:space="preserve">
$7501.00</t>
  </si>
  <si>
    <t xml:space="preserve">14G520616 </t>
  </si>
  <si>
    <t>PARAGON REALTY L L C</t>
  </si>
  <si>
    <t>LOC NO 14G520616 PARAGON REALTY L L C, 5511 JANET AVE, SAINT LOUIS 63136; 18
$2419.78; 19 $1766.96; 20 $1027.37; 21 $1203.55; 22 $1063.34; FEE $20.00; TOTAL 
$7501.00</t>
  </si>
  <si>
    <t xml:space="preserve"> 5511 JANET AVE, SAINT LOUIS 63136</t>
  </si>
  <si>
    <t xml:space="preserve"> 5608 HODIAMONT AVE</t>
  </si>
  <si>
    <t>$6326.79</t>
  </si>
  <si>
    <t xml:space="preserve">14G610892 </t>
  </si>
  <si>
    <t>LOC NO 14G610892 BBBS HOLDINGS LLC, 5608 HODIAMONT AVE, SAINT LOUIS 63136; 18
$2217.76; 19 $1204.67; 20 $1122.67; 21 $945.06; 22 $816.63; FEE $20.00; TOTAL  $6326.79</t>
  </si>
  <si>
    <t xml:space="preserve"> 5608 HODIAMONT AVE, SAINT LOUIS 63136</t>
  </si>
  <si>
    <t xml:space="preserve"> 5715 WILBORN DR</t>
  </si>
  <si>
    <t>$3311.26</t>
  </si>
  <si>
    <t xml:space="preserve">14G620660 </t>
  </si>
  <si>
    <t>THORPS KHALIL J</t>
  </si>
  <si>
    <t>LOC NO 14G620660 THORPS KHALIL J, 5715 WILBORN DR, SAINT LOUIS 63136; 19 $998.33; 20 $968.58; 21 $712.32; 22 $612.03; FEE $20.00; TOTAL  $3311.26</t>
  </si>
  <si>
    <t xml:space="preserve"> 5715 WILBORN DR, SAINT LOUIS 63136</t>
  </si>
  <si>
    <t xml:space="preserve"> 5740 JANET AVE</t>
  </si>
  <si>
    <t>$5995.81</t>
  </si>
  <si>
    <t xml:space="preserve">14G631286 </t>
  </si>
  <si>
    <t>BALCH THOMAS P</t>
  </si>
  <si>
    <t>LOC NO 14G631286 BALCH THOMAS P, 5740 JANET AVE, SAINT LOUIS 63136; 18 $1305.20; 19 $1853.01; 20 $1226.18; 21 $992.84; 22 $598.58; FEE $20.00; TOTAL  $5995.81</t>
  </si>
  <si>
    <t xml:space="preserve"> 5740 JANET AVE, SAINT LOUIS 63136</t>
  </si>
  <si>
    <t xml:space="preserve"> 5665 HELEN AVE</t>
  </si>
  <si>
    <t>$4477.40</t>
  </si>
  <si>
    <t xml:space="preserve">14G632166 </t>
  </si>
  <si>
    <t>ROACH MICHAEL</t>
  </si>
  <si>
    <t>LOC NO 14G632166 ROACH MICHAEL, 5665 HELEN AVE, SAINT LOUIS 63136; 18 $476.87; 19
$2002.19; 20 $993.96; 21 $870.86; 22 $113.52; FEE $20.00; TOTAL  $4477.40</t>
  </si>
  <si>
    <t xml:space="preserve"> 5665 HELEN AVE, SAINT LOUIS 63136</t>
  </si>
  <si>
    <t xml:space="preserve"> 4234 ONEILL AVE</t>
  </si>
  <si>
    <t>$1204.06</t>
  </si>
  <si>
    <t xml:space="preserve">14H311974 </t>
  </si>
  <si>
    <t>WILLIAMS ALVERY   CLARA</t>
  </si>
  <si>
    <t>LOC NO 14H311974 WILLIAMS ALVERY   CLARA, 4234 ONEILL AVE, SAINT LOUIS 63121; 18
$257.65; 19 $273.68; 20 $266.96; 21 $215.09; 22 $170.68; FEE $20.00; TOTAL  $1204.06</t>
  </si>
  <si>
    <t xml:space="preserve"> 4234 ONEILL AVE, SAINT LOUIS 63121</t>
  </si>
  <si>
    <t xml:space="preserve"> 2845 N HANLEY RD</t>
  </si>
  <si>
    <t>$5440.62</t>
  </si>
  <si>
    <t xml:space="preserve">14J121732 </t>
  </si>
  <si>
    <t>HARRIS KAREN D</t>
  </si>
  <si>
    <t>LOC NO 14J121732 HARRIS KAREN D, 2845 N HANLEY RD, SAINT LOUIS 63114; 18 $1230.86; 19 $1209.52; 20 $1120.69; 21 $1120.57; 22 $738.98; FEE $20.00; TOTAL  $5440.62</t>
  </si>
  <si>
    <t xml:space="preserve"> 2845 N HANLEY RD, SAINT LOUIS 63114</t>
  </si>
  <si>
    <t xml:space="preserve"> 8627 TRUMBELL AVE</t>
  </si>
  <si>
    <t xml:space="preserve">
$3166.40</t>
  </si>
  <si>
    <t xml:space="preserve">14J510095 </t>
  </si>
  <si>
    <t>BELLA ESTATES &amp; INVESTMENTS</t>
  </si>
  <si>
    <t>LOC NO 14J510095 BELLA ESTATES &amp; INVESTMENTS, 8627 TRUMBELL AVE, SAINT LOUIS 63121; 18 $575.83; 19 $731.31; 20 $686.88; 21 $616.84; 22 $535.54; FEE $20.00; TOTAL 
$3166.40</t>
  </si>
  <si>
    <t xml:space="preserve"> 8627 TRUMBELL AVE, SAINT LOUIS 63121</t>
  </si>
  <si>
    <t xml:space="preserve"> 8725 NATURAL BRIDGE RD</t>
  </si>
  <si>
    <t xml:space="preserve">
$7504.29</t>
  </si>
  <si>
    <t xml:space="preserve">14J511085 </t>
  </si>
  <si>
    <t>NGUYEN NAM ETAL</t>
  </si>
  <si>
    <t>LOC NO 14J511085 NGUYEN NAM ETAL, 8725 NATURAL BRIDGE RD, SAINT LOUIS 63121; 18
$1821.39; 19 $1700.65; 20 $1567.50; 21 $1273.39; 22 $1121.36; FEE $20.00; TOTAL 
$7504.29</t>
  </si>
  <si>
    <t xml:space="preserve"> 8725 NATURAL BRIDGE RD, SAINT LOUIS 63121</t>
  </si>
  <si>
    <t xml:space="preserve"> 8558 JANE AVE</t>
  </si>
  <si>
    <t xml:space="preserve">
$4981.35</t>
  </si>
  <si>
    <t xml:space="preserve">14J520913 </t>
  </si>
  <si>
    <t>DICKERSON CARROLL F &amp; THELMA A</t>
  </si>
  <si>
    <t>LOC NO 14J520913 DICKERSON CARROLL F &amp; THELMA A, 8558 JANE AVE, SAINT LOUIS 63121; 18 $1481.00; 19 $1019.71; 20 $949.38; 21 $806.15; 22 $705.11; FEE $20.00; TOTAL 
$4981.35</t>
  </si>
  <si>
    <t xml:space="preserve"> 8558 JANE AVE, SAINT LOUIS 63121</t>
  </si>
  <si>
    <t xml:space="preserve"> 8720 SHIRLEY AVE</t>
  </si>
  <si>
    <t>$5495.50</t>
  </si>
  <si>
    <t xml:space="preserve">14J530048 </t>
  </si>
  <si>
    <t>LOC NO 14J530048 WICKER INVESTMENT LLC, 8720 SHIRLEY AVE, SAINT LOUIS 63121; 18
$590.79; 19 $1178.43; 20 $838.16; 21 $1464.63; 22 $1403.49; FEE $20.00; TOTAL  $5495.50</t>
  </si>
  <si>
    <t xml:space="preserve"> 8720 SHIRLEY AVE, SAINT LOUIS 63121</t>
  </si>
  <si>
    <t xml:space="preserve"> 3933 SHIRLEY AVE</t>
  </si>
  <si>
    <t>$3517.01</t>
  </si>
  <si>
    <t xml:space="preserve">14J530941 </t>
  </si>
  <si>
    <t>LYNCO INC</t>
  </si>
  <si>
    <t>LOC NO 14J530941 LYNCO INC, 3933 SHIRLEY AVE, SAINT LOUIS 63121; 18 $1023.71; 19
$420.59; 20 $678.92; 21 $973.91; 22 $399.88; FEE $20.00; TOTAL  $3517.01</t>
  </si>
  <si>
    <t xml:space="preserve"> 3933 SHIRLEY AVE, SAINT LOUIS 63121</t>
  </si>
  <si>
    <t xml:space="preserve"> 3950 LADA AVE</t>
  </si>
  <si>
    <t>$1976.10</t>
  </si>
  <si>
    <t xml:space="preserve">14J530994 </t>
  </si>
  <si>
    <t>RICHARD DOCKETT COMMUNITYORGANIZATION</t>
  </si>
  <si>
    <t>LOC NO 14J530994 RICHARD DOCKETT COMMUNITYORGANIZATION, 3950 LADA AVE, SAINT LOUIS 63121; 18 $344.27; 19 $338.33; 20 $458.23; 21 $386.30; 22 $428.97; FEE $20.00; TOTAL  $1976.10</t>
  </si>
  <si>
    <t xml:space="preserve"> 3950 LADA AVE, SAINT LOUIS 63121</t>
  </si>
  <si>
    <t xml:space="preserve"> 9107 SHELLEY AVE</t>
  </si>
  <si>
    <t>$10652.68</t>
  </si>
  <si>
    <t xml:space="preserve">14K110199 </t>
  </si>
  <si>
    <t>STEINMEYER MARGARET R  ROBERT C  H/H</t>
  </si>
  <si>
    <t>LOC NO 14K110199 STEINMEYER MARGARET R  ROBERT C  H/H, 9107 SHELLEY AVE, SAINT LOUIS 63114; 18 $2985.61; 19 $3231.71; 20 $2906.86; 21 $957.49; 22 $551.01; FEE $20.00; TOTAL  $10652.68</t>
  </si>
  <si>
    <t xml:space="preserve"> 9107 SHELLEY AVE, SAINT LOUIS 63114</t>
  </si>
  <si>
    <t xml:space="preserve"> 2832 RIDGEWAY AVE A</t>
  </si>
  <si>
    <t>$92.00</t>
  </si>
  <si>
    <t xml:space="preserve">14K331772 </t>
  </si>
  <si>
    <t>KENDALL STACEY</t>
  </si>
  <si>
    <t>LOC NO 14K331772 KENDALL STACEY, 2832 RIDGEWAY AVE A, SAINT LOUIS 63114; 18 $8.74; 19 $7.11; 20 $26.44; 21 $25.21; 22 $4.50; FEE $20.00; TOTAL  $92.00</t>
  </si>
  <si>
    <t xml:space="preserve"> 2832 RIDGEWAY AVE A, SAINT LOUIS 63114</t>
  </si>
  <si>
    <t xml:space="preserve"> 3307 REX AVE</t>
  </si>
  <si>
    <t>$107.08</t>
  </si>
  <si>
    <t xml:space="preserve">14L632104 </t>
  </si>
  <si>
    <t>BUNDA LOUIS A TRUSTEE</t>
  </si>
  <si>
    <t>LOC NO 14L632104 BUNDA LOUIS A TRUSTEE, 3307 REX AVE, SAINT LOUIS 63114; 18 $12.85; 19 $10.43; 20 $29.45; 21 $27.69; 22 $6.66; FEE $20.00; TOTAL  $107.08</t>
  </si>
  <si>
    <t xml:space="preserve"> 3307 REX AVE, SAINT LOUIS 63114</t>
  </si>
  <si>
    <t xml:space="preserve"> 3342 DIX AVE</t>
  </si>
  <si>
    <t>$4229.77</t>
  </si>
  <si>
    <t xml:space="preserve">14L641520 </t>
  </si>
  <si>
    <t>BESS CAROLYN S ET AL</t>
  </si>
  <si>
    <t>LOC NO 14L641520 BESS CAROLYN S ET AL, 3342 DIX AVE, SAINT LOUIS 63114; 18 $49.23; 19
$52.21; 20 $1817.05; 21 $2267.96; 22 $23.32; FEE $20.00; TOTAL  $4229.77</t>
  </si>
  <si>
    <t xml:space="preserve"> 3342 DIX AVE, SAINT LOUIS 63114</t>
  </si>
  <si>
    <t xml:space="preserve"> 3344 DIX AVE</t>
  </si>
  <si>
    <t>$12986.54</t>
  </si>
  <si>
    <t xml:space="preserve">14L641575 </t>
  </si>
  <si>
    <t>BESS CAROLYN S</t>
  </si>
  <si>
    <t>LOC NO 14L641575 BESS CAROLYN S, 3344 DIX AVE, SAINT LOUIS 63114; 18 $5508.69; 19
$657.98; 20 $3409.97; 21 $3105.11; 22 $284.79; FEE $20.00; TOTAL  $12986.54</t>
  </si>
  <si>
    <t xml:space="preserve"> 3344 DIX AVE, SAINT LOUIS 63114</t>
  </si>
  <si>
    <t xml:space="preserve"> 3346 DIX AVE</t>
  </si>
  <si>
    <t>$27076.10</t>
  </si>
  <si>
    <t xml:space="preserve">14L641942 </t>
  </si>
  <si>
    <t>LOC NO 14L641942 BESS CAROLYN S, 3346 DIX AVE, SAINT LOUIS 63114; 18 $13329.72; 19
$1883.10; 20 $4964.63; 21 $5397.67; 22 $1480.98; FEE $20.00; TOTAL  $27076.10</t>
  </si>
  <si>
    <t xml:space="preserve"> 3346 DIX AVE, SAINT LOUIS 63114</t>
  </si>
  <si>
    <t xml:space="preserve"> 2611 BROUSTER AVE A</t>
  </si>
  <si>
    <t>$87.42</t>
  </si>
  <si>
    <t xml:space="preserve">14M141443 </t>
  </si>
  <si>
    <t>CUNNINGHAM MATTIE ETAL</t>
  </si>
  <si>
    <t>LOC NO 14M141443 CUNNINGHAM MATTIE ETAL, 2611 BROUSTER AVE A, SAINT LOUIS 63114; 18 $7.36; 19 $6.05; 20 $25.43; 21 $24.59; 22 $3.99; FEE $20.00; TOTAL  $87.42</t>
  </si>
  <si>
    <t xml:space="preserve"> 2611 BROUSTER AVE A, SAINT LOUIS 63114</t>
  </si>
  <si>
    <t xml:space="preserve"> 10621 CLARENDON AVE</t>
  </si>
  <si>
    <t>$3075.55</t>
  </si>
  <si>
    <t xml:space="preserve">14M610082 </t>
  </si>
  <si>
    <t>LOC NO 14M610082 FIRST BAPTIST CHURCH OF ELMWOOD PARK, 10621 CLARENDON AVE, SAINT LOUIS 63114; 18 $138.63; 19 $655.42; 20 $986.67; 21 $697.97; 22 $576.86; FEE
$20.00; TOTAL  $3075.55</t>
  </si>
  <si>
    <t xml:space="preserve"> 10621 CLARENDON AVE, SAINT LOUIS 63114</t>
  </si>
  <si>
    <t xml:space="preserve"> 6219 STEVE MARRE AVE</t>
  </si>
  <si>
    <t>$8985.61</t>
  </si>
  <si>
    <t xml:space="preserve">15G112186 </t>
  </si>
  <si>
    <t>LOESEL FREDERIC A &amp; SANDRA L T/E</t>
  </si>
  <si>
    <t>LOC NO 15G112186 LOESEL FREDERIC A &amp; SANDRA L T/E, 6219 STEVE MARRE AVE, SAINT LOUIS 63121; 18 $2518.77; 19 $1880.33; 20 $1714.32; 21 $1515.02; 22 $1337.17; FEE
$20.00; TOTAL  $8985.61</t>
  </si>
  <si>
    <t xml:space="preserve"> 6219 STEVE MARRE AVE, SAINT LOUIS 63121</t>
  </si>
  <si>
    <t xml:space="preserve"> 3719 PINE GROVE AVE</t>
  </si>
  <si>
    <t xml:space="preserve">
$5141.67</t>
  </si>
  <si>
    <t xml:space="preserve">15G130940 </t>
  </si>
  <si>
    <t>WILLIAMS ARSENIA D     ETAL</t>
  </si>
  <si>
    <t>LOC NO 15G130940 WILLIAMS ARSENIA D     ETAL, 3719 PINE GROVE AVE, SAINT LOUIS 63121; 18 $1095.36; 19 $1813.56; 20 $1014.29; 21 $640.51; 22 $557.95; FEE $20.00; TOTAL 
$5141.67</t>
  </si>
  <si>
    <t xml:space="preserve"> 3719 PINE GROVE AVE, SAINT LOUIS 63121</t>
  </si>
  <si>
    <t xml:space="preserve"> 3919 PHILBROOK AVE</t>
  </si>
  <si>
    <t>$3360.01</t>
  </si>
  <si>
    <t xml:space="preserve">15G140565 </t>
  </si>
  <si>
    <t>BANDY THOMAS</t>
  </si>
  <si>
    <t>LOC NO 15G140565 BANDY THOMAS, 3919 PHILBROOK AVE, SAINT LOUIS 63120; 18
$683.21; 19 $1139.63; 20 $632.75; 21 $474.74; 22 $409.68; FEE $20.00; TOTAL  $3360.01</t>
  </si>
  <si>
    <t xml:space="preserve"> 3919 PHILBROOK AVE, SAINT LOUIS 63120</t>
  </si>
  <si>
    <t xml:space="preserve"> 4012 JENNINGS STATION RD</t>
  </si>
  <si>
    <t>$3454.40</t>
  </si>
  <si>
    <t xml:space="preserve">15G141409 </t>
  </si>
  <si>
    <t>SCOTT LESLIE</t>
  </si>
  <si>
    <t>LOC NO 15G141409 SCOTT LESLIE, 4012 JENNINGS STATION RD, SAINT LOUIS 63121; 18
$819.88; 19 $747.26; 20 $696.09; 21 $626.09; 22 $545.08; FEE $20.00; TOTAL  $3454.40</t>
  </si>
  <si>
    <t xml:space="preserve"> 4012 JENNINGS STATION RD, SAINT LOUIS 63121</t>
  </si>
  <si>
    <t xml:space="preserve"> 4119 RAVENWOOD AVE</t>
  </si>
  <si>
    <t>$3201.12</t>
  </si>
  <si>
    <t xml:space="preserve">15G410954 </t>
  </si>
  <si>
    <t>MASSENBERG JACITA F</t>
  </si>
  <si>
    <t>LOC NO 15G410954 MASSENBERG JACITA F, 4119 RAVENWOOD AVE, SAINT LOUIS 63121; 18
$565.49; 19 $769.41; 20 $716.05; 21 $604.46; 22 $525.71; FEE $20.00; TOTAL  $3201.12</t>
  </si>
  <si>
    <t xml:space="preserve"> 4119 RAVENWOOD AVE, SAINT LOUIS 63121</t>
  </si>
  <si>
    <t xml:space="preserve"> 4105 BEACHWOOD AVE</t>
  </si>
  <si>
    <t>$3156.09</t>
  </si>
  <si>
    <t xml:space="preserve">15G420164 </t>
  </si>
  <si>
    <t>CAMPBELL KAIISHA</t>
  </si>
  <si>
    <t>LOC NO 15G420164 CAMPBELL KAIISHA, 4105 BEACHWOOD AVE, SAINT LOUIS 63121; 18
$650.82; 19 $706.53; 20 $659.42; 21 $598.74; 22 $520.58; FEE $20.00; TOTAL  $3156.09</t>
  </si>
  <si>
    <t xml:space="preserve"> 4105 BEACHWOOD AVE, SAINT LOUIS 63121</t>
  </si>
  <si>
    <t xml:space="preserve"> 4413 BEGG BLVD</t>
  </si>
  <si>
    <t>$384.63</t>
  </si>
  <si>
    <t xml:space="preserve">15G432374 </t>
  </si>
  <si>
    <t>STOKES BRITTANIE</t>
  </si>
  <si>
    <t>LOC NO 15G432374 STOKES BRITTANIE, 4413 BEGG BLVD, SAINT LOUIS 63121; 18 $73.59; 19
$75.23; 20 $87.88; 21 $77.56; 22 $50.37; FEE $20.00; TOTAL  $384.63</t>
  </si>
  <si>
    <t xml:space="preserve"> 4413 BEGG BLVD, SAINT LOUIS 63121</t>
  </si>
  <si>
    <t xml:space="preserve"> 6808 STRATFORD AVE</t>
  </si>
  <si>
    <t>$4724.36</t>
  </si>
  <si>
    <t xml:space="preserve">15G442362 </t>
  </si>
  <si>
    <t>AKERHART NATHANIEL   AMANDA   H/W</t>
  </si>
  <si>
    <t>LOC NO 15G442362 AKERHART NATHANIEL   AMANDA   H/W, 6808 STRATFORD AVE, SAINT LOUIS 63121; 18 $1676.79; 19 $909.96; 20 $842.70; 21 $680.87; 22 $594.04; FEE $20.00; TOTAL  $4724.36</t>
  </si>
  <si>
    <t xml:space="preserve"> 6808 STRATFORD AVE, SAINT LOUIS 63121</t>
  </si>
  <si>
    <t xml:space="preserve"> 4323 RAVENWOOD AVE</t>
  </si>
  <si>
    <t xml:space="preserve">
$4547.83</t>
  </si>
  <si>
    <t xml:space="preserve">15G442494 </t>
  </si>
  <si>
    <t>COLEMAN SHERRY L ETAL</t>
  </si>
  <si>
    <t>LOC NO 15G442494 COLEMAN SHERRY L ETAL, 4323 RAVENWOOD AVE, SAINT LOUIS 63121; 18 $1039.14; 19 $1055.68; 20 $956.00; 21 $787.53; 22 $689.48; FEE $20.00; TOTAL 
$4547.83</t>
  </si>
  <si>
    <t xml:space="preserve"> 4323 RAVENWOOD AVE, SAINT LOUIS 63121</t>
  </si>
  <si>
    <t xml:space="preserve"> 4230 JENNINGS STATION RD</t>
  </si>
  <si>
    <t>$4862.96</t>
  </si>
  <si>
    <t xml:space="preserve">15G510513 </t>
  </si>
  <si>
    <t>WALKER JAMES II</t>
  </si>
  <si>
    <t>LOC NO 15G510513 WALKER JAMES II, 4230 JENNINGS STATION RD, SAINT LOUIS 63121; 18
$1182.15; 19 $1076.36; 20 $992.64; 21 $848.14; 22 $743.67; FEE $20.00; TOTAL  $4862.96</t>
  </si>
  <si>
    <t xml:space="preserve"> 4230 JENNINGS STATION RD, SAINT LOUIS 63121</t>
  </si>
  <si>
    <t xml:space="preserve"> 4606 EDGEWOOD BLVD</t>
  </si>
  <si>
    <t>$6067.98</t>
  </si>
  <si>
    <t xml:space="preserve">15G531275 </t>
  </si>
  <si>
    <t>KINGDOM FIRST PROPERTIES L L C</t>
  </si>
  <si>
    <t>LOC NO 15G531275 KINGDOM FIRST PROPERTIES L L C, 4606 EDGEWOOD BLVD, SAINT LOUIS 63121; 18 $1436.02; 19 $1902.85; 20 $1737.36; 21 $520.83; 22 $450.92; FEE $20.00; TOTAL  $6067.98</t>
  </si>
  <si>
    <t xml:space="preserve"> 4606 EDGEWOOD BLVD, SAINT LOUIS 63121</t>
  </si>
  <si>
    <t xml:space="preserve"> 4900 JENNINGS STATION RD</t>
  </si>
  <si>
    <t>$17665.72</t>
  </si>
  <si>
    <t xml:space="preserve">15G531363 </t>
  </si>
  <si>
    <t>MIDWEST ST LOUIS L L C</t>
  </si>
  <si>
    <t>LOC NO 15G531363 MIDWEST ST LOUIS L L C, 4900 JENNINGS STATION RD, SAINT LOUIS 63136; 18 $4148.54; 19 $4233.74; 20 $4372.07; 21 $2685.07; 22 $2206.30; FEE $20.00; TOTAL  $17665.72</t>
  </si>
  <si>
    <t xml:space="preserve"> 4900 JENNINGS STATION RD, SAINT LOUIS 63136</t>
  </si>
  <si>
    <t xml:space="preserve"> 4709 IRVING AVE</t>
  </si>
  <si>
    <t>$4219.63</t>
  </si>
  <si>
    <t xml:space="preserve">15G540097 </t>
  </si>
  <si>
    <t>FLOWERS ALXANDER R</t>
  </si>
  <si>
    <t>LOC NO 15G540097 FLOWERS ALXANDER R, 4709 IRVING AVE, SAINT LOUIS 63120; 18
$938.66; 19 $906.27; 20 $839.37; 21 $807.78; 22 $707.55; FEE $20.00; TOTAL  $4219.63</t>
  </si>
  <si>
    <t xml:space="preserve"> 4709 IRVING AVE, SAINT LOUIS 63120</t>
  </si>
  <si>
    <t xml:space="preserve"> 6366 LILLIAN AVE</t>
  </si>
  <si>
    <t>$4935.26</t>
  </si>
  <si>
    <t xml:space="preserve">15G540273 </t>
  </si>
  <si>
    <t>HERNDON MARSHEL ET AL</t>
  </si>
  <si>
    <t>LOC NO 15G540273 HERNDON MARSHEL ET AL, 6366 LILLIAN AVE, SAINT LOUIS 63136; 18
$531.16; 19 $1519.40; 20 $1076.34; 21 $1020.45; 22 $767.91; FEE $20.00; TOTAL  $4935.26</t>
  </si>
  <si>
    <t xml:space="preserve"> 6366 LILLIAN AVE, SAINT LOUIS 63136</t>
  </si>
  <si>
    <t xml:space="preserve"> 4816 HAMILTON AVE</t>
  </si>
  <si>
    <t xml:space="preserve">
$4916.42</t>
  </si>
  <si>
    <t xml:space="preserve">15G540828 </t>
  </si>
  <si>
    <t>ADMIRABLE PROPERTIES 4816 LLC</t>
  </si>
  <si>
    <t>LOC NO 15G540828 ADMIRABLE PROPERTIES 4816 LLC, 4816 HAMILTON AVE, SAINT LOUIS 63136; 18 $1255.92; 19 $1080.04; 20 $995.96; 21 $833.71; 22 $730.79; FEE $20.00; TOTAL 
$4916.42</t>
  </si>
  <si>
    <t xml:space="preserve"> 4816 HAMILTON AVE, SAINT LOUIS 63136</t>
  </si>
  <si>
    <t xml:space="preserve"> 2154 68TH ST</t>
  </si>
  <si>
    <t>$4579.74</t>
  </si>
  <si>
    <t xml:space="preserve">15H220062 </t>
  </si>
  <si>
    <t>SYKES W C  TRUSTEE</t>
  </si>
  <si>
    <t>LOC NO 15H220062 SYKES W C  TRUSTEE, 2154 68TH ST, SAINT LOUIS 63121; 18 $1046.13; 19 $1129.67; 20 $1052.87; 21 $707.01; 22 $624.06; FEE $20.00; TOTAL  $4579.74</t>
  </si>
  <si>
    <t xml:space="preserve"> 2154 68TH ST, SAINT LOUIS 63121</t>
  </si>
  <si>
    <t xml:space="preserve"> 7011 LEXINGTON AVE</t>
  </si>
  <si>
    <t>$4382.27</t>
  </si>
  <si>
    <t xml:space="preserve">15H240923 </t>
  </si>
  <si>
    <t>WARD MELVIN &amp; SHARON H/W</t>
  </si>
  <si>
    <t>LOC NO 15H240923 WARD MELVIN &amp; SHARON H/W, 7011 LEXINGTON AVE, SAINT LOUIS 63121; 19 $1167.80; 20 $1268.74; 21 $1016.14; 22 $909.59; FEE $20.00; TOTAL  $4382.27</t>
  </si>
  <si>
    <t xml:space="preserve"> 7011 LEXINGTON AVE, SAINT LOUIS 63121</t>
  </si>
  <si>
    <t xml:space="preserve"> 6994 EDISON AVE</t>
  </si>
  <si>
    <t xml:space="preserve">
$5729.19</t>
  </si>
  <si>
    <t xml:space="preserve">15H241867 </t>
  </si>
  <si>
    <t>BROWN LAWRENCE E  KATE T  H/W</t>
  </si>
  <si>
    <t>LOC NO 15H241867 BROWN LAWRENCE E  KATE T  H/W, 6994 EDISON AVE, SAINT LOUIS 63121; 18 $1416.82; 19 $1332.68; 20 $1174.57; 21 $951.26; 22 $833.86; FEE $20.00; TOTAL 
$5729.19</t>
  </si>
  <si>
    <t xml:space="preserve"> 6994 EDISON AVE, SAINT LOUIS 63121</t>
  </si>
  <si>
    <t xml:space="preserve"> 6842 PASADENA BLVD</t>
  </si>
  <si>
    <t>$8258.28</t>
  </si>
  <si>
    <t xml:space="preserve">15H640644 </t>
  </si>
  <si>
    <t>LEGGETTE JAMESPETER &amp; CARRIELEE H/W</t>
  </si>
  <si>
    <t>LOC NO 15H640644 LEGGETTE JAMESPETER &amp; CARRIELEE H/W, 6842 PASADENA BLVD, SAINT LOUIS 63121; 18 $1877.89; 19 $1835.05; 20 $1678.79; 21 $1525.62; 22 $1320.93; FEE
$20.00; TOTAL  $8258.28</t>
  </si>
  <si>
    <t xml:space="preserve"> 6842 PASADENA BLVD, SAINT LOUIS 63121</t>
  </si>
  <si>
    <t xml:space="preserve"> 2304 NORTH AND SOUTH RD</t>
  </si>
  <si>
    <t xml:space="preserve">
$5653.75</t>
  </si>
  <si>
    <t xml:space="preserve">15J130715 </t>
  </si>
  <si>
    <t>FITZPATRICK SHERRI L</t>
  </si>
  <si>
    <t>LOC NO 15J130715 FITZPATRICK SHERRI L, 2304 NORTH AND SOUTH RD, SAINT LOUIS 63114; 18 $1210.13; 19 $1278.38; 20 $1182.41; 21 $1044.83; 22 $918.00; FEE $20.00; TOTAL 
$5653.75</t>
  </si>
  <si>
    <t xml:space="preserve"> 2304 NORTH AND SOUTH RD, SAINT LOUIS 63114</t>
  </si>
  <si>
    <t xml:space="preserve"> 2225 N HANLEY RD</t>
  </si>
  <si>
    <t>$4144.91</t>
  </si>
  <si>
    <t xml:space="preserve">15J140033 </t>
  </si>
  <si>
    <t>KIRKPATRICK WILLIAM</t>
  </si>
  <si>
    <t>LOC NO 15J140033 KIRKPATRICK WILLIAM, 2225 N HANLEY RD, SAINT LOUIS 63114; 18
$868.35; 19 $746.97; 20 $700.27; 21 $634.51; 22 $1174.81; FEE $20.00; TOTAL  $4144.91</t>
  </si>
  <si>
    <t xml:space="preserve"> 2225 N HANLEY RD, SAINT LOUIS 63114</t>
  </si>
  <si>
    <t xml:space="preserve"> 8149 ST CHARLES LN</t>
  </si>
  <si>
    <t>$2762.62</t>
  </si>
  <si>
    <t xml:space="preserve">15J430235 </t>
  </si>
  <si>
    <t>CASTILLO MARIA LOURDES</t>
  </si>
  <si>
    <t>LOC NO 15J430235 CASTILLO MARIA LOURDES, 8149 ST CHARLES LN, SAINT LOUIS 63114; 20
$564.59; 21 $1159.31; 22 $1018.72; FEE $20.00; TOTAL  $2762.62</t>
  </si>
  <si>
    <t xml:space="preserve"> 8149 ST CHARLES LN, SAINT LOUIS 63114</t>
  </si>
  <si>
    <t xml:space="preserve"> 8217 BRENNER AVE</t>
  </si>
  <si>
    <t>$6026.46</t>
  </si>
  <si>
    <t xml:space="preserve">15K341024 </t>
  </si>
  <si>
    <t>ST LOUIS COUNTY TRUSTEE</t>
  </si>
  <si>
    <t>LOC NO 15K341024 ST LOUIS COUNTY TRUSTEE, 8217 BRENNER AVE, SAINT LOUIS 63114; 18
$847.01; 19 $930.36; 20 $1488.00; 21 $930.06; 22 $1811.03; FEE $20.00; TOTAL  $6026.46</t>
  </si>
  <si>
    <t xml:space="preserve"> 8217 BRENNER AVE, SAINT LOUIS 63114</t>
  </si>
  <si>
    <t xml:space="preserve"> 8269 BRENNER AVE</t>
  </si>
  <si>
    <t xml:space="preserve">
$6709.56</t>
  </si>
  <si>
    <t xml:space="preserve">15K620051 </t>
  </si>
  <si>
    <t>SPRIGGS LAWRENCE W ETAL</t>
  </si>
  <si>
    <t>LOC NO 15K620051 SPRIGGS LAWRENCE W ETAL, 8269 BRENNER AVE, SAINT LOUIS 63114; 18 $1346.03; 19 $1794.12; 20 $1249.75; 21 $1581.16; 22 $718.50; FEE $20.00; TOTAL 
$6709.56</t>
  </si>
  <si>
    <t xml:space="preserve"> 8269 BRENNER AVE, SAINT LOUIS 63114</t>
  </si>
  <si>
    <t xml:space="preserve"> 2214 GAEBLER AVE</t>
  </si>
  <si>
    <t>$2402.09</t>
  </si>
  <si>
    <t xml:space="preserve">15L340844 </t>
  </si>
  <si>
    <t>GEERS MARY</t>
  </si>
  <si>
    <t>LOC NO 15L340844 GEERS MARY, 2214 GAEBLER AVE, SAINT LOUIS 63114; 18 $604.37; 19
$558.62; 20 $524.56; 21 $381.52; 22 $313.02; FEE $20.00; TOTAL  $2402.09</t>
  </si>
  <si>
    <t xml:space="preserve"> 2214 GAEBLER AVE, SAINT LOUIS 63114</t>
  </si>
  <si>
    <t xml:space="preserve"> 38 BLAKEMORE PL</t>
  </si>
  <si>
    <t>$6674.49</t>
  </si>
  <si>
    <t xml:space="preserve">16G430373 </t>
  </si>
  <si>
    <t>FRAZIER MIKAYLA ETAL</t>
  </si>
  <si>
    <t>LOC NO 16G430373 FRAZIER MIKAYLA ETAL, 38 BLAKEMORE PL, SAINT LOUIS 63121; 18
$1182.15; 19 $1190.96; 20 $1095.93; 21 $946.12; 22 $2239.33; FEE $20.00; TOTAL  $6674.49</t>
  </si>
  <si>
    <t xml:space="preserve"> 38 BLAKEMORE PL, SAINT LOUIS 63121</t>
  </si>
  <si>
    <t xml:space="preserve"> 2501 KIENLEN AVE</t>
  </si>
  <si>
    <t>$37560.98</t>
  </si>
  <si>
    <t xml:space="preserve">16G432122 </t>
  </si>
  <si>
    <t>GLP L L C</t>
  </si>
  <si>
    <t>LOC NO 16G432122 GLP L L C, 2501 KIENLEN AVE, SAINT LOUIS 63121; 18 $9476.26; 19
$8995.07; 20 $7761.95; 21 $5978.36; 22 $5329.34; FEE $20.00; TOTAL  $37560.98</t>
  </si>
  <si>
    <t xml:space="preserve"> 2501 KIENLEN AVE, SAINT LOUIS 63121</t>
  </si>
  <si>
    <t xml:space="preserve"> 1439 KINGSLAND AVE</t>
  </si>
  <si>
    <t>$5826.82</t>
  </si>
  <si>
    <t xml:space="preserve">16H130032 </t>
  </si>
  <si>
    <t>WILSON CLIFTON</t>
  </si>
  <si>
    <t>LOC NO 16H130032 WILSON CLIFTON, 1439 KINGSLAND AVE, SAINT LOUIS 63133; 18
$1607.71; 19 $1115.94; 20 $1037.31; 21 $1082.56; 22 $963.30; FEE $20.00; TOTAL  $5826.82</t>
  </si>
  <si>
    <t xml:space="preserve"> 1439 KINGSLAND AVE, SAINT LOUIS 63133</t>
  </si>
  <si>
    <t xml:space="preserve"> 6427 RIDGE AVE</t>
  </si>
  <si>
    <t>$657.79</t>
  </si>
  <si>
    <t xml:space="preserve">16H220425 </t>
  </si>
  <si>
    <t>JEFFERSON SALLIE MAE</t>
  </si>
  <si>
    <t>LOC NO 16H220425 JEFFERSON SALLIE MAE, 6427 RIDGE AVE, SAINT LOUIS 63133; 18
$191.04; 19 $156.95; 20 $162.69; 21 $75.89; 22 $51.22; FEE $20.00; TOTAL  $657.79</t>
  </si>
  <si>
    <t xml:space="preserve"> 6427 RIDGE AVE, SAINT LOUIS 63133</t>
  </si>
  <si>
    <t xml:space="preserve"> 6422 WELLSMAR AVE</t>
  </si>
  <si>
    <t>$3521.58</t>
  </si>
  <si>
    <t xml:space="preserve">16H331020 </t>
  </si>
  <si>
    <t>GIBSON JETHRO T</t>
  </si>
  <si>
    <t>LOC NO 16H331020 GIBSON JETHRO T, 6422 WELLSMAR AVE, SAINT LOUIS 63133; 18
$649.36; 19 $959.50; 20 $894.93; 21 $528.96; 22 $468.83; FEE $20.00; TOTAL  $3521.58</t>
  </si>
  <si>
    <t xml:space="preserve"> 6422 WELLSMAR AVE, SAINT LOUIS 63133</t>
  </si>
  <si>
    <t xml:space="preserve"> 1824 JAMES A HARVEY LN</t>
  </si>
  <si>
    <t xml:space="preserve">
$10760.66</t>
  </si>
  <si>
    <t xml:space="preserve">16H340141 </t>
  </si>
  <si>
    <t>CASEY EMMA L</t>
  </si>
  <si>
    <t>LOC NO 16H340141 CASEY EMMA L, 1824 JAMES A HARVEY LN, SAINT LOUIS 63133; 18
$1685.40; 19 $1933.24; 20 $1780.31; 21 $2795.46; 22 $2546.25; FEE $20.00; TOTAL 
$10760.66</t>
  </si>
  <si>
    <t xml:space="preserve"> 1824 JAMES A HARVEY LN, SAINT LOUIS 63133</t>
  </si>
  <si>
    <t xml:space="preserve"> 6564 LESCHEN AVE</t>
  </si>
  <si>
    <t>$3237.19</t>
  </si>
  <si>
    <t xml:space="preserve">16H521452 </t>
  </si>
  <si>
    <t>JACKSON DONALD      ETAL</t>
  </si>
  <si>
    <t>LOC NO 16H521452 JACKSON DONALD      ETAL, 6564 LESCHEN AVE, SAINT LOUIS 63121; 18
$800.69; 19 $735.86; 20 $692.81; 21 $527.15; 22 $460.68; FEE $20.00; TOTAL  $3237.19</t>
  </si>
  <si>
    <t xml:space="preserve"> 6564 LESCHEN AVE, SAINT LOUIS 63121</t>
  </si>
  <si>
    <t xml:space="preserve"> 2113 ROSE BUD AVE</t>
  </si>
  <si>
    <t>$5547.23</t>
  </si>
  <si>
    <t xml:space="preserve">16H540608 </t>
  </si>
  <si>
    <t>RAMOS WALTER</t>
  </si>
  <si>
    <t>LOC NO 16H540608 RAMOS WALTER, 2113 ROSE BUD AVE, SAINT LOUIS 63121; 18
$1288.74; 19 $1296.72; 20 $1205.62; 21 $919.28; 22 $816.87; FEE $20.00; TOTAL  $5547.23</t>
  </si>
  <si>
    <t xml:space="preserve"> 2113 ROSE BUD AVE, SAINT LOUIS 63121</t>
  </si>
  <si>
    <t xml:space="preserve"> 2149 67TH ST</t>
  </si>
  <si>
    <t>$4168.32</t>
  </si>
  <si>
    <t xml:space="preserve">16H541964 </t>
  </si>
  <si>
    <t>LOC NO 16H541964 CLARK ANTHONY, 2149 67TH ST, SAINT LOUIS 63121; 18 $1059.99; 19
$914.88; 20 $856.47; 21 $699.65; 22 $617.33; FEE $20.00; TOTAL  $4168.32</t>
  </si>
  <si>
    <t xml:space="preserve"> 2149 67TH ST, SAINT LOUIS 63121</t>
  </si>
  <si>
    <t xml:space="preserve"> 6240 LEXINGTON AVE</t>
  </si>
  <si>
    <t>$4882.27</t>
  </si>
  <si>
    <t xml:space="preserve">16H641187 </t>
  </si>
  <si>
    <t>D&amp;G HOMES LLC</t>
  </si>
  <si>
    <t>LOC NO 16H641187 D&amp;G HOMES LLC, 6240 LEXINGTON AVE, SAINT LOUIS 63121; 18
$1132.32; 19 $1129.98; 20 $1040.94; 21 $830.84; 22 $728.19; FEE $20.00; TOTAL  $4882.27</t>
  </si>
  <si>
    <t xml:space="preserve"> 6240 LEXINGTON AVE, SAINT LOUIS 63121</t>
  </si>
  <si>
    <t xml:space="preserve"> 1512 PURDUE AVE</t>
  </si>
  <si>
    <t>$2813.07</t>
  </si>
  <si>
    <t xml:space="preserve">16J210203 </t>
  </si>
  <si>
    <t>ALLEN JESSICA</t>
  </si>
  <si>
    <t>LOC NO 16J210203 ALLEN JESSICA, 1512 PURDUE AVE, SAINT LOUIS 63133; 18 $951.92; 19
$776.04; 20 $448.86; 21 $433.87; 22 $182.38; FEE $20.00; TOTAL  $2813.07</t>
  </si>
  <si>
    <t xml:space="preserve"> 1512 PURDUE AVE, SAINT LOUIS 63133</t>
  </si>
  <si>
    <t xml:space="preserve"> 1543 BRADFORD AVE</t>
  </si>
  <si>
    <t>$3671.76</t>
  </si>
  <si>
    <t xml:space="preserve">16J210940 </t>
  </si>
  <si>
    <t>GUILDRY SHANICE</t>
  </si>
  <si>
    <t>LOC NO 16J210940 GUILDRY SHANICE, 1543 BRADFORD AVE, SAINT LOUIS 63133; 18
$212.88; 19 $897.74; 20 $841.65; 21 $902.18; 22 $797.31; FEE $20.00; TOTAL  $3671.76</t>
  </si>
  <si>
    <t xml:space="preserve"> 1543 BRADFORD AVE, SAINT LOUIS 63133</t>
  </si>
  <si>
    <t xml:space="preserve"> 7334 ST CHARLES ROCK RD</t>
  </si>
  <si>
    <t xml:space="preserve">
$12235.29</t>
  </si>
  <si>
    <t xml:space="preserve">16J640701 </t>
  </si>
  <si>
    <t>LOC NO 16J640701 BLACK SHAUN, 7334 ST CHARLES ROCK RD, SAINT LOUIS 63133; 18
$2564.76; 19 $2623.89; 20 $2421.14; 21 $2381.72; 22 $2223.78; FEE $20.00; TOTAL 
$12235.29</t>
  </si>
  <si>
    <t xml:space="preserve"> 7334 ST CHARLES ROCK RD, SAINT LOUIS 63133</t>
  </si>
  <si>
    <t xml:space="preserve"> 6618 CHAMBERLAIN AVE</t>
  </si>
  <si>
    <t xml:space="preserve">
$243.75</t>
  </si>
  <si>
    <t xml:space="preserve">17H110471 </t>
  </si>
  <si>
    <t>WOODARD FRANK J SR BETTY J  H/W</t>
  </si>
  <si>
    <t>LOC NO 17H110471 WOODARD FRANK J SR BETTY J  H/W, 6618 CHAMBERLAIN AVE, SAINT LOUIS 63130; 18 $47.25; 19 $39.50; 20 $55.68; 21 $52.71; 22 $28.61; FEE $20.00; TOTAL 
$243.75</t>
  </si>
  <si>
    <t xml:space="preserve"> 6618 CHAMBERLAIN AVE, SAINT LOUIS 63130</t>
  </si>
  <si>
    <t xml:space="preserve"> 1262 STEPHEN JONES AVE</t>
  </si>
  <si>
    <t xml:space="preserve">
$10987.53</t>
  </si>
  <si>
    <t xml:space="preserve">17H230957 </t>
  </si>
  <si>
    <t>PULLIAM ANTHONY</t>
  </si>
  <si>
    <t>LOC NO 17H230957 PULLIAM ANTHONY, 1262 STEPHEN JONES AVE, SAINT LOUIS 63133; 18
$2714.79; 19 $2478.47; 20 $2276.07; 21 $1833.57; 22 $1664.63; FEE $20.00; TOTAL 
$10987.53</t>
  </si>
  <si>
    <t xml:space="preserve"> 1262 STEPHEN JONES AVE, SAINT LOUIS 63133</t>
  </si>
  <si>
    <t xml:space="preserve"> 1258 STEPHEN JONES AVE</t>
  </si>
  <si>
    <t xml:space="preserve">
$177.84</t>
  </si>
  <si>
    <t xml:space="preserve">17H230966 </t>
  </si>
  <si>
    <t>HABITAT FOR HUMANITY ST LOUIS</t>
  </si>
  <si>
    <t>LOC NO 17H230966 HABITAT FOR HUMANITY ST LOUIS, 1258 STEPHEN JONES AVE, SAINT LOUIS 63133; 18 $45.39; 19 $38.20; 20 $34.74; 21 $20.61; 22 $18.90; FEE $20.00; TOTAL 
$177.84</t>
  </si>
  <si>
    <t xml:space="preserve"> 1258 STEPHEN JONES AVE, SAINT LOUIS 63133</t>
  </si>
  <si>
    <t xml:space="preserve"> 6224 PLYMOUTH AVE</t>
  </si>
  <si>
    <t>$185.82</t>
  </si>
  <si>
    <t xml:space="preserve">17H240884 </t>
  </si>
  <si>
    <t>LOC NO 17H240884 HABITAT FOR HUMANITY ST LOUIS, 6224 PLYMOUTH AVE, SAINT LOUIS 63133; 18 $54.96; 19 $46.28; 20 $42.06; 21 $11.74; 22 $10.78; FEE $20.00; TOTAL  $185.82</t>
  </si>
  <si>
    <t xml:space="preserve"> 6224 PLYMOUTH AVE, SAINT LOUIS 63133</t>
  </si>
  <si>
    <t xml:space="preserve"> 6706 SCHOFIELD PL</t>
  </si>
  <si>
    <t>$4027.14</t>
  </si>
  <si>
    <t xml:space="preserve">17H430263 </t>
  </si>
  <si>
    <t>COLEMAN PAUL</t>
  </si>
  <si>
    <t>LOC NO 17H430263 COLEMAN PAUL, 6706 SCHOFIELD PL, SAINT LOUIS 63133; 18 $921.99; 19 $723.60; 20 $684.62; 21 $888.90; 22 $788.03; FEE $20.00; TOTAL  $4027.14</t>
  </si>
  <si>
    <t xml:space="preserve"> 6706 SCHOFIELD PL, SAINT LOUIS 63133</t>
  </si>
  <si>
    <t xml:space="preserve"> 1343 GREGAN PL</t>
  </si>
  <si>
    <t>$7736.17</t>
  </si>
  <si>
    <t xml:space="preserve">17H431671 </t>
  </si>
  <si>
    <t>WASHINGTON JOEL</t>
  </si>
  <si>
    <t>LOC NO 17H431671 WASHINGTON JOEL, 1343 GREGAN PL, SAINT LOUIS 63133; 18
$1926.43; 19 $2007.60; 20 $1557.53; 21 $1316.89; 22 $907.72; FEE $20.00; TOTAL  $7736.17</t>
  </si>
  <si>
    <t xml:space="preserve"> 1343 GREGAN PL, SAINT LOUIS 63133</t>
  </si>
  <si>
    <t xml:space="preserve"> 6309 JULIAN AVE</t>
  </si>
  <si>
    <t>$715.60</t>
  </si>
  <si>
    <t xml:space="preserve">17H510079 </t>
  </si>
  <si>
    <t>BASS DELORES ET AL</t>
  </si>
  <si>
    <t>LOC NO 17H510079 BASS DELORES ET AL, 6309 JULIAN AVE, SAINT LOUIS 63133; 18 $212.55; 19 $173.03; 20 $177.31; 21 $78.80; 22 $53.91; FEE $20.00; TOTAL  $715.60</t>
  </si>
  <si>
    <t xml:space="preserve"> 6309 JULIAN AVE, SAINT LOUIS 63133</t>
  </si>
  <si>
    <t xml:space="preserve"> 1287 STEPHEN JONES AVE</t>
  </si>
  <si>
    <t xml:space="preserve">
$799.58</t>
  </si>
  <si>
    <t xml:space="preserve">17H521123 </t>
  </si>
  <si>
    <t>HENDERSON MICHAEL T</t>
  </si>
  <si>
    <t>LOC NO 17H521123 HENDERSON MICHAEL T, 1287 STEPHEN JONES AVE, SAINT LOUIS 63133; 18 $209.50; 19 $184.95; 20 $190.69; 21 $109.80; 22 $84.64; FEE $20.00; TOTAL 
$799.58</t>
  </si>
  <si>
    <t xml:space="preserve"> 1287 STEPHEN JONES AVE, SAINT LOUIS 63133</t>
  </si>
  <si>
    <t xml:space="preserve"> 6214 LENOX AVE</t>
  </si>
  <si>
    <t>$2619.31</t>
  </si>
  <si>
    <t xml:space="preserve">17H521882 </t>
  </si>
  <si>
    <t>MARSHALL PERCY</t>
  </si>
  <si>
    <t>LOC NO 17H521882 MARSHALL PERCY, 6214 LENOX AVE, SAINT LOUIS 63133; 19 $283.56; 20
$1024.82; 21 $681.89; 22 $609.04; FEE $20.00; TOTAL  $2619.31</t>
  </si>
  <si>
    <t xml:space="preserve"> 6214 LENOX AVE, SAINT LOUIS 63133</t>
  </si>
  <si>
    <t xml:space="preserve"> 6247 JULIAN AVE</t>
  </si>
  <si>
    <t>$99.24</t>
  </si>
  <si>
    <t xml:space="preserve">17H522223 </t>
  </si>
  <si>
    <t>LOC NO 17H522223 HABITAT FOR HUMANITY ST LOUIS, 6247 JULIAN AVE, SAINT LOUIS 63133; 18 $23.89; 19 $20.13; 20 $18.33; 21 $8.81; 22 $8.08; FEE $20.00; TOTAL  $99.24</t>
  </si>
  <si>
    <t xml:space="preserve"> 6247 JULIAN AVE, SAINT LOUIS 63133</t>
  </si>
  <si>
    <t xml:space="preserve"> 6227 JULIAN AVE</t>
  </si>
  <si>
    <t>$117.82</t>
  </si>
  <si>
    <t xml:space="preserve">17H522267 </t>
  </si>
  <si>
    <t>LOC NO 17H522267 HABITAT FOR HUMANITY ST LOUIS, 6227 JULIAN AVE, SAINT LOUIS 63133; 18 $31.03; 19 $26.13; 20 $23.77; 21 $8.81; 22 $8.08; FEE $20.00; TOTAL  $117.82</t>
  </si>
  <si>
    <t xml:space="preserve"> 6227 JULIAN AVE, SAINT LOUIS 63133</t>
  </si>
  <si>
    <t xml:space="preserve"> 6217 JULIAN AVE</t>
  </si>
  <si>
    <t xml:space="preserve">17H522278 </t>
  </si>
  <si>
    <t>LOC NO 17H522278 HABITAT FOR HUMANITY ST LOUIS, 6217 JULIAN AVE, SAINT LOUIS 63133; 18 $23.89; 19 $20.13; 20 $18.33; 21 $8.81; 22 $8.08; FEE $20.00; TOTAL  $99.24</t>
  </si>
  <si>
    <t xml:space="preserve"> 6217 JULIAN AVE, SAINT LOUIS 63133</t>
  </si>
  <si>
    <t xml:space="preserve"> 6304 RIDGE AVE</t>
  </si>
  <si>
    <t>$846.03</t>
  </si>
  <si>
    <t xml:space="preserve">17H541396 </t>
  </si>
  <si>
    <t>SIMMONS ANGELLICA</t>
  </si>
  <si>
    <t>LOC NO 17H541396 SIMMONS ANGELLICA, 6304 RIDGE AVE, SAINT LOUIS 63133; 18
$234.25; 19 $188.95; 20 $194.34; 21 $117.12; 22 $91.37; FEE $20.00; TOTAL  $846.03</t>
  </si>
  <si>
    <t xml:space="preserve"> 6304 RIDGE AVE, SAINT LOUIS 63133</t>
  </si>
  <si>
    <t xml:space="preserve"> 6327 RIDGE AVE</t>
  </si>
  <si>
    <t>$5838.64</t>
  </si>
  <si>
    <t xml:space="preserve">17H542067 </t>
  </si>
  <si>
    <t>PRATER JOHN</t>
  </si>
  <si>
    <t>LOC NO 17H542067 PRATER JOHN, 6327 RIDGE AVE, SAINT LOUIS 63133; 18 $1292.28; 19
$1194.79; 20 $1090.70; 21 $1177.54; 22 $1063.33; FEE $20.00; TOTAL  $5838.64</t>
  </si>
  <si>
    <t xml:space="preserve"> 6327 RIDGE AVE, SAINT LOUIS 63133</t>
  </si>
  <si>
    <t xml:space="preserve"> 7047 MELROSE AVE</t>
  </si>
  <si>
    <t>$10570.53</t>
  </si>
  <si>
    <t xml:space="preserve">17J521812 </t>
  </si>
  <si>
    <t>SCOTT HUGH</t>
  </si>
  <si>
    <t>LOC NO 17J521812 SCOTT HUGH, 7047 MELROSE AVE, SAINT LOUIS 63130; 18 $2356.43; 19
$2344.83; 20 $2416.38; 21 $1827.78; 22 $1605.11; FEE $20.00; TOTAL  $10570.53</t>
  </si>
  <si>
    <t xml:space="preserve"> 7047 MELROSE AVE, SAINT LOUIS 63130</t>
  </si>
  <si>
    <t xml:space="preserve"> 1185 BELRUE AVE</t>
  </si>
  <si>
    <t>$3054.16</t>
  </si>
  <si>
    <t xml:space="preserve">17J621846 </t>
  </si>
  <si>
    <t>IRONS JIMMIE  DORIS R  H/W</t>
  </si>
  <si>
    <t>LOC NO 17J621846 IRONS JIMMIE  DORIS R  H/W, 1185 BELRUE AVE, SAINT LOUIS 63130; 18
$738.39; 19 $713.63; 20 $664.27; 21 $498.93; 22 $418.94; FEE $20.00; TOTAL  $3054.16</t>
  </si>
  <si>
    <t xml:space="preserve"> 1185 BELRUE AVE, SAINT LOUIS 63130</t>
  </si>
  <si>
    <t xml:space="preserve"> 7636 N CENTRAL AVE</t>
  </si>
  <si>
    <t>$107.65</t>
  </si>
  <si>
    <t xml:space="preserve">18K623497 </t>
  </si>
  <si>
    <t>WATERS JOHN G &amp; SUZETTE M T/E</t>
  </si>
  <si>
    <t>LOC NO 18K623497 WATERS JOHN G &amp; SUZETTE M T/E, 7636 N CENTRAL AVE, SAINT LOUIS 63130; 18 $29.96; 19 $5.27; 20 $24.76; 21 $24.09; 22 $3.57; FEE $20.00; TOTAL  $107.65</t>
  </si>
  <si>
    <t xml:space="preserve"> 7636 N CENTRAL AVE, SAINT LOUIS 63130</t>
  </si>
  <si>
    <t xml:space="preserve"> 89 CHAFFORD WOODS ST</t>
  </si>
  <si>
    <t>$97.65</t>
  </si>
  <si>
    <t xml:space="preserve">20K411954 </t>
  </si>
  <si>
    <t>WENDT KIMBERLY KAY</t>
  </si>
  <si>
    <t>LOC NO 20K411954 WENDT KIMBERLY KAY, 89 CHAFFORD WOODS ST, SAINT LOUIS 63144; 18 $8.96; 19 $7.37; 20 $26.71; 21 $27.80; 22 $6.81; FEE $20.00; TOTAL  $97.65</t>
  </si>
  <si>
    <t xml:space="preserve"> 89 CHAFFORD WOODS ST, SAINT LOUIS 63144</t>
  </si>
  <si>
    <t xml:space="preserve"> 9833 OAK HAVEN AVE</t>
  </si>
  <si>
    <t>$709.46</t>
  </si>
  <si>
    <t xml:space="preserve">21L231242 </t>
  </si>
  <si>
    <t>GILLESPIE GEORGE</t>
  </si>
  <si>
    <t>LOC NO 21L231242 GILLESPIE GEORGE, 9833 OAK HAVEN AVE, SAINT LOUIS 63119; 18
$110.03; 19 $102.67; 20 $112.34; 21 $204.07; 22 $160.35; FEE $20.00; TOTAL  $709.46</t>
  </si>
  <si>
    <t xml:space="preserve"> 9833 OAK HAVEN AVE, SAINT LOUIS 63119</t>
  </si>
  <si>
    <t xml:space="preserve"> 2410 BAXTER RD</t>
  </si>
  <si>
    <t>$279.07</t>
  </si>
  <si>
    <t xml:space="preserve">21R432328 </t>
  </si>
  <si>
    <t>WHITE MARTHA F     TRUSTEE</t>
  </si>
  <si>
    <t>LOC NO 21R432328 WHITE MARTHA F     TRUSTEE, 2410 BAXTER RD, CHESTERFIELD 63017; 18 $19.42; 19 $16.32; 20 $34.75; 21 $110.10; 22 $78.48; FEE $20.00; TOTAL  $279.07</t>
  </si>
  <si>
    <t xml:space="preserve"> 2410 BAXTER RD, CHESTERFIELD 63017</t>
  </si>
  <si>
    <t xml:space="preserve"> 7614 GENESTA ST</t>
  </si>
  <si>
    <t>$352.00</t>
  </si>
  <si>
    <t xml:space="preserve">24J340808 </t>
  </si>
  <si>
    <t>DAY ELSIE JOE</t>
  </si>
  <si>
    <t>LOC NO 24J340808 DAY ELSIE JOE, 7614 GENESTA ST, SAINT LOUIS 63123; 18 $44.19; 19
$55.26; 20 $69.52; 21 $95.82; 22 $67.21; FEE $20.00; TOTAL  $352.00</t>
  </si>
  <si>
    <t xml:space="preserve"> 7614 GENESTA ST, SAINT LOUIS 63123</t>
  </si>
  <si>
    <t xml:space="preserve"> 1184 BIG BEND RD A</t>
  </si>
  <si>
    <t>$106.09</t>
  </si>
  <si>
    <t xml:space="preserve">24Q212162 </t>
  </si>
  <si>
    <t>DOHERTY JAIMIE</t>
  </si>
  <si>
    <t>LOC NO 24Q212162 DOHERTY JAIMIE, 1184 BIG BEND RD A, BALLWIN 63021; 18 $10.39; 19
$9.24; 20 $28.55; 21 $29.58; 22 $8.33; FEE $20.00; TOTAL  $106.09</t>
  </si>
  <si>
    <t xml:space="preserve"> 1184 BIG BEND RD A, BALLWIN 63021</t>
  </si>
  <si>
    <t xml:space="preserve"> 8429 GRAVOIS RD</t>
  </si>
  <si>
    <t>$139.71</t>
  </si>
  <si>
    <t xml:space="preserve">25H131181 </t>
  </si>
  <si>
    <t>8445 GRAVOIS LLC</t>
  </si>
  <si>
    <t>LOC NO 25H131181 8445 GRAVOIS LLC, 8429 GRAVOIS RD, FENTON 63026; 18 $20.73; 19
$17.61; 20 $35.72; 21 $33.34; 22 $12.31; FEE $20.00; TOTAL  $139.71</t>
  </si>
  <si>
    <t xml:space="preserve"> 8429 GRAVOIS RD, FENTON 63026</t>
  </si>
  <si>
    <t xml:space="preserve"> 4618 TIEMANN AVE</t>
  </si>
  <si>
    <t xml:space="preserve">
$44627.93</t>
  </si>
  <si>
    <t xml:space="preserve">25H221206 </t>
  </si>
  <si>
    <t>BISKUP DOUGLAS</t>
  </si>
  <si>
    <t>LOC NO 25H221206 BISKUP DOUGLAS, 4618 TIEMANN AVE, SAINT LOUIS 63123; 18
$3407.85; 19 $3258.91; 20 $35028.92; 21 $2027.38; 22 $884.87; FEE $20.00; TOTAL 
$44627.93</t>
  </si>
  <si>
    <t xml:space="preserve"> 4618 TIEMANN AVE, SAINT LOUIS 63123</t>
  </si>
  <si>
    <t xml:space="preserve"> 334 ALSOBROOK ST</t>
  </si>
  <si>
    <t>$171.83</t>
  </si>
  <si>
    <t xml:space="preserve">25M530584 </t>
  </si>
  <si>
    <t>SHED RANDY &amp; LATONYA  D H/W</t>
  </si>
  <si>
    <t>LOC NO 25M530584 SHED RANDY &amp; LATONYA  D H/W, 334 ALSOBROOK ST, SAINT LOUIS 63122; 18 $24.78; 19 $19.82; 20 $37.60; 21 $46.32; 22 $23.31; FEE $20.00; TOTAL  $171.83</t>
  </si>
  <si>
    <t xml:space="preserve"> 334 ALSOBROOK ST, SAINT LOUIS 63122</t>
  </si>
  <si>
    <t xml:space="preserve"> 633 BENTON ST</t>
  </si>
  <si>
    <t>$5086.18</t>
  </si>
  <si>
    <t xml:space="preserve">25P210104 </t>
  </si>
  <si>
    <t>STUART DORIS N</t>
  </si>
  <si>
    <t>LOC NO 25P210104 STUART DORIS N, 633 BENTON ST, VALLEY PARK 63088; 18 $37.74; 19
$1253.36; 20 $1173.98; 21 $1628.80; 22 $972.30; FEE $20.00; TOTAL  $5086.18</t>
  </si>
  <si>
    <t xml:space="preserve"> 633 BENTON ST, VALLEY PARK 63088</t>
  </si>
  <si>
    <t xml:space="preserve"> 1154 KIEFER CREEK RD</t>
  </si>
  <si>
    <t>$120.62</t>
  </si>
  <si>
    <t xml:space="preserve">25S510193 </t>
  </si>
  <si>
    <t>BEARD IRVIN G</t>
  </si>
  <si>
    <t>LOC NO 25S510193 BEARD IRVIN G, 1154 KIEFER CREEK RD, BALLWIN 63021; 18 $15.90; 19
$13.58; 20 $32.11; 21 $30.17; 22 $8.86; FEE $20.00; TOTAL  $120.62</t>
  </si>
  <si>
    <t xml:space="preserve"> 1154 KIEFER CREEK RD, BALLWIN 63021</t>
  </si>
  <si>
    <t xml:space="preserve"> 4029 BIRCHWOOD PL</t>
  </si>
  <si>
    <t>$467.75</t>
  </si>
  <si>
    <t xml:space="preserve">26H220572 </t>
  </si>
  <si>
    <t>LOC NO 26H220572 FIRST BAPTIST CHURCH OF ELMWOOD PARK, 4029 BIRCHWOOD PL, SAINT LOUIS 63125; 18 $72.54; 19 $73.00; 20 $85.45; 21 $124.31; 22 $92.45; FEE $20.00; TOTAL  $467.75</t>
  </si>
  <si>
    <t xml:space="preserve"> 4029 BIRCHWOOD PL, SAINT LOUIS 63125</t>
  </si>
  <si>
    <t xml:space="preserve"> 12741 ROTT RD BLDG A</t>
  </si>
  <si>
    <t xml:space="preserve">
$1465.27</t>
  </si>
  <si>
    <t xml:space="preserve">26N630604 </t>
  </si>
  <si>
    <t>PAZS INVESTMENT PROPERTIES INC</t>
  </si>
  <si>
    <t>LOC NO 26N630604 PAZS INVESTMENT PROPERTIES INC, 12741 ROTT RD BLDG A, SAINT LOUIS 63127; 18 $62.56; 19 $1314.34; 20 $29.49; 21 $30.10; 22 $8.78; FEE $20.00; TOTAL 
$1465.27</t>
  </si>
  <si>
    <t xml:space="preserve"> 12741 ROTT RD BLDG A, SAINT LOUIS 63127</t>
  </si>
  <si>
    <t xml:space="preserve"> 431 BENTON ST</t>
  </si>
  <si>
    <t xml:space="preserve">
$39765.37</t>
  </si>
  <si>
    <t xml:space="preserve">26P440957 </t>
  </si>
  <si>
    <t>GHT PROPERTIES LLC</t>
  </si>
  <si>
    <t>LOC NO 26P440957 GHT PROPERTIES LLC, 431 BENTON ST, VALLEY PARK 63088; 18
$1218.99; 19 $34360.77; 20 $1022.56; 21 $2021.23; 22 $1121.82; FEE $20.00; TOTAL 
$39765.37</t>
  </si>
  <si>
    <t xml:space="preserve"> 431 BENTON ST, VALLEY PARK 63088</t>
  </si>
  <si>
    <t xml:space="preserve"> 915 PYRAMID DR</t>
  </si>
  <si>
    <t xml:space="preserve">
$4238.02</t>
  </si>
  <si>
    <t xml:space="preserve">26P542101 </t>
  </si>
  <si>
    <t>REINHEIMER BRIAN   KATHLEEN   H/W</t>
  </si>
  <si>
    <t>LOC NO 26P542101 REINHEIMER BRIAN   KATHLEEN   H/W, 915 PYRAMID DR, VALLEY PARK 63088; 18 $44.93; 19 $2070.05; 20 $725.49; 21 $968.84; 22 $408.71; FEE $20.00; TOTAL 
$4238.02</t>
  </si>
  <si>
    <t xml:space="preserve"> 915 PYRAMID DR, VALLEY PARK 63088</t>
  </si>
  <si>
    <t xml:space="preserve"> 9524 REMBOLD AVE</t>
  </si>
  <si>
    <t>$99.17</t>
  </si>
  <si>
    <t xml:space="preserve">27G410412 </t>
  </si>
  <si>
    <t>COLTEN LOVIE ET AL J/T</t>
  </si>
  <si>
    <t>LOC NO 27G410412 COLTEN LOVIE ET AL J/T, 9524 REMBOLD AVE, SAINT LOUIS 63125; 18
$10.83; 19 $8.55; 20 $27.66; 21 $26.45; 22 $5.68; FEE $20.00; TOTAL  $99.17</t>
  </si>
  <si>
    <t xml:space="preserve"> 9524 REMBOLD AVE, SAINT LOUIS 63125</t>
  </si>
  <si>
    <t xml:space="preserve"> 9906 SADIE AVE</t>
  </si>
  <si>
    <t>$7954.36</t>
  </si>
  <si>
    <t xml:space="preserve">28G431331 </t>
  </si>
  <si>
    <t>TD PROP LLC</t>
  </si>
  <si>
    <t>LOC NO 28G431331 TD PROP LLC, 9906 SADIE AVE, SAINT LOUIS 63125; 18 $1407.10; 19
$1629.85; 20 $1484.17; 21 $2214.05; 22 $1199.19; FEE $20.00; TOTAL  $7954.36</t>
  </si>
  <si>
    <t xml:space="preserve"> 9906 SADIE AVE, SAINT LOUIS 63125</t>
  </si>
  <si>
    <t xml:space="preserve"> 10849 ANTRILL DR</t>
  </si>
  <si>
    <t>$170.44</t>
  </si>
  <si>
    <t xml:space="preserve">28K630546 </t>
  </si>
  <si>
    <t>MILES DONALD J</t>
  </si>
  <si>
    <t>LOC NO 28K630546 MILES DONALD J, 10849 ANTRILL DR, SAINT LOUIS 63123; 18 $21.19; 19
$21.85; 20 $39.59; 21 $45.13; 22 $22.68; FEE $20.00; TOTAL  $170.44</t>
  </si>
  <si>
    <t xml:space="preserve"> 10849 ANTRILL DR, SAINT LOUIS 63123</t>
  </si>
  <si>
    <t xml:space="preserve"> 111 PEARL ST</t>
  </si>
  <si>
    <t>$2281.55</t>
  </si>
  <si>
    <t xml:space="preserve">28U120144 </t>
  </si>
  <si>
    <t>CAMPBELL LAND &amp; CATTLE LLC</t>
  </si>
  <si>
    <t>LOC NO 28U120144 CAMPBELL LAND &amp; CATTLE LLC, 111 PEARL ST, EUREKA 63025; 18
$656.05; 19 $401.69; 20 $378.06; 21 $450.39; 22 $375.36; FEE $20.00; TOTAL  $2281.55</t>
  </si>
  <si>
    <t xml:space="preserve"> 111 PEARL ST, EUREKA 63025</t>
  </si>
  <si>
    <t xml:space="preserve"> 114 PEARL ST</t>
  </si>
  <si>
    <t>$2730.90</t>
  </si>
  <si>
    <t xml:space="preserve">28U120155 </t>
  </si>
  <si>
    <t>LOC NO 28U120155 CAMPBELL LAND &amp; CATTLE LLC, 114 PEARL ST, EUREKA 63025; 18
$788.65; 19 $482.89; 20 $450.45; 21 $537.55; 22 $451.36; FEE $20.00; TOTAL  $2730.90</t>
  </si>
  <si>
    <t xml:space="preserve"> 114 PEARL ST, EUREKA 63025</t>
  </si>
  <si>
    <t xml:space="preserve"> 100 LOTUS AVE</t>
  </si>
  <si>
    <t>$2920.42</t>
  </si>
  <si>
    <t xml:space="preserve">28U120166 </t>
  </si>
  <si>
    <t>LOC NO 28U120166 CAMPBELL LAND &amp; CATTLE LLC, 100 LOTUS AVE, EUREKA 63025; 18
$843.02; 19 $517.67; 20 $481.45; 21 $574.60; 22 $483.68; FEE $20.00; TOTAL  $2920.42</t>
  </si>
  <si>
    <t xml:space="preserve"> 100 LOTUS AVE, EUREKA 63025</t>
  </si>
  <si>
    <t xml:space="preserve"> 117 EUREKA AVE</t>
  </si>
  <si>
    <t>$375.38</t>
  </si>
  <si>
    <t xml:space="preserve">28U140065 </t>
  </si>
  <si>
    <t>LOC NO 28U140065 CAMPBELL LAND &amp; CATTLE LLC, 117 EUREKA AVE, EUREKA 63025; 18
$93.48; 19 $58.01; 20 $71.69; 21 $79.94; 22 $52.26; FEE $20.00; TOTAL  $375.38</t>
  </si>
  <si>
    <t xml:space="preserve"> 117 EUREKA AVE, EUREKA 63025</t>
  </si>
  <si>
    <t xml:space="preserve"> 128 FOREST DR</t>
  </si>
  <si>
    <t>$516.16</t>
  </si>
  <si>
    <t xml:space="preserve">28U140102 </t>
  </si>
  <si>
    <t>LOC NO 28U140102 CAMPBELL LAND &amp; CATTLE LLC, 128 FOREST DR, EUREKA 63025; 18
$132.56; 19 $82.64; 20 $93.66; 21 $109.36; 22 $77.94; FEE $20.00; TOTAL  $516.16</t>
  </si>
  <si>
    <t xml:space="preserve"> 128 FOREST DR, EUREKA 63025</t>
  </si>
  <si>
    <t xml:space="preserve"> 109 HIAWATHA BLVD</t>
  </si>
  <si>
    <t>$1397.80</t>
  </si>
  <si>
    <t xml:space="preserve">28U140252 </t>
  </si>
  <si>
    <t>LOC NO 28U140252 CAMPBELL LAND &amp; CATTLE LLC, 109 HIAWATHA BLVD, EUREKA 63025; 18 $394.31; 19 $242.17; 20 $235.87; 21 $279.30; 22 $226.15; FEE $20.00; TOTAL  $1397.80</t>
  </si>
  <si>
    <t xml:space="preserve"> 109 HIAWATHA BLVD, EUREKA 63025</t>
  </si>
  <si>
    <t xml:space="preserve"> 130 PACIFIC AVE</t>
  </si>
  <si>
    <t>$968.22</t>
  </si>
  <si>
    <t xml:space="preserve">28U140414 </t>
  </si>
  <si>
    <t>LOC NO 28U140414 CAMPBELL LAND &amp; CATTLE LLC, 130 PACIFIC AVE, EUREKA 63025; 18
$268.55; 19 $162.40; 20 $164.79; 21 $197.60; 22 $154.88; FEE $20.00; TOTAL  $968.22</t>
  </si>
  <si>
    <t xml:space="preserve"> 130 PACIFIC AVE, EUREKA 63025</t>
  </si>
  <si>
    <t xml:space="preserve"> 123 HIAWATHA BLVD</t>
  </si>
  <si>
    <t>$2143.43</t>
  </si>
  <si>
    <t xml:space="preserve">28U140423 </t>
  </si>
  <si>
    <t>LOC NO 28U140423 CAMPBELL LAND &amp; CATTLE LLC, 123 HIAWATHA BLVD, EUREKA 63025; 18 $613.59; 19 $377.02; 20 $356.08; 21 $424.22; 22 $352.52; FEE $20.00; TOTAL  $2143.43</t>
  </si>
  <si>
    <t xml:space="preserve"> 123 HIAWATHA BLVD, EUREKA 63025</t>
  </si>
  <si>
    <t xml:space="preserve"> 100 EUREKA AVE</t>
  </si>
  <si>
    <t>$222.70</t>
  </si>
  <si>
    <t xml:space="preserve">28U230023 </t>
  </si>
  <si>
    <t>LOC NO 28U230023 CAMPBELL LAND &amp; CATTLE LLC, 100 EUREKA AVE, EUREKA 63025; 18
$45.89; 19 $30.49; 20 $47.15; 21 $51.61; 22 $27.56; FEE $20.00; TOTAL  $222.70</t>
  </si>
  <si>
    <t xml:space="preserve"> 100 EUREKA AVE, EUREKA 63025</t>
  </si>
  <si>
    <t xml:space="preserve"> 101 EUREKA AVE</t>
  </si>
  <si>
    <t xml:space="preserve">28U230034 </t>
  </si>
  <si>
    <t>LOC NO 28U230034 CAMPBELL LAND &amp; CATTLE LLC, 101 EUREKA AVE, EUREKA 63025; 18
$132.56; 19 $82.64; 20 $93.66; 21 $109.36; 22 $77.94; FEE $20.00; TOTAL  $516.16</t>
  </si>
  <si>
    <t xml:space="preserve"> 101 EUREKA AVE, EUREKA 63025</t>
  </si>
  <si>
    <t xml:space="preserve"> 101 FOREST DR</t>
  </si>
  <si>
    <t xml:space="preserve">28U230067 </t>
  </si>
  <si>
    <t>LOC NO 28U230067 CAMPBELL LAND &amp; CATTLE LLC, 101 FOREST DR, EUREKA 63025; 18
$45.89; 19 $30.49; 20 $47.15; 21 $51.61; 22 $27.56; FEE $20.00; TOTAL  $222.70</t>
  </si>
  <si>
    <t xml:space="preserve"> 101 FOREST DR, EUREKA 63025</t>
  </si>
  <si>
    <t xml:space="preserve"> 106 HIAWATHA BLVD</t>
  </si>
  <si>
    <t xml:space="preserve">28U230122 </t>
  </si>
  <si>
    <t>LOC NO 28U230122 CAMPBELL LAND &amp; CATTLE LLC, 106 HIAWATHA BLVD, EUREKA 63025; 18 $45.89; 19 $30.49; 20 $47.15; 21 $51.61; 22 $27.56; FEE $20.00; TOTAL  $222.70</t>
  </si>
  <si>
    <t xml:space="preserve"> 106 HIAWATHA BLVD, EUREKA 63025</t>
  </si>
  <si>
    <t xml:space="preserve"> 583 LEWIS RD</t>
  </si>
  <si>
    <t>$119.92</t>
  </si>
  <si>
    <t xml:space="preserve">28U540180 </t>
  </si>
  <si>
    <t>GILDEHAUS CHRISTOPHER &amp; REBECCA H/W</t>
  </si>
  <si>
    <t>LOC NO 28U540180 GILDEHAUS CHRISTOPHER &amp; REBECCA H/W, 583 LEWIS RD, EUREKA 63025; 18 $13.23; 19 $14.14; 20 $32.61; 21 $30.65; 22 $9.29; FEE $20.00; TOTAL  $119.92</t>
  </si>
  <si>
    <t xml:space="preserve"> 583 LEWIS RD, EUREKA 63025</t>
  </si>
  <si>
    <t xml:space="preserve"> 2514 CATHEDRAL DR</t>
  </si>
  <si>
    <t>$154.32</t>
  </si>
  <si>
    <t xml:space="preserve">31H410878 </t>
  </si>
  <si>
    <t>4554 TELEGRAPH ROAD LLC</t>
  </si>
  <si>
    <t>LOC NO 31H410878 4554 TELEGRAPH ROAD LLC, 2514 CATHEDRAL DR, SAINT LOUIS 63129; 18 $11.29; 19 $9.09; 20 $28.17; 21 $54.79; 22 $30.98; FEE $20.00; TOTAL  $154.32</t>
  </si>
  <si>
    <t xml:space="preserve"> 2514 CATHEDRAL DR, SAINT LOUIS 63129</t>
  </si>
  <si>
    <t xml:space="preserve"> 5184 GREEN TRACE LN</t>
  </si>
  <si>
    <t xml:space="preserve">
$17530.90</t>
  </si>
  <si>
    <t xml:space="preserve">31M620141 </t>
  </si>
  <si>
    <t>CLIFTON ALVERA ETAL T/C</t>
  </si>
  <si>
    <t>LOC NO 31M620141 CLIFTON ALVERA ETAL T/C, 5184 GREEN TRACE LN, SAINT LOUIS 63128; 18 $3186.71; 19 $4068.42; 20 $3499.75; 21 $3564.04; 22 $3191.98; FEE $20.00; TOTAL 
$17530.90</t>
  </si>
  <si>
    <t xml:space="preserve"> 5184 GREEN TRACE LN, SAINT LOUIS 63128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</si>
</sst>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Times New Roman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sz val="15"/>
      <color indexed="8"/>
      <name val="Calibri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 horizontal="left"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49" fontId="0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 wrapText="1"/>
    </xf>
    <xf numFmtId="49" fontId="0" fillId="2" borderId="3" xfId="0" applyNumberFormat="1" applyFont="1" applyFill="1" applyBorder="1" applyAlignment="1">
      <alignment/>
    </xf>
    <xf numFmtId="49" fontId="4" fillId="2" borderId="4" xfId="0" applyNumberFormat="1" applyFont="1" applyFill="1" applyBorder="1" applyAlignment="1">
      <alignment horizontal="left" vertical="top" wrapText="1"/>
    </xf>
    <xf numFmtId="49" fontId="0" fillId="2" borderId="5" xfId="0" applyNumberFormat="1" applyFont="1" applyFill="1" applyBorder="1" applyAlignment="1">
      <alignment/>
    </xf>
    <xf numFmtId="0" fontId="0" fillId="0" borderId="5" xfId="0" applyFont="1" applyBorder="1" applyAlignment="1">
      <alignment horizontal="left" vertical="top"/>
    </xf>
    <xf numFmtId="49" fontId="0" fillId="2" borderId="4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wrapText="1"/>
    </xf>
    <xf numFmtId="49" fontId="0" fillId="2" borderId="5" xfId="0" applyNumberFormat="1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Office Theme 2007 - 2010">
  <a:themeElements>
    <a:clrScheme name="Office Theme 2007 - 2010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 2007 - 2010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>
  <dimension ref="A1:P3196"/>
  <sheetViews>
    <sheetView showGridLines="0" tabSelected="1" workbookViewId="0" topLeftCell="A1"/>
  </sheetViews>
  <sheetFormatPr defaultColWidth="9" defaultRowHeight="12.75" customHeight="1"/>
  <cols>
    <col min="1" max="1" width="28.66015625" style="1" customWidth="1"/>
    <col min="2" max="2" width="19.16015625" style="1" customWidth="1"/>
    <col min="3" max="3" width="9" style="1" customWidth="1"/>
    <col min="4" max="4" width="7.5" style="1" customWidth="1"/>
    <col min="5" max="5" width="11.66015625" style="1" customWidth="1"/>
    <col min="6" max="6" width="9" style="1" customWidth="1"/>
    <col min="7" max="7" width="11.66015625" style="1" customWidth="1"/>
    <col min="8" max="8" width="40.66015625" style="1" customWidth="1"/>
    <col min="9" max="16" width="9" style="1" hidden="1" customWidth="1"/>
    <col min="17" max="16384" width="9" style="1" customWidth="1"/>
  </cols>
  <sheetData>
    <row r="1" spans="1:16" ht="13.5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2" t="s">
        <v>9</v>
      </c>
      <c r="K1" s="5"/>
      <c r="L1" s="5"/>
      <c r="M1" s="5"/>
      <c r="N1" s="5"/>
      <c r="O1" s="5"/>
      <c r="P1" s="5"/>
    </row>
    <row r="2" spans="1:16" ht="33" customHeight="1">
      <c r="A2" s="6" t="s">
        <f>LEFT(J2,FIND(",",J2)-1)</f>
        <v>10</v>
      </c>
      <c r="B2" s="6" t="s">
        <f>MID(J2,FIND(",",J2)+2,LEN(J2)-LEN(A2)-8)</f>
        <v>11</v>
      </c>
      <c r="C2" s="6" t="s">
        <v>12</v>
      </c>
      <c r="D2" s="6" t="s">
        <v>13</v>
      </c>
      <c r="E2" s="8" t="s">
        <v>14</v>
      </c>
      <c r="F2" s="6" t="s">
        <v>15</v>
      </c>
      <c r="G2" s="6" t="s">
        <f>MID(I2,8,10)</f>
        <v>16</v>
      </c>
      <c r="H2" s="9" t="s">
        <f>MID(I2,LEN(G2)+8,SEARCH(",",I2)-LEN(G2)-8)</f>
        <v>17</v>
      </c>
      <c r="I2" s="10" t="s">
        <v>18</v>
      </c>
      <c r="J2" s="11" t="s">
        <f>MID(I2,SEARCH(",",I2)+1,SEARCH("$",I2)-LEN(G2)-LEN(H2)-14)</f>
        <v>19</v>
      </c>
      <c r="K2" s="12"/>
      <c r="L2" s="12"/>
      <c r="M2" s="12"/>
      <c r="N2" s="12"/>
      <c r="O2" s="12"/>
      <c r="P2" s="12"/>
    </row>
    <row r="3" spans="1:16" ht="33" customHeight="1">
      <c r="A3" s="6" t="s">
        <f>LEFT(J3,FIND(",",J3)-1)</f>
        <v>20</v>
      </c>
      <c r="B3" s="6" t="s">
        <f>MID(J3,FIND(",",J3)+2,LEN(J3)-LEN(A3)-8)</f>
        <v>11</v>
      </c>
      <c r="C3" s="6" t="s">
        <v>12</v>
      </c>
      <c r="D3" s="6" t="s">
        <v>13</v>
      </c>
      <c r="E3" s="8" t="s">
        <v>21</v>
      </c>
      <c r="F3" s="6" t="s">
        <v>15</v>
      </c>
      <c r="G3" s="6" t="s">
        <f>MID(I3,8,10)</f>
        <v>22</v>
      </c>
      <c r="H3" s="9" t="s">
        <f>MID(I3,LEN(G3)+8,SEARCH(",",I3)-LEN(G3)-8)</f>
        <v>17</v>
      </c>
      <c r="I3" s="10" t="s">
        <v>23</v>
      </c>
      <c r="J3" s="11" t="s">
        <f>MID(I3,SEARCH(",",I3)+1,SEARCH("$",I3)-LEN(G3)-LEN(H3)-14)</f>
        <v>24</v>
      </c>
      <c r="K3" s="12"/>
      <c r="L3" s="12"/>
      <c r="M3" s="12"/>
      <c r="N3" s="12"/>
      <c r="O3" s="12"/>
      <c r="P3" s="12"/>
    </row>
    <row r="4" spans="1:16" ht="33" customHeight="1">
      <c r="A4" s="6" t="s">
        <f>LEFT(J4,FIND(",",J4)-1)</f>
        <v>25</v>
      </c>
      <c r="B4" s="6" t="s">
        <f>MID(J4,FIND(",",J4)+2,LEN(J4)-LEN(A4)-8)</f>
        <v>11</v>
      </c>
      <c r="C4" s="6" t="s">
        <v>12</v>
      </c>
      <c r="D4" s="6" t="s">
        <v>13</v>
      </c>
      <c r="E4" s="7" t="s">
        <v>26</v>
      </c>
      <c r="F4" s="6" t="s">
        <v>15</v>
      </c>
      <c r="G4" s="6" t="s">
        <f>MID(I4,8,10)</f>
        <v>27</v>
      </c>
      <c r="H4" s="9" t="s">
        <f>MID(I4,LEN(G4)+8,SEARCH(",",I4)-LEN(G4)-8)</f>
        <v>28</v>
      </c>
      <c r="I4" s="13" t="s">
        <v>29</v>
      </c>
      <c r="J4" s="11" t="s">
        <f>MID(I4,SEARCH(",",I4)+1,SEARCH("$",I4)-LEN(G4)-LEN(H4)-14)</f>
        <v>30</v>
      </c>
      <c r="K4" s="12"/>
      <c r="L4" s="12"/>
      <c r="M4" s="12"/>
      <c r="N4" s="12"/>
      <c r="O4" s="12"/>
      <c r="P4" s="12"/>
    </row>
    <row r="5" spans="1:16" ht="33" customHeight="1">
      <c r="A5" s="6" t="s">
        <f>LEFT(J5,FIND(",",J5)-1)</f>
        <v>31</v>
      </c>
      <c r="B5" s="6" t="s">
        <f>MID(J5,FIND(",",J5)+2,LEN(J5)-LEN(A5)-8)</f>
        <v>11</v>
      </c>
      <c r="C5" s="6" t="s">
        <v>12</v>
      </c>
      <c r="D5" s="6" t="s">
        <v>13</v>
      </c>
      <c r="E5" s="7" t="s">
        <v>32</v>
      </c>
      <c r="F5" s="6" t="s">
        <v>15</v>
      </c>
      <c r="G5" s="6" t="s">
        <f>MID(I5,8,10)</f>
        <v>33</v>
      </c>
      <c r="H5" s="9" t="s">
        <f>MID(I5,LEN(G5)+8,SEARCH(",",I5)-LEN(G5)-8)</f>
        <v>34</v>
      </c>
      <c r="I5" s="13" t="s">
        <v>35</v>
      </c>
      <c r="J5" s="11" t="s">
        <f>MID(I5,SEARCH(",",I5)+1,SEARCH("$",I5)-LEN(G5)-LEN(H5)-14)</f>
        <v>36</v>
      </c>
      <c r="K5" s="12"/>
      <c r="L5" s="12"/>
      <c r="M5" s="12"/>
      <c r="N5" s="12"/>
      <c r="O5" s="12"/>
      <c r="P5" s="12"/>
    </row>
    <row r="6" spans="1:16" ht="33" customHeight="1">
      <c r="A6" s="6" t="s">
        <f>LEFT(J6,FIND(",",J6)-1)</f>
        <v>37</v>
      </c>
      <c r="B6" s="6" t="s">
        <f>MID(J6,FIND(",",J6)+2,LEN(J6)-LEN(A6)-8)</f>
        <v>11</v>
      </c>
      <c r="C6" s="6" t="s">
        <v>12</v>
      </c>
      <c r="D6" s="6" t="s">
        <v>13</v>
      </c>
      <c r="E6" s="7" t="s">
        <v>38</v>
      </c>
      <c r="F6" s="6" t="s">
        <v>15</v>
      </c>
      <c r="G6" s="6" t="s">
        <f>MID(I6,8,10)</f>
        <v>39</v>
      </c>
      <c r="H6" s="9" t="s">
        <f>MID(I6,LEN(G6)+8,SEARCH(",",I6)-LEN(G6)-8)</f>
        <v>40</v>
      </c>
      <c r="I6" s="10" t="s">
        <v>41</v>
      </c>
      <c r="J6" s="11" t="s">
        <f>MID(I6,SEARCH(",",I6)+1,SEARCH("$",I6)-LEN(G6)-LEN(H6)-14)</f>
        <v>42</v>
      </c>
      <c r="K6" s="12"/>
      <c r="L6" s="12"/>
      <c r="M6" s="12"/>
      <c r="N6" s="12"/>
      <c r="O6" s="12"/>
      <c r="P6" s="12"/>
    </row>
    <row r="7" spans="1:16" ht="33" customHeight="1">
      <c r="A7" s="6" t="s">
        <f>LEFT(J7,FIND(",",J7)-1)</f>
        <v>43</v>
      </c>
      <c r="B7" s="6" t="s">
        <f>MID(J7,FIND(",",J7)+2,LEN(J7)-LEN(A7)-8)</f>
        <v>11</v>
      </c>
      <c r="C7" s="6" t="s">
        <v>12</v>
      </c>
      <c r="D7" s="6" t="s">
        <v>13</v>
      </c>
      <c r="E7" s="7" t="s">
        <v>44</v>
      </c>
      <c r="F7" s="6" t="s">
        <v>15</v>
      </c>
      <c r="G7" s="6" t="s">
        <f>MID(I7,8,10)</f>
        <v>45</v>
      </c>
      <c r="H7" s="9" t="s">
        <f>MID(I7,LEN(G7)+8,SEARCH(",",I7)-LEN(G7)-8)</f>
        <v>46</v>
      </c>
      <c r="I7" s="10" t="s">
        <v>47</v>
      </c>
      <c r="J7" s="11" t="s">
        <f>MID(I7,SEARCH(",",I7)+1,SEARCH("$",I7)-LEN(G7)-LEN(H7)-14)</f>
        <v>48</v>
      </c>
      <c r="K7" s="12"/>
      <c r="L7" s="12"/>
      <c r="M7" s="12"/>
      <c r="N7" s="12"/>
      <c r="O7" s="12"/>
      <c r="P7" s="12"/>
    </row>
    <row r="8" spans="1:16" ht="27" customHeight="1">
      <c r="A8" s="6" t="s">
        <f>LEFT(J8,FIND(",",J8)-1)</f>
        <v>49</v>
      </c>
      <c r="B8" s="6" t="s">
        <f>MID(J8,FIND(",",J8)+2,LEN(J8)-LEN(A8)-8)</f>
        <v>11</v>
      </c>
      <c r="C8" s="6" t="s">
        <v>12</v>
      </c>
      <c r="D8" s="6" t="s">
        <v>13</v>
      </c>
      <c r="E8" s="7" t="s">
        <v>50</v>
      </c>
      <c r="F8" s="6" t="s">
        <v>15</v>
      </c>
      <c r="G8" s="6" t="s">
        <f>MID(I8,8,10)</f>
        <v>51</v>
      </c>
      <c r="H8" s="9" t="s">
        <f>MID(I8,LEN(G8)+8,SEARCH(",",I8)-LEN(G8)-8)</f>
        <v>52</v>
      </c>
      <c r="I8" s="13" t="s">
        <v>53</v>
      </c>
      <c r="J8" s="11" t="s">
        <f>MID(I8,SEARCH(",",I8)+1,SEARCH("$",I8)-LEN(G8)-LEN(H8)-14)</f>
        <v>54</v>
      </c>
      <c r="K8" s="12"/>
      <c r="L8" s="12"/>
      <c r="M8" s="12"/>
      <c r="N8" s="12"/>
      <c r="O8" s="12"/>
      <c r="P8" s="12"/>
    </row>
    <row r="9" spans="1:16" ht="33" customHeight="1">
      <c r="A9" s="6" t="s">
        <f>LEFT(J9,FIND(",",J9)-1)</f>
        <v>55</v>
      </c>
      <c r="B9" s="6" t="s">
        <f>MID(J9,FIND(",",J9)+2,LEN(J9)-LEN(A9)-8)</f>
        <v>11</v>
      </c>
      <c r="C9" s="6" t="s">
        <v>12</v>
      </c>
      <c r="D9" s="6" t="s">
        <v>13</v>
      </c>
      <c r="E9" s="7" t="s">
        <v>56</v>
      </c>
      <c r="F9" s="6" t="s">
        <v>15</v>
      </c>
      <c r="G9" s="6" t="s">
        <f>MID(I9,8,10)</f>
        <v>57</v>
      </c>
      <c r="H9" s="9" t="s">
        <f>MID(I9,LEN(G9)+8,SEARCH(",",I9)-LEN(G9)-8)</f>
        <v>58</v>
      </c>
      <c r="I9" s="10" t="s">
        <v>59</v>
      </c>
      <c r="J9" s="11" t="s">
        <f>MID(I9,SEARCH(",",I9)+1,SEARCH("$",I9)-LEN(G9)-LEN(H9)-14)</f>
        <v>60</v>
      </c>
      <c r="K9" s="12"/>
      <c r="L9" s="12"/>
      <c r="M9" s="12"/>
      <c r="N9" s="12"/>
      <c r="O9" s="12"/>
      <c r="P9" s="12"/>
    </row>
    <row r="10" spans="1:16" ht="33" customHeight="1">
      <c r="A10" s="6" t="s">
        <f>LEFT(J10,FIND(",",J10)-1)</f>
        <v>61</v>
      </c>
      <c r="B10" s="6" t="s">
        <f>MID(J10,FIND(",",J10)+2,LEN(J10)-LEN(A10)-8)</f>
        <v>11</v>
      </c>
      <c r="C10" s="6" t="s">
        <v>12</v>
      </c>
      <c r="D10" s="6" t="s">
        <v>13</v>
      </c>
      <c r="E10" s="7" t="s">
        <v>62</v>
      </c>
      <c r="F10" s="6" t="s">
        <v>15</v>
      </c>
      <c r="G10" s="6" t="s">
        <f>MID(I10,8,10)</f>
        <v>63</v>
      </c>
      <c r="H10" s="9" t="s">
        <f>MID(I10,LEN(G10)+8,SEARCH(",",I10)-LEN(G10)-8)</f>
        <v>64</v>
      </c>
      <c r="I10" s="10" t="s">
        <v>65</v>
      </c>
      <c r="J10" s="11" t="s">
        <f>MID(I10,SEARCH(",",I10)+1,SEARCH("$",I10)-LEN(G10)-LEN(H10)-14)</f>
        <v>66</v>
      </c>
      <c r="K10" s="12"/>
      <c r="L10" s="12"/>
      <c r="M10" s="12"/>
      <c r="N10" s="12"/>
      <c r="O10" s="12"/>
      <c r="P10" s="12"/>
    </row>
    <row r="11" spans="1:16" ht="33" customHeight="1">
      <c r="A11" s="6" t="s">
        <f>LEFT(J11,FIND(",",J11)-1)</f>
        <v>67</v>
      </c>
      <c r="B11" s="6" t="s">
        <f>MID(J11,FIND(",",J11)+2,LEN(J11)-LEN(A11)-8)</f>
        <v>11</v>
      </c>
      <c r="C11" s="6" t="s">
        <v>12</v>
      </c>
      <c r="D11" s="6" t="s">
        <v>13</v>
      </c>
      <c r="E11" s="8" t="s">
        <v>68</v>
      </c>
      <c r="F11" s="6" t="s">
        <v>15</v>
      </c>
      <c r="G11" s="6" t="s">
        <f>MID(I11,8,10)</f>
        <v>69</v>
      </c>
      <c r="H11" s="9" t="s">
        <f>MID(I11,LEN(G11)+8,SEARCH(",",I11)-LEN(G11)-8)</f>
        <v>70</v>
      </c>
      <c r="I11" s="13" t="s">
        <v>71</v>
      </c>
      <c r="J11" s="11" t="s">
        <f>MID(I11,SEARCH(",",I11)+1,SEARCH("$",I11)-LEN(G11)-LEN(H11)-14)</f>
        <v>72</v>
      </c>
      <c r="K11" s="12"/>
      <c r="L11" s="12"/>
      <c r="M11" s="12"/>
      <c r="N11" s="12"/>
      <c r="O11" s="12"/>
      <c r="P11" s="12"/>
    </row>
    <row r="12" spans="1:16" ht="33" customHeight="1">
      <c r="A12" s="6" t="s">
        <f>LEFT(J12,FIND(",",J12)-1)</f>
        <v>73</v>
      </c>
      <c r="B12" s="6" t="s">
        <f>MID(J12,FIND(",",J12)+2,LEN(J12)-LEN(A12)-8)</f>
        <v>11</v>
      </c>
      <c r="C12" s="6" t="s">
        <v>12</v>
      </c>
      <c r="D12" s="6" t="s">
        <v>13</v>
      </c>
      <c r="E12" s="7" t="s">
        <v>74</v>
      </c>
      <c r="F12" s="6" t="s">
        <v>15</v>
      </c>
      <c r="G12" s="6" t="s">
        <f>MID(I12,8,10)</f>
        <v>75</v>
      </c>
      <c r="H12" s="9" t="s">
        <f>MID(I12,LEN(G12)+8,SEARCH(",",I12)-LEN(G12)-8)</f>
        <v>76</v>
      </c>
      <c r="I12" s="10" t="s">
        <v>77</v>
      </c>
      <c r="J12" s="11" t="s">
        <f>MID(I12,SEARCH(",",I12)+1,SEARCH("$",I12)-LEN(G12)-LEN(H12)-14)</f>
        <v>78</v>
      </c>
      <c r="K12" s="12"/>
      <c r="L12" s="12"/>
      <c r="M12" s="12"/>
      <c r="N12" s="12"/>
      <c r="O12" s="12"/>
      <c r="P12" s="12"/>
    </row>
    <row r="13" spans="1:16" ht="33" customHeight="1">
      <c r="A13" s="6" t="s">
        <f>LEFT(J13,FIND(",",J13)-1)</f>
        <v>79</v>
      </c>
      <c r="B13" s="6" t="s">
        <f>MID(J13,FIND(",",J13)+2,LEN(J13)-LEN(A13)-8)</f>
        <v>11</v>
      </c>
      <c r="C13" s="6" t="s">
        <v>12</v>
      </c>
      <c r="D13" s="6" t="s">
        <v>13</v>
      </c>
      <c r="E13" s="7" t="s">
        <v>80</v>
      </c>
      <c r="F13" s="6" t="s">
        <v>15</v>
      </c>
      <c r="G13" s="6" t="s">
        <f>MID(I13,8,10)</f>
        <v>81</v>
      </c>
      <c r="H13" s="9" t="s">
        <f>MID(I13,LEN(G13)+8,SEARCH(",",I13)-LEN(G13)-8)</f>
        <v>82</v>
      </c>
      <c r="I13" s="10" t="s">
        <v>83</v>
      </c>
      <c r="J13" s="11" t="s">
        <f>MID(I13,SEARCH(",",I13)+1,SEARCH("$",I13)-LEN(G13)-LEN(H13)-14)</f>
        <v>84</v>
      </c>
      <c r="K13" s="12"/>
      <c r="L13" s="12"/>
      <c r="M13" s="12"/>
      <c r="N13" s="12"/>
      <c r="O13" s="12"/>
      <c r="P13" s="12"/>
    </row>
    <row r="14" spans="1:16" ht="33" customHeight="1">
      <c r="A14" s="6" t="s">
        <f>LEFT(J14,FIND(",",J14)-1)</f>
        <v>85</v>
      </c>
      <c r="B14" s="6" t="s">
        <f>MID(J14,FIND(",",J14)+2,LEN(J14)-LEN(A14)-8)</f>
        <v>11</v>
      </c>
      <c r="C14" s="6" t="s">
        <v>12</v>
      </c>
      <c r="D14" s="6" t="s">
        <v>13</v>
      </c>
      <c r="E14" s="7" t="s">
        <v>86</v>
      </c>
      <c r="F14" s="6" t="s">
        <v>15</v>
      </c>
      <c r="G14" s="6" t="s">
        <f>MID(I14,8,10)</f>
        <v>87</v>
      </c>
      <c r="H14" s="9" t="s">
        <f>MID(I14,LEN(G14)+8,SEARCH(",",I14)-LEN(G14)-8)</f>
        <v>88</v>
      </c>
      <c r="I14" s="13" t="s">
        <v>89</v>
      </c>
      <c r="J14" s="11" t="s">
        <f>MID(I14,SEARCH(",",I14)+1,SEARCH("$",I14)-LEN(G14)-LEN(H14)-14)</f>
        <v>90</v>
      </c>
      <c r="K14" s="12"/>
      <c r="L14" s="12"/>
      <c r="M14" s="12"/>
      <c r="N14" s="12"/>
      <c r="O14" s="12"/>
      <c r="P14" s="12"/>
    </row>
    <row r="15" spans="1:16" ht="33" customHeight="1">
      <c r="A15" s="6" t="s">
        <f>LEFT(J15,FIND(",",J15)-1)</f>
        <v>91</v>
      </c>
      <c r="B15" s="6" t="s">
        <f>MID(J15,FIND(",",J15)+2,LEN(J15)-LEN(A15)-8)</f>
        <v>11</v>
      </c>
      <c r="C15" s="6" t="s">
        <v>12</v>
      </c>
      <c r="D15" s="6" t="s">
        <v>13</v>
      </c>
      <c r="E15" s="7" t="s">
        <v>92</v>
      </c>
      <c r="F15" s="6" t="s">
        <v>15</v>
      </c>
      <c r="G15" s="6" t="s">
        <f>MID(I15,8,10)</f>
        <v>93</v>
      </c>
      <c r="H15" s="9" t="s">
        <f>MID(I15,LEN(G15)+8,SEARCH(",",I15)-LEN(G15)-8)</f>
        <v>94</v>
      </c>
      <c r="I15" s="10" t="s">
        <v>95</v>
      </c>
      <c r="J15" s="11" t="s">
        <f>MID(I15,SEARCH(",",I15)+1,SEARCH("$",I15)-LEN(G15)-LEN(H15)-14)</f>
        <v>96</v>
      </c>
      <c r="K15" s="12"/>
      <c r="L15" s="12"/>
      <c r="M15" s="12"/>
      <c r="N15" s="12"/>
      <c r="O15" s="12"/>
      <c r="P15" s="12"/>
    </row>
    <row r="16" spans="1:16" ht="33" customHeight="1">
      <c r="A16" s="6" t="s">
        <f>LEFT(J16,FIND(",",J16)-1)</f>
        <v>97</v>
      </c>
      <c r="B16" s="6" t="s">
        <f>MID(J16,FIND(",",J16)+2,LEN(J16)-LEN(A16)-8)</f>
        <v>11</v>
      </c>
      <c r="C16" s="6" t="s">
        <v>12</v>
      </c>
      <c r="D16" s="6" t="s">
        <v>13</v>
      </c>
      <c r="E16" s="7" t="s">
        <v>98</v>
      </c>
      <c r="F16" s="6" t="s">
        <v>15</v>
      </c>
      <c r="G16" s="6" t="s">
        <f>MID(I16,8,10)</f>
        <v>99</v>
      </c>
      <c r="H16" s="9" t="s">
        <f>MID(I16,LEN(G16)+8,SEARCH(",",I16)-LEN(G16)-8)</f>
        <v>100</v>
      </c>
      <c r="I16" s="10" t="s">
        <v>101</v>
      </c>
      <c r="J16" s="11" t="s">
        <f>MID(I16,SEARCH(",",I16)+1,SEARCH("$",I16)-LEN(G16)-LEN(H16)-14)</f>
        <v>102</v>
      </c>
      <c r="K16" s="12"/>
      <c r="L16" s="12"/>
      <c r="M16" s="12"/>
      <c r="N16" s="12"/>
      <c r="O16" s="12"/>
      <c r="P16" s="12"/>
    </row>
    <row r="17" spans="1:16" ht="33" customHeight="1">
      <c r="A17" s="6" t="s">
        <f>LEFT(J17,FIND(",",J17)-1)</f>
        <v>103</v>
      </c>
      <c r="B17" s="6" t="s">
        <f>MID(J17,FIND(",",J17)+2,LEN(J17)-LEN(A17)-8)</f>
        <v>11</v>
      </c>
      <c r="C17" s="6" t="s">
        <v>12</v>
      </c>
      <c r="D17" s="6" t="s">
        <v>13</v>
      </c>
      <c r="E17" s="7" t="s">
        <v>104</v>
      </c>
      <c r="F17" s="6" t="s">
        <v>15</v>
      </c>
      <c r="G17" s="6" t="s">
        <f>MID(I17,8,10)</f>
        <v>105</v>
      </c>
      <c r="H17" s="9" t="s">
        <f>MID(I17,LEN(G17)+8,SEARCH(",",I17)-LEN(G17)-8)</f>
        <v>106</v>
      </c>
      <c r="I17" s="10" t="s">
        <v>107</v>
      </c>
      <c r="J17" s="11" t="s">
        <f>MID(I17,SEARCH(",",I17)+1,SEARCH("$",I17)-LEN(G17)-LEN(H17)-14)</f>
        <v>108</v>
      </c>
      <c r="K17" s="12"/>
      <c r="L17" s="12"/>
      <c r="M17" s="12"/>
      <c r="N17" s="12"/>
      <c r="O17" s="12"/>
      <c r="P17" s="12"/>
    </row>
    <row r="18" spans="1:16" ht="33" customHeight="1">
      <c r="A18" s="6" t="s">
        <f>LEFT(J18,FIND(",",J18)-1)</f>
        <v>109</v>
      </c>
      <c r="B18" s="6" t="s">
        <f>MID(J18,FIND(",",J18)+2,LEN(J18)-LEN(A18)-8)</f>
        <v>11</v>
      </c>
      <c r="C18" s="6" t="s">
        <v>12</v>
      </c>
      <c r="D18" s="6" t="s">
        <v>13</v>
      </c>
      <c r="E18" s="7" t="s">
        <v>110</v>
      </c>
      <c r="F18" s="6" t="s">
        <v>15</v>
      </c>
      <c r="G18" s="6" t="s">
        <f>MID(I18,8,10)</f>
        <v>111</v>
      </c>
      <c r="H18" s="9" t="s">
        <f>MID(I18,LEN(G18)+8,SEARCH(",",I18)-LEN(G18)-8)</f>
        <v>112</v>
      </c>
      <c r="I18" s="13" t="s">
        <v>113</v>
      </c>
      <c r="J18" s="11" t="s">
        <f>MID(I18,SEARCH(",",I18)+1,SEARCH("$",I18)-LEN(G18)-LEN(H18)-14)</f>
        <v>114</v>
      </c>
      <c r="K18" s="12"/>
      <c r="L18" s="12"/>
      <c r="M18" s="12"/>
      <c r="N18" s="12"/>
      <c r="O18" s="12"/>
      <c r="P18" s="12"/>
    </row>
    <row r="19" spans="1:16" ht="33" customHeight="1">
      <c r="A19" s="6" t="s">
        <f>LEFT(J19,FIND(",",J19)-1)</f>
        <v>115</v>
      </c>
      <c r="B19" s="6" t="s">
        <f>MID(J19,FIND(",",J19)+2,LEN(J19)-LEN(A19)-8)</f>
        <v>11</v>
      </c>
      <c r="C19" s="6" t="s">
        <v>12</v>
      </c>
      <c r="D19" s="6" t="s">
        <v>13</v>
      </c>
      <c r="E19" s="7" t="s">
        <v>116</v>
      </c>
      <c r="F19" s="6" t="s">
        <v>15</v>
      </c>
      <c r="G19" s="6" t="s">
        <f>MID(I19,8,10)</f>
        <v>117</v>
      </c>
      <c r="H19" s="9" t="s">
        <f>MID(I19,LEN(G19)+8,SEARCH(",",I19)-LEN(G19)-8)</f>
        <v>118</v>
      </c>
      <c r="I19" s="10" t="s">
        <v>119</v>
      </c>
      <c r="J19" s="11" t="s">
        <f>MID(I19,SEARCH(",",I19)+1,SEARCH("$",I19)-LEN(G19)-LEN(H19)-14)</f>
        <v>120</v>
      </c>
      <c r="K19" s="12"/>
      <c r="L19" s="12"/>
      <c r="M19" s="12"/>
      <c r="N19" s="12"/>
      <c r="O19" s="12"/>
      <c r="P19" s="12"/>
    </row>
    <row r="20" spans="1:16" ht="33" customHeight="1">
      <c r="A20" s="6" t="s">
        <f>LEFT(J20,FIND(",",J20)-1)</f>
        <v>121</v>
      </c>
      <c r="B20" s="6" t="s">
        <f>MID(J20,FIND(",",J20)+2,LEN(J20)-LEN(A20)-8)</f>
        <v>11</v>
      </c>
      <c r="C20" s="6" t="s">
        <v>12</v>
      </c>
      <c r="D20" s="6" t="s">
        <v>13</v>
      </c>
      <c r="E20" s="7" t="s">
        <v>122</v>
      </c>
      <c r="F20" s="6" t="s">
        <v>15</v>
      </c>
      <c r="G20" s="6" t="s">
        <f>MID(I20,8,10)</f>
        <v>123</v>
      </c>
      <c r="H20" s="9" t="s">
        <f>MID(I20,LEN(G20)+8,SEARCH(",",I20)-LEN(G20)-8)</f>
        <v>124</v>
      </c>
      <c r="I20" s="13" t="s">
        <v>125</v>
      </c>
      <c r="J20" s="11" t="s">
        <f>MID(I20,SEARCH(",",I20)+1,SEARCH("$",I20)-LEN(G20)-LEN(H20)-14)</f>
        <v>126</v>
      </c>
      <c r="K20" s="12"/>
      <c r="L20" s="12"/>
      <c r="M20" s="12"/>
      <c r="N20" s="12"/>
      <c r="O20" s="12"/>
      <c r="P20" s="12"/>
    </row>
    <row r="21" spans="1:16" ht="33" customHeight="1">
      <c r="A21" s="6" t="s">
        <f>LEFT(J21,FIND(",",J21)-1)</f>
        <v>127</v>
      </c>
      <c r="B21" s="6" t="s">
        <f>MID(J21,FIND(",",J21)+2,LEN(J21)-LEN(A21)-8)</f>
        <v>11</v>
      </c>
      <c r="C21" s="6" t="s">
        <v>12</v>
      </c>
      <c r="D21" s="6" t="s">
        <v>128</v>
      </c>
      <c r="E21" s="7" t="s">
        <v>129</v>
      </c>
      <c r="F21" s="6" t="s">
        <v>15</v>
      </c>
      <c r="G21" s="6" t="s">
        <f>MID(I21,8,10)</f>
        <v>130</v>
      </c>
      <c r="H21" s="9" t="s">
        <f>MID(I21,LEN(G21)+8,SEARCH(",",I21)-LEN(G21)-8)</f>
        <v>131</v>
      </c>
      <c r="I21" s="10" t="s">
        <v>132</v>
      </c>
      <c r="J21" s="11" t="s">
        <f>MID(I21,SEARCH(",",I21)+1,SEARCH("$",I21)-LEN(G21)-LEN(H21)-14)</f>
        <v>133</v>
      </c>
      <c r="K21" s="12"/>
      <c r="L21" s="12"/>
      <c r="M21" s="12"/>
      <c r="N21" s="12"/>
      <c r="O21" s="12"/>
      <c r="P21" s="12"/>
    </row>
    <row r="22" spans="1:16" ht="33" customHeight="1">
      <c r="A22" s="6" t="s">
        <f>LEFT(J22,FIND(",",J22)-1)</f>
        <v>134</v>
      </c>
      <c r="B22" s="6" t="s">
        <f>MID(J22,FIND(",",J22)+2,LEN(J22)-LEN(A22)-8)</f>
        <v>11</v>
      </c>
      <c r="C22" s="6" t="s">
        <v>12</v>
      </c>
      <c r="D22" s="6" t="s">
        <v>128</v>
      </c>
      <c r="E22" s="7" t="s">
        <v>135</v>
      </c>
      <c r="F22" s="6" t="s">
        <v>15</v>
      </c>
      <c r="G22" s="6" t="s">
        <f>MID(I22,8,10)</f>
        <v>136</v>
      </c>
      <c r="H22" s="9" t="s">
        <f>MID(I22,LEN(G22)+8,SEARCH(",",I22)-LEN(G22)-8)</f>
        <v>137</v>
      </c>
      <c r="I22" s="10" t="s">
        <v>138</v>
      </c>
      <c r="J22" s="11" t="s">
        <f>MID(I22,SEARCH(",",I22)+1,SEARCH("$",I22)-LEN(G22)-LEN(H22)-14)</f>
        <v>139</v>
      </c>
      <c r="K22" s="12"/>
      <c r="L22" s="12"/>
      <c r="M22" s="12"/>
      <c r="N22" s="12"/>
      <c r="O22" s="12"/>
      <c r="P22" s="12"/>
    </row>
    <row r="23" spans="1:16" ht="33" customHeight="1">
      <c r="A23" s="6" t="s">
        <f>LEFT(J23,FIND(",",J23)-1)</f>
        <v>140</v>
      </c>
      <c r="B23" s="6" t="s">
        <f>MID(J23,FIND(",",J23)+2,LEN(J23)-LEN(A23)-8)</f>
        <v>11</v>
      </c>
      <c r="C23" s="6" t="s">
        <v>12</v>
      </c>
      <c r="D23" s="6" t="s">
        <v>128</v>
      </c>
      <c r="E23" s="7" t="s">
        <v>141</v>
      </c>
      <c r="F23" s="6" t="s">
        <v>15</v>
      </c>
      <c r="G23" s="6" t="s">
        <f>MID(I23,8,10)</f>
        <v>142</v>
      </c>
      <c r="H23" s="9" t="s">
        <f>MID(I23,LEN(G23)+8,SEARCH(",",I23)-LEN(G23)-8)</f>
        <v>143</v>
      </c>
      <c r="I23" s="10" t="s">
        <v>144</v>
      </c>
      <c r="J23" s="11" t="s">
        <f>MID(I23,SEARCH(",",I23)+1,SEARCH("$",I23)-LEN(G23)-LEN(H23)-14)</f>
        <v>145</v>
      </c>
      <c r="K23" s="12"/>
      <c r="L23" s="12"/>
      <c r="M23" s="12"/>
      <c r="N23" s="12"/>
      <c r="O23" s="12"/>
      <c r="P23" s="12"/>
    </row>
    <row r="24" spans="1:16" ht="33" customHeight="1">
      <c r="A24" s="6" t="s">
        <f>LEFT(J24,FIND(",",J24)-1)</f>
        <v>146</v>
      </c>
      <c r="B24" s="6" t="s">
        <f>MID(J24,FIND(",",J24)+2,LEN(J24)-LEN(A24)-8)</f>
        <v>11</v>
      </c>
      <c r="C24" s="6" t="s">
        <v>12</v>
      </c>
      <c r="D24" s="6" t="s">
        <v>128</v>
      </c>
      <c r="E24" s="7" t="s">
        <v>147</v>
      </c>
      <c r="F24" s="6" t="s">
        <v>15</v>
      </c>
      <c r="G24" s="6" t="s">
        <f>MID(I24,8,10)</f>
        <v>148</v>
      </c>
      <c r="H24" s="9" t="s">
        <f>MID(I24,LEN(G24)+8,SEARCH(",",I24)-LEN(G24)-8)</f>
        <v>149</v>
      </c>
      <c r="I24" s="13" t="s">
        <v>150</v>
      </c>
      <c r="J24" s="11" t="s">
        <f>MID(I24,SEARCH(",",I24)+1,SEARCH("$",I24)-LEN(G24)-LEN(H24)-14)</f>
        <v>151</v>
      </c>
      <c r="K24" s="12"/>
      <c r="L24" s="12"/>
      <c r="M24" s="12"/>
      <c r="N24" s="12"/>
      <c r="O24" s="12"/>
      <c r="P24" s="12"/>
    </row>
    <row r="25" spans="1:16" ht="33" customHeight="1">
      <c r="A25" s="6" t="s">
        <f>LEFT(J25,FIND(",",J25)-1)</f>
        <v>152</v>
      </c>
      <c r="B25" s="6" t="s">
        <f>MID(J25,FIND(",",J25)+2,LEN(J25)-LEN(A25)-8)</f>
        <v>11</v>
      </c>
      <c r="C25" s="6" t="s">
        <v>12</v>
      </c>
      <c r="D25" s="6" t="s">
        <v>128</v>
      </c>
      <c r="E25" s="7" t="s">
        <v>153</v>
      </c>
      <c r="F25" s="6" t="s">
        <v>15</v>
      </c>
      <c r="G25" s="6" t="s">
        <f>MID(I25,8,10)</f>
        <v>154</v>
      </c>
      <c r="H25" s="9" t="s">
        <f>MID(I25,LEN(G25)+8,SEARCH(",",I25)-LEN(G25)-8)</f>
        <v>155</v>
      </c>
      <c r="I25" s="10" t="s">
        <v>156</v>
      </c>
      <c r="J25" s="11" t="s">
        <f>MID(I25,SEARCH(",",I25)+1,SEARCH("$",I25)-LEN(G25)-LEN(H25)-14)</f>
        <v>157</v>
      </c>
      <c r="K25" s="12"/>
      <c r="L25" s="12"/>
      <c r="M25" s="12"/>
      <c r="N25" s="12"/>
      <c r="O25" s="12"/>
      <c r="P25" s="12"/>
    </row>
    <row r="26" spans="1:16" ht="33" customHeight="1">
      <c r="A26" s="6" t="s">
        <f>LEFT(J26,FIND(",",J26)-1)</f>
        <v>158</v>
      </c>
      <c r="B26" s="6" t="s">
        <f>MID(J26,FIND(",",J26)+2,LEN(J26)-LEN(A26)-8)</f>
        <v>11</v>
      </c>
      <c r="C26" s="6" t="s">
        <v>12</v>
      </c>
      <c r="D26" s="6" t="s">
        <v>13</v>
      </c>
      <c r="E26" s="7" t="s">
        <v>159</v>
      </c>
      <c r="F26" s="6" t="s">
        <v>15</v>
      </c>
      <c r="G26" s="6" t="s">
        <f>MID(I26,8,10)</f>
        <v>160</v>
      </c>
      <c r="H26" s="9" t="s">
        <f>MID(I26,LEN(G26)+8,SEARCH(",",I26)-LEN(G26)-8)</f>
        <v>161</v>
      </c>
      <c r="I26" s="10" t="s">
        <v>162</v>
      </c>
      <c r="J26" s="11" t="s">
        <f>MID(I26,SEARCH(",",I26)+1,SEARCH("$",I26)-LEN(G26)-LEN(H26)-14)</f>
        <v>163</v>
      </c>
      <c r="K26" s="12"/>
      <c r="L26" s="12"/>
      <c r="M26" s="12"/>
      <c r="N26" s="12"/>
      <c r="O26" s="12"/>
      <c r="P26" s="12"/>
    </row>
    <row r="27" spans="1:16" ht="33" customHeight="1">
      <c r="A27" s="6" t="s">
        <f>LEFT(J27,FIND(",",J27)-1)</f>
        <v>164</v>
      </c>
      <c r="B27" s="6" t="s">
        <f>MID(J27,FIND(",",J27)+2,LEN(J27)-LEN(A27)-8)</f>
        <v>11</v>
      </c>
      <c r="C27" s="6" t="s">
        <v>12</v>
      </c>
      <c r="D27" s="6" t="s">
        <v>13</v>
      </c>
      <c r="E27" s="7" t="s">
        <v>165</v>
      </c>
      <c r="F27" s="6" t="s">
        <v>15</v>
      </c>
      <c r="G27" s="6" t="s">
        <f>MID(I27,8,10)</f>
        <v>166</v>
      </c>
      <c r="H27" s="9" t="s">
        <f>MID(I27,LEN(G27)+8,SEARCH(",",I27)-LEN(G27)-8)</f>
        <v>167</v>
      </c>
      <c r="I27" s="13" t="s">
        <v>168</v>
      </c>
      <c r="J27" s="11" t="s">
        <f>MID(I27,SEARCH(",",I27)+1,SEARCH("$",I27)-LEN(G27)-LEN(H27)-14)</f>
        <v>169</v>
      </c>
      <c r="K27" s="12"/>
      <c r="L27" s="12"/>
      <c r="M27" s="12"/>
      <c r="N27" s="12"/>
      <c r="O27" s="12"/>
      <c r="P27" s="12"/>
    </row>
    <row r="28" spans="1:16" ht="33" customHeight="1">
      <c r="A28" s="6" t="s">
        <f>LEFT(J28,FIND(",",J28)-1)</f>
        <v>170</v>
      </c>
      <c r="B28" s="6" t="s">
        <f>MID(J28,FIND(",",J28)+2,LEN(J28)-LEN(A28)-8)</f>
        <v>11</v>
      </c>
      <c r="C28" s="6" t="s">
        <v>12</v>
      </c>
      <c r="D28" s="6" t="s">
        <v>128</v>
      </c>
      <c r="E28" s="7" t="s">
        <v>171</v>
      </c>
      <c r="F28" s="6" t="s">
        <v>15</v>
      </c>
      <c r="G28" s="6" t="s">
        <f>MID(I28,8,10)</f>
        <v>172</v>
      </c>
      <c r="H28" s="9" t="s">
        <f>MID(I28,LEN(G28)+8,SEARCH(",",I28)-LEN(G28)-8)</f>
        <v>173</v>
      </c>
      <c r="I28" s="10" t="s">
        <v>174</v>
      </c>
      <c r="J28" s="11" t="s">
        <f>MID(I28,SEARCH(",",I28)+1,SEARCH("$",I28)-LEN(G28)-LEN(H28)-14)</f>
        <v>175</v>
      </c>
      <c r="K28" s="12"/>
      <c r="L28" s="12"/>
      <c r="M28" s="12"/>
      <c r="N28" s="12"/>
      <c r="O28" s="12"/>
      <c r="P28" s="12"/>
    </row>
    <row r="29" spans="1:16" ht="33" customHeight="1">
      <c r="A29" s="6" t="s">
        <f>LEFT(J29,FIND(",",J29)-1)</f>
        <v>176</v>
      </c>
      <c r="B29" s="6" t="s">
        <f>MID(J29,FIND(",",J29)+2,LEN(J29)-LEN(A29)-8)</f>
        <v>11</v>
      </c>
      <c r="C29" s="6" t="s">
        <v>12</v>
      </c>
      <c r="D29" s="6" t="s">
        <v>128</v>
      </c>
      <c r="E29" s="7" t="s">
        <v>177</v>
      </c>
      <c r="F29" s="6" t="s">
        <v>15</v>
      </c>
      <c r="G29" s="6" t="s">
        <f>MID(I29,8,10)</f>
        <v>178</v>
      </c>
      <c r="H29" s="9" t="s">
        <f>MID(I29,LEN(G29)+8,SEARCH(",",I29)-LEN(G29)-8)</f>
        <v>179</v>
      </c>
      <c r="I29" s="10" t="s">
        <v>180</v>
      </c>
      <c r="J29" s="11" t="s">
        <f>MID(I29,SEARCH(",",I29)+1,SEARCH("$",I29)-LEN(G29)-LEN(H29)-14)</f>
        <v>181</v>
      </c>
      <c r="K29" s="12"/>
      <c r="L29" s="12"/>
      <c r="M29" s="12"/>
      <c r="N29" s="12"/>
      <c r="O29" s="12"/>
      <c r="P29" s="12"/>
    </row>
    <row r="30" spans="1:16" ht="33" customHeight="1">
      <c r="A30" s="6" t="s">
        <f>LEFT(J30,FIND(",",J30)-1)</f>
        <v>182</v>
      </c>
      <c r="B30" s="6" t="s">
        <f>MID(J30,FIND(",",J30)+2,LEN(J30)-LEN(A30)-8)</f>
        <v>11</v>
      </c>
      <c r="C30" s="6" t="s">
        <v>12</v>
      </c>
      <c r="D30" s="6" t="s">
        <v>13</v>
      </c>
      <c r="E30" s="7" t="s">
        <v>183</v>
      </c>
      <c r="F30" s="6" t="s">
        <v>15</v>
      </c>
      <c r="G30" s="6" t="s">
        <f>MID(I30,8,10)</f>
        <v>184</v>
      </c>
      <c r="H30" s="9" t="s">
        <f>MID(I30,LEN(G30)+8,SEARCH(",",I30)-LEN(G30)-8)</f>
        <v>185</v>
      </c>
      <c r="I30" s="13" t="s">
        <v>186</v>
      </c>
      <c r="J30" s="11" t="s">
        <f>MID(I30,SEARCH(",",I30)+1,SEARCH("$",I30)-LEN(G30)-LEN(H30)-14)</f>
        <v>187</v>
      </c>
      <c r="K30" s="12"/>
      <c r="L30" s="12"/>
      <c r="M30" s="12"/>
      <c r="N30" s="12"/>
      <c r="O30" s="12"/>
      <c r="P30" s="12"/>
    </row>
    <row r="31" spans="1:16" ht="33" customHeight="1">
      <c r="A31" s="6" t="s">
        <f>LEFT(J31,FIND(",",J31)-1)</f>
        <v>188</v>
      </c>
      <c r="B31" s="6" t="s">
        <f>MID(J31,FIND(",",J31)+2,LEN(J31)-LEN(A31)-8)</f>
        <v>11</v>
      </c>
      <c r="C31" s="6" t="s">
        <v>12</v>
      </c>
      <c r="D31" s="6" t="s">
        <v>189</v>
      </c>
      <c r="E31" s="7" t="s">
        <v>190</v>
      </c>
      <c r="F31" s="6" t="s">
        <v>15</v>
      </c>
      <c r="G31" s="6" t="s">
        <f>MID(I31,8,10)</f>
        <v>191</v>
      </c>
      <c r="H31" s="9" t="s">
        <f>MID(I31,LEN(G31)+8,SEARCH(",",I31)-LEN(G31)-8)</f>
        <v>192</v>
      </c>
      <c r="I31" s="13" t="s">
        <v>193</v>
      </c>
      <c r="J31" s="11" t="s">
        <f>MID(I31,SEARCH(",",I31)+1,SEARCH("$",I31)-LEN(G31)-LEN(H31)-14)</f>
        <v>194</v>
      </c>
      <c r="K31" s="12"/>
      <c r="L31" s="12"/>
      <c r="M31" s="12"/>
      <c r="N31" s="12"/>
      <c r="O31" s="12"/>
      <c r="P31" s="12"/>
    </row>
    <row r="32" spans="1:16" ht="33" customHeight="1">
      <c r="A32" s="6" t="s">
        <f>LEFT(J32,FIND(",",J32)-1)</f>
        <v>195</v>
      </c>
      <c r="B32" s="6" t="s">
        <f>MID(J32,FIND(",",J32)+2,LEN(J32)-LEN(A32)-8)</f>
        <v>11</v>
      </c>
      <c r="C32" s="6" t="s">
        <v>12</v>
      </c>
      <c r="D32" s="6" t="s">
        <v>13</v>
      </c>
      <c r="E32" s="7" t="s">
        <v>196</v>
      </c>
      <c r="F32" s="6" t="s">
        <v>15</v>
      </c>
      <c r="G32" s="6" t="s">
        <f>MID(I32,8,10)</f>
        <v>197</v>
      </c>
      <c r="H32" s="9" t="s">
        <f>MID(I32,LEN(G32)+8,SEARCH(",",I32)-LEN(G32)-8)</f>
        <v>198</v>
      </c>
      <c r="I32" s="10" t="s">
        <v>199</v>
      </c>
      <c r="J32" s="11" t="s">
        <f>MID(I32,SEARCH(",",I32)+1,SEARCH("$",I32)-LEN(G32)-LEN(H32)-14)</f>
        <v>200</v>
      </c>
      <c r="K32" s="12"/>
      <c r="L32" s="12"/>
      <c r="M32" s="12"/>
      <c r="N32" s="12"/>
      <c r="O32" s="12"/>
      <c r="P32" s="12"/>
    </row>
    <row r="33" spans="1:16" ht="33" customHeight="1">
      <c r="A33" s="6" t="s">
        <f>LEFT(J33,FIND(",",J33)-1)</f>
        <v>201</v>
      </c>
      <c r="B33" s="6" t="s">
        <f>MID(J33,FIND(",",J33)+2,LEN(J33)-LEN(A33)-8)</f>
        <v>11</v>
      </c>
      <c r="C33" s="6" t="s">
        <v>12</v>
      </c>
      <c r="D33" s="6" t="s">
        <v>13</v>
      </c>
      <c r="E33" s="7" t="s">
        <v>202</v>
      </c>
      <c r="F33" s="6" t="s">
        <v>15</v>
      </c>
      <c r="G33" s="6" t="s">
        <f>MID(I33,8,10)</f>
        <v>203</v>
      </c>
      <c r="H33" s="9" t="s">
        <f>MID(I33,LEN(G33)+8,SEARCH(",",I33)-LEN(G33)-8)</f>
        <v>204</v>
      </c>
      <c r="I33" s="13" t="s">
        <v>205</v>
      </c>
      <c r="J33" s="11" t="s">
        <f>MID(I33,SEARCH(",",I33)+1,SEARCH("$",I33)-LEN(G33)-LEN(H33)-14)</f>
        <v>206</v>
      </c>
      <c r="K33" s="12"/>
      <c r="L33" s="12"/>
      <c r="M33" s="12"/>
      <c r="N33" s="12"/>
      <c r="O33" s="12"/>
      <c r="P33" s="12"/>
    </row>
    <row r="34" spans="1:16" ht="33" customHeight="1">
      <c r="A34" s="6" t="s">
        <f>LEFT(J34,FIND(",",J34)-1)</f>
        <v>207</v>
      </c>
      <c r="B34" s="6" t="s">
        <f>MID(J34,FIND(",",J34)+2,LEN(J34)-LEN(A34)-8)</f>
        <v>11</v>
      </c>
      <c r="C34" s="6" t="s">
        <v>12</v>
      </c>
      <c r="D34" s="6" t="s">
        <v>13</v>
      </c>
      <c r="E34" s="7" t="s">
        <v>208</v>
      </c>
      <c r="F34" s="6" t="s">
        <v>15</v>
      </c>
      <c r="G34" s="6" t="s">
        <f>MID(I34,8,10)</f>
        <v>209</v>
      </c>
      <c r="H34" s="9" t="s">
        <f>MID(I34,LEN(G34)+8,SEARCH(",",I34)-LEN(G34)-8)</f>
        <v>210</v>
      </c>
      <c r="I34" s="10" t="s">
        <v>211</v>
      </c>
      <c r="J34" s="11" t="s">
        <f>MID(I34,SEARCH(",",I34)+1,SEARCH("$",I34)-LEN(G34)-LEN(H34)-14)</f>
        <v>212</v>
      </c>
      <c r="K34" s="12"/>
      <c r="L34" s="12"/>
      <c r="M34" s="12"/>
      <c r="N34" s="12"/>
      <c r="O34" s="12"/>
      <c r="P34" s="12"/>
    </row>
    <row r="35" spans="1:16" ht="33" customHeight="1">
      <c r="A35" s="6" t="s">
        <f>LEFT(J35,FIND(",",J35)-1)</f>
        <v>213</v>
      </c>
      <c r="B35" s="6" t="s">
        <f>MID(J35,FIND(",",J35)+2,LEN(J35)-LEN(A35)-8)</f>
        <v>11</v>
      </c>
      <c r="C35" s="6" t="s">
        <v>12</v>
      </c>
      <c r="D35" s="6" t="s">
        <v>13</v>
      </c>
      <c r="E35" s="7" t="s">
        <v>214</v>
      </c>
      <c r="F35" s="6" t="s">
        <v>15</v>
      </c>
      <c r="G35" s="6" t="s">
        <f>MID(I35,8,10)</f>
        <v>215</v>
      </c>
      <c r="H35" s="9" t="s">
        <f>MID(I35,LEN(G35)+8,SEARCH(",",I35)-LEN(G35)-8)</f>
        <v>216</v>
      </c>
      <c r="I35" s="13" t="s">
        <v>217</v>
      </c>
      <c r="J35" s="11" t="s">
        <f>MID(I35,SEARCH(",",I35)+1,SEARCH("$",I35)-LEN(G35)-LEN(H35)-14)</f>
        <v>218</v>
      </c>
      <c r="K35" s="12"/>
      <c r="L35" s="12"/>
      <c r="M35" s="12"/>
      <c r="N35" s="12"/>
      <c r="O35" s="12"/>
      <c r="P35" s="12"/>
    </row>
    <row r="36" spans="1:16" ht="33" customHeight="1">
      <c r="A36" s="6" t="s">
        <f>LEFT(J36,FIND(",",J36)-1)</f>
        <v>219</v>
      </c>
      <c r="B36" s="6" t="s">
        <f>MID(J36,FIND(",",J36)+2,LEN(J36)-LEN(A36)-8)</f>
        <v>11</v>
      </c>
      <c r="C36" s="6" t="s">
        <v>12</v>
      </c>
      <c r="D36" s="6" t="s">
        <v>13</v>
      </c>
      <c r="E36" s="7" t="s">
        <v>220</v>
      </c>
      <c r="F36" s="6" t="s">
        <v>15</v>
      </c>
      <c r="G36" s="6" t="s">
        <f>MID(I36,8,10)</f>
        <v>221</v>
      </c>
      <c r="H36" s="9" t="s">
        <f>MID(I36,LEN(G36)+8,SEARCH(",",I36)-LEN(G36)-8)</f>
        <v>94</v>
      </c>
      <c r="I36" s="13" t="s">
        <v>222</v>
      </c>
      <c r="J36" s="11" t="s">
        <f>MID(I36,SEARCH(",",I36)+1,SEARCH("$",I36)-LEN(G36)-LEN(H36)-14)</f>
        <v>223</v>
      </c>
      <c r="K36" s="12"/>
      <c r="L36" s="12"/>
      <c r="M36" s="12"/>
      <c r="N36" s="12"/>
      <c r="O36" s="12"/>
      <c r="P36" s="12"/>
    </row>
    <row r="37" spans="1:16" ht="33" customHeight="1">
      <c r="A37" s="6" t="s">
        <f>LEFT(J37,FIND(",",J37)-1)</f>
        <v>224</v>
      </c>
      <c r="B37" s="6" t="s">
        <f>MID(J37,FIND(",",J37)+2,LEN(J37)-LEN(A37)-8)</f>
        <v>11</v>
      </c>
      <c r="C37" s="6" t="s">
        <v>12</v>
      </c>
      <c r="D37" s="6" t="s">
        <v>13</v>
      </c>
      <c r="E37" s="7" t="s">
        <v>225</v>
      </c>
      <c r="F37" s="6" t="s">
        <v>15</v>
      </c>
      <c r="G37" s="6" t="s">
        <f>MID(I37,8,10)</f>
        <v>226</v>
      </c>
      <c r="H37" s="9" t="s">
        <f>MID(I37,LEN(G37)+8,SEARCH(",",I37)-LEN(G37)-8)</f>
        <v>227</v>
      </c>
      <c r="I37" s="13" t="s">
        <v>228</v>
      </c>
      <c r="J37" s="11" t="s">
        <f>MID(I37,SEARCH(",",I37)+1,SEARCH("$",I37)-LEN(G37)-LEN(H37)-14)</f>
        <v>229</v>
      </c>
      <c r="K37" s="12"/>
      <c r="L37" s="12"/>
      <c r="M37" s="12"/>
      <c r="N37" s="12"/>
      <c r="O37" s="12"/>
      <c r="P37" s="12"/>
    </row>
    <row r="38" spans="1:16" ht="33" customHeight="1">
      <c r="A38" s="6" t="s">
        <f>LEFT(J38,FIND(",",J38)-1)</f>
        <v>230</v>
      </c>
      <c r="B38" s="6" t="s">
        <f>MID(J38,FIND(",",J38)+2,LEN(J38)-LEN(A38)-8)</f>
        <v>11</v>
      </c>
      <c r="C38" s="6" t="s">
        <v>12</v>
      </c>
      <c r="D38" s="6" t="s">
        <v>13</v>
      </c>
      <c r="E38" s="7" t="s">
        <v>231</v>
      </c>
      <c r="F38" s="6" t="s">
        <v>15</v>
      </c>
      <c r="G38" s="6" t="s">
        <f>MID(I38,8,10)</f>
        <v>232</v>
      </c>
      <c r="H38" s="9" t="s">
        <f>MID(I38,LEN(G38)+8,SEARCH(",",I38)-LEN(G38)-8)</f>
        <v>233</v>
      </c>
      <c r="I38" s="13" t="s">
        <v>234</v>
      </c>
      <c r="J38" s="11" t="s">
        <f>MID(I38,SEARCH(",",I38)+1,SEARCH("$",I38)-LEN(G38)-LEN(H38)-14)</f>
        <v>235</v>
      </c>
      <c r="K38" s="12"/>
      <c r="L38" s="12"/>
      <c r="M38" s="12"/>
      <c r="N38" s="12"/>
      <c r="O38" s="12"/>
      <c r="P38" s="12"/>
    </row>
    <row r="39" spans="1:16" ht="33" customHeight="1">
      <c r="A39" s="6" t="s">
        <f>LEFT(J39,FIND(",",J39)-1)</f>
        <v>236</v>
      </c>
      <c r="B39" s="6" t="s">
        <f>MID(J39,FIND(",",J39)+2,LEN(J39)-LEN(A39)-8)</f>
        <v>11</v>
      </c>
      <c r="C39" s="6" t="s">
        <v>12</v>
      </c>
      <c r="D39" s="6" t="s">
        <v>13</v>
      </c>
      <c r="E39" s="7" t="s">
        <v>237</v>
      </c>
      <c r="F39" s="6" t="s">
        <v>15</v>
      </c>
      <c r="G39" s="6" t="s">
        <f>MID(I39,8,10)</f>
        <v>238</v>
      </c>
      <c r="H39" s="9" t="s">
        <f>MID(I39,LEN(G39)+8,SEARCH(",",I39)-LEN(G39)-8)</f>
        <v>239</v>
      </c>
      <c r="I39" s="10" t="s">
        <v>240</v>
      </c>
      <c r="J39" s="11" t="s">
        <f>MID(I39,SEARCH(",",I39)+1,SEARCH("$",I39)-LEN(G39)-LEN(H39)-14)</f>
        <v>241</v>
      </c>
      <c r="K39" s="12"/>
      <c r="L39" s="12"/>
      <c r="M39" s="12"/>
      <c r="N39" s="12"/>
      <c r="O39" s="12"/>
      <c r="P39" s="12"/>
    </row>
    <row r="40" spans="1:16" ht="33" customHeight="1">
      <c r="A40" s="6" t="s">
        <f>LEFT(J40,FIND(",",J40)-1)</f>
        <v>242</v>
      </c>
      <c r="B40" s="6" t="s">
        <f>MID(J40,FIND(",",J40)+2,LEN(J40)-LEN(A40)-8)</f>
        <v>11</v>
      </c>
      <c r="C40" s="6" t="s">
        <v>12</v>
      </c>
      <c r="D40" s="6" t="s">
        <v>13</v>
      </c>
      <c r="E40" s="7" t="s">
        <v>243</v>
      </c>
      <c r="F40" s="6" t="s">
        <v>15</v>
      </c>
      <c r="G40" s="6" t="s">
        <f>MID(I40,8,10)</f>
        <v>244</v>
      </c>
      <c r="H40" s="9" t="s">
        <f>MID(I40,LEN(G40)+8,SEARCH(",",I40)-LEN(G40)-8)</f>
        <v>245</v>
      </c>
      <c r="I40" s="10" t="s">
        <v>246</v>
      </c>
      <c r="J40" s="11" t="s">
        <f>MID(I40,SEARCH(",",I40)+1,SEARCH("$",I40)-LEN(G40)-LEN(H40)-14)</f>
        <v>247</v>
      </c>
      <c r="K40" s="12"/>
      <c r="L40" s="12"/>
      <c r="M40" s="12"/>
      <c r="N40" s="12"/>
      <c r="O40" s="12"/>
      <c r="P40" s="12"/>
    </row>
    <row r="41" spans="1:16" ht="33" customHeight="1">
      <c r="A41" s="6" t="s">
        <f>LEFT(J41,FIND(",",J41)-1)</f>
        <v>248</v>
      </c>
      <c r="B41" s="6" t="s">
        <f>MID(J41,FIND(",",J41)+2,LEN(J41)-LEN(A41)-8)</f>
        <v>11</v>
      </c>
      <c r="C41" s="6" t="s">
        <v>12</v>
      </c>
      <c r="D41" s="6" t="s">
        <v>13</v>
      </c>
      <c r="E41" s="7" t="s">
        <v>249</v>
      </c>
      <c r="F41" s="6" t="s">
        <v>15</v>
      </c>
      <c r="G41" s="6" t="s">
        <f>MID(I41,8,10)</f>
        <v>250</v>
      </c>
      <c r="H41" s="9" t="s">
        <f>MID(I41,LEN(G41)+8,SEARCH(",",I41)-LEN(G41)-8)</f>
        <v>251</v>
      </c>
      <c r="I41" s="13" t="s">
        <v>252</v>
      </c>
      <c r="J41" s="11" t="s">
        <f>MID(I41,SEARCH(",",I41)+1,SEARCH("$",I41)-LEN(G41)-LEN(H41)-14)</f>
        <v>253</v>
      </c>
      <c r="K41" s="12"/>
      <c r="L41" s="12"/>
      <c r="M41" s="12"/>
      <c r="N41" s="12"/>
      <c r="O41" s="12"/>
      <c r="P41" s="12"/>
    </row>
    <row r="42" spans="1:16" ht="33" customHeight="1">
      <c r="A42" s="6" t="s">
        <f>LEFT(J42,FIND(",",J42)-1)</f>
        <v>254</v>
      </c>
      <c r="B42" s="6" t="s">
        <f>MID(J42,FIND(",",J42)+2,LEN(J42)-LEN(A42)-8)</f>
        <v>11</v>
      </c>
      <c r="C42" s="6" t="s">
        <v>12</v>
      </c>
      <c r="D42" s="6" t="s">
        <v>128</v>
      </c>
      <c r="E42" s="7" t="s">
        <v>255</v>
      </c>
      <c r="F42" s="6" t="s">
        <v>15</v>
      </c>
      <c r="G42" s="6" t="s">
        <f>MID(I42,8,10)</f>
        <v>256</v>
      </c>
      <c r="H42" s="9" t="s">
        <f>MID(I42,LEN(G42)+8,SEARCH(",",I42)-LEN(G42)-8)</f>
        <v>257</v>
      </c>
      <c r="I42" s="13" t="s">
        <v>258</v>
      </c>
      <c r="J42" s="11" t="s">
        <f>MID(I42,SEARCH(",",I42)+1,SEARCH("$",I42)-LEN(G42)-LEN(H42)-14)</f>
        <v>259</v>
      </c>
      <c r="K42" s="12"/>
      <c r="L42" s="12"/>
      <c r="M42" s="12"/>
      <c r="N42" s="12"/>
      <c r="O42" s="12"/>
      <c r="P42" s="12"/>
    </row>
    <row r="43" spans="1:16" ht="33" customHeight="1">
      <c r="A43" s="6" t="s">
        <f>LEFT(J43,FIND(",",J43)-1)</f>
        <v>260</v>
      </c>
      <c r="B43" s="6" t="s">
        <f>MID(J43,FIND(",",J43)+2,LEN(J43)-LEN(A43)-8)</f>
        <v>11</v>
      </c>
      <c r="C43" s="6" t="s">
        <v>12</v>
      </c>
      <c r="D43" s="6" t="s">
        <v>128</v>
      </c>
      <c r="E43" s="7" t="s">
        <v>261</v>
      </c>
      <c r="F43" s="6" t="s">
        <v>15</v>
      </c>
      <c r="G43" s="6" t="s">
        <f>MID(I43,8,10)</f>
        <v>262</v>
      </c>
      <c r="H43" s="9" t="s">
        <f>MID(I43,LEN(G43)+8,SEARCH(",",I43)-LEN(G43)-8)</f>
        <v>263</v>
      </c>
      <c r="I43" s="10" t="s">
        <v>264</v>
      </c>
      <c r="J43" s="11" t="s">
        <f>MID(I43,SEARCH(",",I43)+1,SEARCH("$",I43)-LEN(G43)-LEN(H43)-14)</f>
        <v>265</v>
      </c>
      <c r="K43" s="12"/>
      <c r="L43" s="12"/>
      <c r="M43" s="12"/>
      <c r="N43" s="12"/>
      <c r="O43" s="12"/>
      <c r="P43" s="12"/>
    </row>
    <row r="44" spans="1:16" ht="33" customHeight="1">
      <c r="A44" s="6" t="s">
        <f>LEFT(J44,FIND(",",J44)-1)</f>
        <v>266</v>
      </c>
      <c r="B44" s="6" t="s">
        <f>MID(J44,FIND(",",J44)+2,LEN(J44)-LEN(A44)-8)</f>
        <v>11</v>
      </c>
      <c r="C44" s="6" t="s">
        <v>12</v>
      </c>
      <c r="D44" s="6" t="s">
        <v>128</v>
      </c>
      <c r="E44" s="7" t="s">
        <v>267</v>
      </c>
      <c r="F44" s="6" t="s">
        <v>15</v>
      </c>
      <c r="G44" s="6" t="s">
        <f>MID(I44,8,10)</f>
        <v>268</v>
      </c>
      <c r="H44" s="9" t="s">
        <f>MID(I44,LEN(G44)+8,SEARCH(",",I44)-LEN(G44)-8)</f>
        <v>269</v>
      </c>
      <c r="I44" s="10" t="s">
        <v>270</v>
      </c>
      <c r="J44" s="11" t="s">
        <f>MID(I44,SEARCH(",",I44)+1,SEARCH("$",I44)-LEN(G44)-LEN(H44)-14)</f>
        <v>271</v>
      </c>
      <c r="K44" s="12"/>
      <c r="L44" s="12"/>
      <c r="M44" s="12"/>
      <c r="N44" s="12"/>
      <c r="O44" s="12"/>
      <c r="P44" s="12"/>
    </row>
    <row r="45" spans="1:16" ht="33" customHeight="1">
      <c r="A45" s="6" t="s">
        <f>LEFT(J45,FIND(",",J45)-1)</f>
        <v>272</v>
      </c>
      <c r="B45" s="6" t="s">
        <f>MID(J45,FIND(",",J45)+2,LEN(J45)-LEN(A45)-8)</f>
        <v>11</v>
      </c>
      <c r="C45" s="6" t="s">
        <v>12</v>
      </c>
      <c r="D45" s="6" t="s">
        <v>128</v>
      </c>
      <c r="E45" s="7" t="s">
        <v>273</v>
      </c>
      <c r="F45" s="6" t="s">
        <v>15</v>
      </c>
      <c r="G45" s="6" t="s">
        <f>MID(I45,8,10)</f>
        <v>274</v>
      </c>
      <c r="H45" s="9" t="s">
        <f>MID(I45,LEN(G45)+8,SEARCH(",",I45)-LEN(G45)-8)</f>
        <v>275</v>
      </c>
      <c r="I45" s="13" t="s">
        <v>276</v>
      </c>
      <c r="J45" s="11" t="s">
        <f>MID(I45,SEARCH(",",I45)+1,SEARCH("$",I45)-LEN(G45)-LEN(H45)-14)</f>
        <v>277</v>
      </c>
      <c r="K45" s="12"/>
      <c r="L45" s="12"/>
      <c r="M45" s="12"/>
      <c r="N45" s="12"/>
      <c r="O45" s="12"/>
      <c r="P45" s="12"/>
    </row>
    <row r="46" spans="1:16" ht="33" customHeight="1">
      <c r="A46" s="6" t="s">
        <f>LEFT(J46,FIND(",",J46)-1)</f>
        <v>278</v>
      </c>
      <c r="B46" s="6" t="s">
        <f>MID(J46,FIND(",",J46)+2,LEN(J46)-LEN(A46)-8)</f>
        <v>11</v>
      </c>
      <c r="C46" s="6" t="s">
        <v>12</v>
      </c>
      <c r="D46" s="6" t="s">
        <v>189</v>
      </c>
      <c r="E46" s="7" t="s">
        <v>279</v>
      </c>
      <c r="F46" s="6" t="s">
        <v>15</v>
      </c>
      <c r="G46" s="6" t="s">
        <f>MID(I46,8,10)</f>
        <v>280</v>
      </c>
      <c r="H46" s="9" t="s">
        <f>MID(I46,LEN(G46)+8,SEARCH(",",I46)-LEN(G46)-8)</f>
        <v>281</v>
      </c>
      <c r="I46" s="13" t="s">
        <v>282</v>
      </c>
      <c r="J46" s="11" t="s">
        <f>MID(I46,SEARCH(",",I46)+1,SEARCH("$",I46)-LEN(G46)-LEN(H46)-14)</f>
        <v>283</v>
      </c>
      <c r="K46" s="12"/>
      <c r="L46" s="12"/>
      <c r="M46" s="12"/>
      <c r="N46" s="12"/>
      <c r="O46" s="12"/>
      <c r="P46" s="12"/>
    </row>
    <row r="47" spans="1:16" ht="33" customHeight="1">
      <c r="A47" s="6" t="s">
        <f>LEFT(J47,FIND(",",J47)-1)</f>
        <v>284</v>
      </c>
      <c r="B47" s="6" t="s">
        <f>MID(J47,FIND(",",J47)+2,LEN(J47)-LEN(A47)-8)</f>
        <v>11</v>
      </c>
      <c r="C47" s="6" t="s">
        <v>12</v>
      </c>
      <c r="D47" s="6" t="s">
        <v>128</v>
      </c>
      <c r="E47" s="7" t="s">
        <v>285</v>
      </c>
      <c r="F47" s="6" t="s">
        <v>15</v>
      </c>
      <c r="G47" s="6" t="s">
        <f>MID(I47,8,10)</f>
        <v>286</v>
      </c>
      <c r="H47" s="9" t="s">
        <f>MID(I47,LEN(G47)+8,SEARCH(",",I47)-LEN(G47)-8)</f>
        <v>287</v>
      </c>
      <c r="I47" s="13" t="s">
        <v>288</v>
      </c>
      <c r="J47" s="11" t="s">
        <f>MID(I47,SEARCH(",",I47)+1,SEARCH("$",I47)-LEN(G47)-LEN(H47)-14)</f>
        <v>289</v>
      </c>
      <c r="K47" s="12"/>
      <c r="L47" s="12"/>
      <c r="M47" s="12"/>
      <c r="N47" s="12"/>
      <c r="O47" s="12"/>
      <c r="P47" s="12"/>
    </row>
    <row r="48" spans="1:16" ht="33" customHeight="1">
      <c r="A48" s="6" t="s">
        <f>LEFT(J48,FIND(",",J48)-1)</f>
        <v>290</v>
      </c>
      <c r="B48" s="6" t="s">
        <f>MID(J48,FIND(",",J48)+2,LEN(J48)-LEN(A48)-8)</f>
        <v>11</v>
      </c>
      <c r="C48" s="6" t="s">
        <v>12</v>
      </c>
      <c r="D48" s="6" t="s">
        <v>128</v>
      </c>
      <c r="E48" s="7" t="s">
        <v>291</v>
      </c>
      <c r="F48" s="6" t="s">
        <v>15</v>
      </c>
      <c r="G48" s="6" t="s">
        <f>MID(I48,8,10)</f>
        <v>292</v>
      </c>
      <c r="H48" s="9" t="s">
        <f>MID(I48,LEN(G48)+8,SEARCH(",",I48)-LEN(G48)-8)</f>
        <v>293</v>
      </c>
      <c r="I48" s="13" t="s">
        <v>294</v>
      </c>
      <c r="J48" s="11" t="s">
        <f>MID(I48,SEARCH(",",I48)+1,SEARCH("$",I48)-LEN(G48)-LEN(H48)-14)</f>
        <v>295</v>
      </c>
      <c r="K48" s="12"/>
      <c r="L48" s="12"/>
      <c r="M48" s="12"/>
      <c r="N48" s="12"/>
      <c r="O48" s="12"/>
      <c r="P48" s="12"/>
    </row>
    <row r="49" spans="1:16" ht="33" customHeight="1">
      <c r="A49" s="6" t="s">
        <f>LEFT(J49,FIND(",",J49)-1)</f>
        <v>296</v>
      </c>
      <c r="B49" s="6" t="s">
        <f>MID(J49,FIND(",",J49)+2,LEN(J49)-LEN(A49)-8)</f>
        <v>11</v>
      </c>
      <c r="C49" s="6" t="s">
        <v>12</v>
      </c>
      <c r="D49" s="6" t="s">
        <v>128</v>
      </c>
      <c r="E49" s="7" t="s">
        <v>297</v>
      </c>
      <c r="F49" s="6" t="s">
        <v>15</v>
      </c>
      <c r="G49" s="6" t="s">
        <f>MID(I49,8,10)</f>
        <v>298</v>
      </c>
      <c r="H49" s="9" t="s">
        <f>MID(I49,LEN(G49)+8,SEARCH(",",I49)-LEN(G49)-8)</f>
        <v>299</v>
      </c>
      <c r="I49" s="13" t="s">
        <v>300</v>
      </c>
      <c r="J49" s="11" t="s">
        <f>MID(I49,SEARCH(",",I49)+1,SEARCH("$",I49)-LEN(G49)-LEN(H49)-14)</f>
        <v>301</v>
      </c>
      <c r="K49" s="12"/>
      <c r="L49" s="12"/>
      <c r="M49" s="12"/>
      <c r="N49" s="12"/>
      <c r="O49" s="12"/>
      <c r="P49" s="12"/>
    </row>
    <row r="50" spans="1:16" ht="33" customHeight="1">
      <c r="A50" s="6" t="s">
        <f>LEFT(J50,FIND(",",J50)-1)</f>
        <v>302</v>
      </c>
      <c r="B50" s="6" t="s">
        <f>MID(J50,FIND(",",J50)+2,LEN(J50)-LEN(A50)-8)</f>
        <v>11</v>
      </c>
      <c r="C50" s="6" t="s">
        <v>12</v>
      </c>
      <c r="D50" s="6" t="s">
        <v>128</v>
      </c>
      <c r="E50" s="7" t="s">
        <v>303</v>
      </c>
      <c r="F50" s="6" t="s">
        <v>15</v>
      </c>
      <c r="G50" s="6" t="s">
        <f>MID(I50,8,10)</f>
        <v>304</v>
      </c>
      <c r="H50" s="9" t="s">
        <f>MID(I50,LEN(G50)+8,SEARCH(",",I50)-LEN(G50)-8)</f>
        <v>305</v>
      </c>
      <c r="I50" s="13" t="s">
        <v>306</v>
      </c>
      <c r="J50" s="11" t="s">
        <f>MID(I50,SEARCH(",",I50)+1,SEARCH("$",I50)-LEN(G50)-LEN(H50)-14)</f>
        <v>307</v>
      </c>
      <c r="K50" s="12"/>
      <c r="L50" s="12"/>
      <c r="M50" s="12"/>
      <c r="N50" s="12"/>
      <c r="O50" s="12"/>
      <c r="P50" s="12"/>
    </row>
    <row r="51" spans="1:16" ht="33" customHeight="1">
      <c r="A51" s="6" t="s">
        <f>LEFT(J51,FIND(",",J51)-1)</f>
        <v>308</v>
      </c>
      <c r="B51" s="6" t="s">
        <f>MID(J51,FIND(",",J51)+2,LEN(J51)-LEN(A51)-8)</f>
        <v>11</v>
      </c>
      <c r="C51" s="6" t="s">
        <v>12</v>
      </c>
      <c r="D51" s="6" t="s">
        <v>13</v>
      </c>
      <c r="E51" s="7" t="s">
        <v>309</v>
      </c>
      <c r="F51" s="6" t="s">
        <v>15</v>
      </c>
      <c r="G51" s="6" t="s">
        <f>MID(I51,8,10)</f>
        <v>310</v>
      </c>
      <c r="H51" s="9" t="s">
        <f>MID(I51,LEN(G51)+8,SEARCH(",",I51)-LEN(G51)-8)</f>
        <v>311</v>
      </c>
      <c r="I51" s="13" t="s">
        <v>312</v>
      </c>
      <c r="J51" s="11" t="s">
        <f>MID(I51,SEARCH(",",I51)+1,SEARCH("$",I51)-LEN(G51)-LEN(H51)-14)</f>
        <v>313</v>
      </c>
      <c r="K51" s="12"/>
      <c r="L51" s="12"/>
      <c r="M51" s="12"/>
      <c r="N51" s="12"/>
      <c r="O51" s="12"/>
      <c r="P51" s="12"/>
    </row>
    <row r="52" spans="1:16" ht="33" customHeight="1">
      <c r="A52" s="6" t="s">
        <f>LEFT(J52,FIND(",",J52)-1)</f>
        <v>314</v>
      </c>
      <c r="B52" s="6" t="s">
        <f>MID(J52,FIND(",",J52)+2,LEN(J52)-LEN(A52)-8)</f>
        <v>11</v>
      </c>
      <c r="C52" s="6" t="s">
        <v>12</v>
      </c>
      <c r="D52" s="6" t="s">
        <v>128</v>
      </c>
      <c r="E52" s="7" t="s">
        <v>315</v>
      </c>
      <c r="F52" s="6" t="s">
        <v>15</v>
      </c>
      <c r="G52" s="6" t="s">
        <f>MID(I52,8,10)</f>
        <v>316</v>
      </c>
      <c r="H52" s="9" t="s">
        <f>MID(I52,LEN(G52)+8,SEARCH(",",I52)-LEN(G52)-8)</f>
        <v>317</v>
      </c>
      <c r="I52" s="10" t="s">
        <v>318</v>
      </c>
      <c r="J52" s="11" t="s">
        <f>MID(I52,SEARCH(",",I52)+1,SEARCH("$",I52)-LEN(G52)-LEN(H52)-14)</f>
        <v>319</v>
      </c>
      <c r="K52" s="12"/>
      <c r="L52" s="12"/>
      <c r="M52" s="12"/>
      <c r="N52" s="12"/>
      <c r="O52" s="12"/>
      <c r="P52" s="12"/>
    </row>
    <row r="53" spans="1:16" ht="33" customHeight="1">
      <c r="A53" s="6" t="s">
        <f>LEFT(J53,FIND(",",J53)-1)</f>
        <v>320</v>
      </c>
      <c r="B53" s="6" t="s">
        <f>MID(J53,FIND(",",J53)+2,LEN(J53)-LEN(A53)-8)</f>
        <v>11</v>
      </c>
      <c r="C53" s="6" t="s">
        <v>12</v>
      </c>
      <c r="D53" s="6" t="s">
        <v>128</v>
      </c>
      <c r="E53" s="7" t="s">
        <v>321</v>
      </c>
      <c r="F53" s="6" t="s">
        <v>15</v>
      </c>
      <c r="G53" s="6" t="s">
        <f>MID(I53,8,10)</f>
        <v>322</v>
      </c>
      <c r="H53" s="9" t="s">
        <f>MID(I53,LEN(G53)+8,SEARCH(",",I53)-LEN(G53)-8)</f>
        <v>323</v>
      </c>
      <c r="I53" s="10" t="s">
        <v>324</v>
      </c>
      <c r="J53" s="11" t="s">
        <f>MID(I53,SEARCH(",",I53)+1,SEARCH("$",I53)-LEN(G53)-LEN(H53)-14)</f>
        <v>325</v>
      </c>
      <c r="K53" s="12"/>
      <c r="L53" s="12"/>
      <c r="M53" s="12"/>
      <c r="N53" s="12"/>
      <c r="O53" s="12"/>
      <c r="P53" s="12"/>
    </row>
    <row r="54" spans="1:16" ht="33" customHeight="1">
      <c r="A54" s="6" t="s">
        <f>LEFT(J54,FIND(",",J54)-1)</f>
        <v>326</v>
      </c>
      <c r="B54" s="6" t="s">
        <f>MID(J54,FIND(",",J54)+2,LEN(J54)-LEN(A54)-8)</f>
        <v>11</v>
      </c>
      <c r="C54" s="6" t="s">
        <v>12</v>
      </c>
      <c r="D54" s="6" t="s">
        <v>128</v>
      </c>
      <c r="E54" s="7" t="s">
        <v>327</v>
      </c>
      <c r="F54" s="6" t="s">
        <v>15</v>
      </c>
      <c r="G54" s="6" t="s">
        <f>MID(I54,8,10)</f>
        <v>328</v>
      </c>
      <c r="H54" s="9" t="s">
        <f>MID(I54,LEN(G54)+8,SEARCH(",",I54)-LEN(G54)-8)</f>
        <v>329</v>
      </c>
      <c r="I54" s="13" t="s">
        <v>330</v>
      </c>
      <c r="J54" s="11" t="s">
        <f>MID(I54,SEARCH(",",I54)+1,SEARCH("$",I54)-LEN(G54)-LEN(H54)-14)</f>
        <v>331</v>
      </c>
      <c r="K54" s="12"/>
      <c r="L54" s="12"/>
      <c r="M54" s="12"/>
      <c r="N54" s="12"/>
      <c r="O54" s="12"/>
      <c r="P54" s="12"/>
    </row>
    <row r="55" spans="1:16" ht="33" customHeight="1">
      <c r="A55" s="6" t="s">
        <f>LEFT(J55,FIND(",",J55)-1)</f>
        <v>332</v>
      </c>
      <c r="B55" s="6" t="s">
        <f>MID(J55,FIND(",",J55)+2,LEN(J55)-LEN(A55)-8)</f>
        <v>11</v>
      </c>
      <c r="C55" s="6" t="s">
        <v>12</v>
      </c>
      <c r="D55" s="6" t="s">
        <v>128</v>
      </c>
      <c r="E55" s="7" t="s">
        <v>333</v>
      </c>
      <c r="F55" s="6" t="s">
        <v>15</v>
      </c>
      <c r="G55" s="6" t="s">
        <f>MID(I55,8,10)</f>
        <v>334</v>
      </c>
      <c r="H55" s="9" t="s">
        <f>MID(I55,LEN(G55)+8,SEARCH(",",I55)-LEN(G55)-8)</f>
        <v>335</v>
      </c>
      <c r="I55" s="10" t="s">
        <v>336</v>
      </c>
      <c r="J55" s="11" t="s">
        <f>MID(I55,SEARCH(",",I55)+1,SEARCH("$",I55)-LEN(G55)-LEN(H55)-14)</f>
        <v>337</v>
      </c>
      <c r="K55" s="12"/>
      <c r="L55" s="12"/>
      <c r="M55" s="12"/>
      <c r="N55" s="12"/>
      <c r="O55" s="12"/>
      <c r="P55" s="12"/>
    </row>
    <row r="56" spans="1:16" ht="33" customHeight="1">
      <c r="A56" s="6" t="s">
        <f>LEFT(J56,FIND(",",J56)-1)</f>
        <v>338</v>
      </c>
      <c r="B56" s="6" t="s">
        <f>MID(J56,FIND(",",J56)+2,LEN(J56)-LEN(A56)-8)</f>
        <v>11</v>
      </c>
      <c r="C56" s="6" t="s">
        <v>12</v>
      </c>
      <c r="D56" s="6" t="s">
        <v>128</v>
      </c>
      <c r="E56" s="7" t="s">
        <v>339</v>
      </c>
      <c r="F56" s="6" t="s">
        <v>15</v>
      </c>
      <c r="G56" s="6" t="s">
        <f>MID(I56,8,10)</f>
        <v>340</v>
      </c>
      <c r="H56" s="9" t="s">
        <f>MID(I56,LEN(G56)+8,SEARCH(",",I56)-LEN(G56)-8)</f>
        <v>341</v>
      </c>
      <c r="I56" s="13" t="s">
        <v>342</v>
      </c>
      <c r="J56" s="11" t="s">
        <f>MID(I56,SEARCH(",",I56)+1,SEARCH("$",I56)-LEN(G56)-LEN(H56)-14)</f>
        <v>343</v>
      </c>
      <c r="K56" s="12"/>
      <c r="L56" s="12"/>
      <c r="M56" s="12"/>
      <c r="N56" s="12"/>
      <c r="O56" s="12"/>
      <c r="P56" s="12"/>
    </row>
    <row r="57" spans="1:16" ht="33" customHeight="1">
      <c r="A57" s="6" t="s">
        <f>LEFT(J57,FIND(",",J57)-1)</f>
        <v>344</v>
      </c>
      <c r="B57" s="6" t="s">
        <f>MID(J57,FIND(",",J57)+2,LEN(J57)-LEN(A57)-8)</f>
        <v>11</v>
      </c>
      <c r="C57" s="6" t="s">
        <v>12</v>
      </c>
      <c r="D57" s="6" t="s">
        <v>128</v>
      </c>
      <c r="E57" s="7" t="s">
        <v>345</v>
      </c>
      <c r="F57" s="6" t="s">
        <v>15</v>
      </c>
      <c r="G57" s="6" t="s">
        <f>MID(I57,8,10)</f>
        <v>346</v>
      </c>
      <c r="H57" s="9" t="s">
        <f>MID(I57,LEN(G57)+8,SEARCH(",",I57)-LEN(G57)-8)</f>
        <v>347</v>
      </c>
      <c r="I57" s="10" t="s">
        <v>348</v>
      </c>
      <c r="J57" s="11" t="s">
        <f>MID(I57,SEARCH(",",I57)+1,SEARCH("$",I57)-LEN(G57)-LEN(H57)-14)</f>
        <v>349</v>
      </c>
      <c r="K57" s="12"/>
      <c r="L57" s="12"/>
      <c r="M57" s="12"/>
      <c r="N57" s="12"/>
      <c r="O57" s="12"/>
      <c r="P57" s="12"/>
    </row>
    <row r="58" spans="1:16" ht="33" customHeight="1">
      <c r="A58" s="6" t="s">
        <f>LEFT(J58,FIND(",",J58)-1)</f>
        <v>350</v>
      </c>
      <c r="B58" s="6" t="s">
        <f>MID(J58,FIND(",",J58)+2,LEN(J58)-LEN(A58)-8)</f>
        <v>11</v>
      </c>
      <c r="C58" s="6" t="s">
        <v>12</v>
      </c>
      <c r="D58" s="6" t="s">
        <v>128</v>
      </c>
      <c r="E58" s="7" t="s">
        <v>351</v>
      </c>
      <c r="F58" s="6" t="s">
        <v>15</v>
      </c>
      <c r="G58" s="6" t="s">
        <f>MID(I58,8,10)</f>
        <v>352</v>
      </c>
      <c r="H58" s="9" t="s">
        <f>MID(I58,LEN(G58)+8,SEARCH(",",I58)-LEN(G58)-8)</f>
        <v>353</v>
      </c>
      <c r="I58" s="13" t="s">
        <v>354</v>
      </c>
      <c r="J58" s="11" t="s">
        <f>MID(I58,SEARCH(",",I58)+1,SEARCH("$",I58)-LEN(G58)-LEN(H58)-14)</f>
        <v>355</v>
      </c>
      <c r="K58" s="12"/>
      <c r="L58" s="12"/>
      <c r="M58" s="12"/>
      <c r="N58" s="12"/>
      <c r="O58" s="12"/>
      <c r="P58" s="12"/>
    </row>
    <row r="59" spans="1:16" ht="33" customHeight="1">
      <c r="A59" s="6" t="s">
        <f>LEFT(J59,FIND(",",J59)-1)</f>
        <v>356</v>
      </c>
      <c r="B59" s="6" t="s">
        <f>MID(J59,FIND(",",J59)+2,LEN(J59)-LEN(A59)-8)</f>
        <v>11</v>
      </c>
      <c r="C59" s="6" t="s">
        <v>12</v>
      </c>
      <c r="D59" s="6" t="s">
        <v>128</v>
      </c>
      <c r="E59" s="7" t="s">
        <v>357</v>
      </c>
      <c r="F59" s="6" t="s">
        <v>15</v>
      </c>
      <c r="G59" s="6" t="s">
        <f>MID(I59,8,10)</f>
        <v>358</v>
      </c>
      <c r="H59" s="9" t="s">
        <f>MID(I59,LEN(G59)+8,SEARCH(",",I59)-LEN(G59)-8)</f>
        <v>359</v>
      </c>
      <c r="I59" s="10" t="s">
        <v>360</v>
      </c>
      <c r="J59" s="11" t="s">
        <f>MID(I59,SEARCH(",",I59)+1,SEARCH("$",I59)-LEN(G59)-LEN(H59)-14)</f>
        <v>361</v>
      </c>
      <c r="K59" s="12"/>
      <c r="L59" s="12"/>
      <c r="M59" s="12"/>
      <c r="N59" s="12"/>
      <c r="O59" s="12"/>
      <c r="P59" s="12"/>
    </row>
    <row r="60" spans="1:16" ht="33" customHeight="1">
      <c r="A60" s="6" t="s">
        <f>LEFT(J60,FIND(",",J60)-1)</f>
        <v>362</v>
      </c>
      <c r="B60" s="6" t="s">
        <f>MID(J60,FIND(",",J60)+2,LEN(J60)-LEN(A60)-8)</f>
        <v>11</v>
      </c>
      <c r="C60" s="6" t="s">
        <v>12</v>
      </c>
      <c r="D60" s="6" t="s">
        <v>128</v>
      </c>
      <c r="E60" s="7" t="s">
        <v>363</v>
      </c>
      <c r="F60" s="6" t="s">
        <v>15</v>
      </c>
      <c r="G60" s="6" t="s">
        <f>MID(I60,8,10)</f>
        <v>364</v>
      </c>
      <c r="H60" s="9" t="s">
        <f>MID(I60,LEN(G60)+8,SEARCH(",",I60)-LEN(G60)-8)</f>
        <v>365</v>
      </c>
      <c r="I60" s="13" t="s">
        <v>366</v>
      </c>
      <c r="J60" s="11" t="s">
        <f>MID(I60,SEARCH(",",I60)+1,SEARCH("$",I60)-LEN(G60)-LEN(H60)-14)</f>
        <v>367</v>
      </c>
      <c r="K60" s="12"/>
      <c r="L60" s="12"/>
      <c r="M60" s="12"/>
      <c r="N60" s="12"/>
      <c r="O60" s="12"/>
      <c r="P60" s="12"/>
    </row>
    <row r="61" spans="1:16" ht="33" customHeight="1">
      <c r="A61" s="6" t="s">
        <f>LEFT(J61,FIND(",",J61)-1)</f>
        <v>368</v>
      </c>
      <c r="B61" s="6" t="s">
        <f>MID(J61,FIND(",",J61)+2,LEN(J61)-LEN(A61)-8)</f>
        <v>11</v>
      </c>
      <c r="C61" s="6" t="s">
        <v>12</v>
      </c>
      <c r="D61" s="6" t="s">
        <v>128</v>
      </c>
      <c r="E61" s="7" t="s">
        <v>369</v>
      </c>
      <c r="F61" s="6" t="s">
        <v>15</v>
      </c>
      <c r="G61" s="6" t="s">
        <f>MID(I61,8,10)</f>
        <v>370</v>
      </c>
      <c r="H61" s="9" t="s">
        <f>MID(I61,LEN(G61)+8,SEARCH(",",I61)-LEN(G61)-8)</f>
        <v>371</v>
      </c>
      <c r="I61" s="13" t="s">
        <v>372</v>
      </c>
      <c r="J61" s="11" t="s">
        <f>MID(I61,SEARCH(",",I61)+1,SEARCH("$",I61)-LEN(G61)-LEN(H61)-14)</f>
        <v>373</v>
      </c>
      <c r="K61" s="12"/>
      <c r="L61" s="12"/>
      <c r="M61" s="12"/>
      <c r="N61" s="12"/>
      <c r="O61" s="12"/>
      <c r="P61" s="12"/>
    </row>
    <row r="62" spans="1:16" ht="33" customHeight="1">
      <c r="A62" s="6" t="s">
        <f>LEFT(J62,FIND(",",J62)-1)</f>
        <v>374</v>
      </c>
      <c r="B62" s="6" t="s">
        <f>MID(J62,FIND(",",J62)+2,LEN(J62)-LEN(A62)-8)</f>
        <v>11</v>
      </c>
      <c r="C62" s="6" t="s">
        <v>12</v>
      </c>
      <c r="D62" s="6" t="s">
        <v>128</v>
      </c>
      <c r="E62" s="7" t="s">
        <v>375</v>
      </c>
      <c r="F62" s="6" t="s">
        <v>15</v>
      </c>
      <c r="G62" s="6" t="s">
        <f>MID(I62,8,10)</f>
        <v>376</v>
      </c>
      <c r="H62" s="9" t="s">
        <f>MID(I62,LEN(G62)+8,SEARCH(",",I62)-LEN(G62)-8)</f>
        <v>377</v>
      </c>
      <c r="I62" s="10" t="s">
        <v>378</v>
      </c>
      <c r="J62" s="11" t="s">
        <f>MID(I62,SEARCH(",",I62)+1,SEARCH("$",I62)-LEN(G62)-LEN(H62)-14)</f>
        <v>379</v>
      </c>
      <c r="K62" s="12"/>
      <c r="L62" s="12"/>
      <c r="M62" s="12"/>
      <c r="N62" s="12"/>
      <c r="O62" s="12"/>
      <c r="P62" s="12"/>
    </row>
    <row r="63" spans="1:16" ht="33" customHeight="1">
      <c r="A63" s="6" t="s">
        <f>LEFT(J63,FIND(",",J63)-1)</f>
        <v>380</v>
      </c>
      <c r="B63" s="6" t="s">
        <f>MID(J63,FIND(",",J63)+2,LEN(J63)-LEN(A63)-8)</f>
        <v>11</v>
      </c>
      <c r="C63" s="6" t="s">
        <v>12</v>
      </c>
      <c r="D63" s="6" t="s">
        <v>128</v>
      </c>
      <c r="E63" s="7" t="s">
        <v>381</v>
      </c>
      <c r="F63" s="6" t="s">
        <v>15</v>
      </c>
      <c r="G63" s="6" t="s">
        <f>MID(I63,8,10)</f>
        <v>382</v>
      </c>
      <c r="H63" s="9" t="s">
        <f>MID(I63,LEN(G63)+8,SEARCH(",",I63)-LEN(G63)-8)</f>
        <v>383</v>
      </c>
      <c r="I63" s="10" t="s">
        <v>384</v>
      </c>
      <c r="J63" s="11" t="s">
        <f>MID(I63,SEARCH(",",I63)+1,SEARCH("$",I63)-LEN(G63)-LEN(H63)-14)</f>
        <v>385</v>
      </c>
      <c r="K63" s="12"/>
      <c r="L63" s="12"/>
      <c r="M63" s="12"/>
      <c r="N63" s="12"/>
      <c r="O63" s="12"/>
      <c r="P63" s="12"/>
    </row>
    <row r="64" spans="1:16" ht="33" customHeight="1">
      <c r="A64" s="6" t="s">
        <f>LEFT(J64,FIND(",",J64)-1)</f>
        <v>386</v>
      </c>
      <c r="B64" s="6" t="s">
        <f>MID(J64,FIND(",",J64)+2,LEN(J64)-LEN(A64)-8)</f>
        <v>11</v>
      </c>
      <c r="C64" s="6" t="s">
        <v>12</v>
      </c>
      <c r="D64" s="6" t="s">
        <v>128</v>
      </c>
      <c r="E64" s="7" t="s">
        <v>387</v>
      </c>
      <c r="F64" s="6" t="s">
        <v>15</v>
      </c>
      <c r="G64" s="6" t="s">
        <f>MID(I64,8,10)</f>
        <v>388</v>
      </c>
      <c r="H64" s="9" t="s">
        <f>MID(I64,LEN(G64)+8,SEARCH(",",I64)-LEN(G64)-8)</f>
        <v>389</v>
      </c>
      <c r="I64" s="10" t="s">
        <v>390</v>
      </c>
      <c r="J64" s="11" t="s">
        <f>MID(I64,SEARCH(",",I64)+1,SEARCH("$",I64)-LEN(G64)-LEN(H64)-14)</f>
        <v>391</v>
      </c>
      <c r="K64" s="12"/>
      <c r="L64" s="12"/>
      <c r="M64" s="12"/>
      <c r="N64" s="12"/>
      <c r="O64" s="12"/>
      <c r="P64" s="12"/>
    </row>
    <row r="65" spans="1:16" ht="33" customHeight="1">
      <c r="A65" s="6" t="s">
        <f>LEFT(J65,FIND(",",J65)-1)</f>
        <v>392</v>
      </c>
      <c r="B65" s="6" t="s">
        <f>MID(J65,FIND(",",J65)+2,LEN(J65)-LEN(A65)-8)</f>
        <v>11</v>
      </c>
      <c r="C65" s="6" t="s">
        <v>12</v>
      </c>
      <c r="D65" s="6" t="s">
        <v>128</v>
      </c>
      <c r="E65" s="7" t="s">
        <v>393</v>
      </c>
      <c r="F65" s="6" t="s">
        <v>15</v>
      </c>
      <c r="G65" s="6" t="s">
        <f>MID(I65,8,10)</f>
        <v>394</v>
      </c>
      <c r="H65" s="9" t="s">
        <f>MID(I65,LEN(G65)+8,SEARCH(",",I65)-LEN(G65)-8)</f>
        <v>395</v>
      </c>
      <c r="I65" s="13" t="s">
        <v>396</v>
      </c>
      <c r="J65" s="11" t="s">
        <f>MID(I65,SEARCH(",",I65)+1,SEARCH("$",I65)-LEN(G65)-LEN(H65)-14)</f>
        <v>397</v>
      </c>
      <c r="K65" s="12"/>
      <c r="L65" s="12"/>
      <c r="M65" s="12"/>
      <c r="N65" s="12"/>
      <c r="O65" s="12"/>
      <c r="P65" s="12"/>
    </row>
    <row r="66" spans="1:16" ht="33" customHeight="1">
      <c r="A66" s="6" t="s">
        <f>LEFT(J66,FIND(",",J66)-1)</f>
        <v>398</v>
      </c>
      <c r="B66" s="6" t="s">
        <f>MID(J66,FIND(",",J66)+2,LEN(J66)-LEN(A66)-8)</f>
        <v>11</v>
      </c>
      <c r="C66" s="6" t="s">
        <v>12</v>
      </c>
      <c r="D66" s="6" t="s">
        <v>128</v>
      </c>
      <c r="E66" s="7" t="s">
        <v>399</v>
      </c>
      <c r="F66" s="6" t="s">
        <v>15</v>
      </c>
      <c r="G66" s="6" t="s">
        <f>MID(I66,8,10)</f>
        <v>400</v>
      </c>
      <c r="H66" s="9" t="s">
        <f>MID(I66,LEN(G66)+8,SEARCH(",",I66)-LEN(G66)-8)</f>
        <v>401</v>
      </c>
      <c r="I66" s="10" t="s">
        <v>402</v>
      </c>
      <c r="J66" s="11" t="s">
        <f>MID(I66,SEARCH(",",I66)+1,SEARCH("$",I66)-LEN(G66)-LEN(H66)-14)</f>
        <v>403</v>
      </c>
      <c r="K66" s="12"/>
      <c r="L66" s="12"/>
      <c r="M66" s="12"/>
      <c r="N66" s="12"/>
      <c r="O66" s="12"/>
      <c r="P66" s="12"/>
    </row>
    <row r="67" spans="1:16" ht="33" customHeight="1">
      <c r="A67" s="6" t="s">
        <f>LEFT(J67,FIND(",",J67)-1)</f>
        <v>404</v>
      </c>
      <c r="B67" s="6" t="s">
        <f>MID(J67,FIND(",",J67)+2,LEN(J67)-LEN(A67)-8)</f>
        <v>11</v>
      </c>
      <c r="C67" s="6" t="s">
        <v>12</v>
      </c>
      <c r="D67" s="6" t="s">
        <v>128</v>
      </c>
      <c r="E67" s="7" t="s">
        <v>405</v>
      </c>
      <c r="F67" s="6" t="s">
        <v>15</v>
      </c>
      <c r="G67" s="6" t="s">
        <f>MID(I67,8,10)</f>
        <v>406</v>
      </c>
      <c r="H67" s="9" t="s">
        <f>MID(I67,LEN(G67)+8,SEARCH(",",I67)-LEN(G67)-8)</f>
        <v>407</v>
      </c>
      <c r="I67" s="13" t="s">
        <v>408</v>
      </c>
      <c r="J67" s="11" t="s">
        <f>MID(I67,SEARCH(",",I67)+1,SEARCH("$",I67)-LEN(G67)-LEN(H67)-14)</f>
        <v>409</v>
      </c>
      <c r="K67" s="12"/>
      <c r="L67" s="12"/>
      <c r="M67" s="12"/>
      <c r="N67" s="12"/>
      <c r="O67" s="12"/>
      <c r="P67" s="12"/>
    </row>
    <row r="68" spans="1:16" ht="33" customHeight="1">
      <c r="A68" s="6" t="s">
        <f>LEFT(J68,FIND(",",J68)-1)</f>
        <v>410</v>
      </c>
      <c r="B68" s="6" t="s">
        <f>MID(J68,FIND(",",J68)+2,LEN(J68)-LEN(A68)-8)</f>
        <v>11</v>
      </c>
      <c r="C68" s="6" t="s">
        <v>12</v>
      </c>
      <c r="D68" s="6" t="s">
        <v>128</v>
      </c>
      <c r="E68" s="7" t="s">
        <v>411</v>
      </c>
      <c r="F68" s="6" t="s">
        <v>15</v>
      </c>
      <c r="G68" s="6" t="s">
        <f>MID(I68,8,10)</f>
        <v>412</v>
      </c>
      <c r="H68" s="9" t="s">
        <f>MID(I68,LEN(G68)+8,SEARCH(",",I68)-LEN(G68)-8)</f>
        <v>413</v>
      </c>
      <c r="I68" s="13" t="s">
        <v>414</v>
      </c>
      <c r="J68" s="11" t="s">
        <f>MID(I68,SEARCH(",",I68)+1,SEARCH("$",I68)-LEN(G68)-LEN(H68)-14)</f>
        <v>415</v>
      </c>
      <c r="K68" s="12"/>
      <c r="L68" s="12"/>
      <c r="M68" s="12"/>
      <c r="N68" s="12"/>
      <c r="O68" s="12"/>
      <c r="P68" s="12"/>
    </row>
    <row r="69" spans="1:16" ht="33" customHeight="1">
      <c r="A69" s="6" t="s">
        <f>LEFT(J69,FIND(",",J69)-1)</f>
        <v>416</v>
      </c>
      <c r="B69" s="6" t="s">
        <f>MID(J69,FIND(",",J69)+2,LEN(J69)-LEN(A69)-8)</f>
        <v>11</v>
      </c>
      <c r="C69" s="6" t="s">
        <v>12</v>
      </c>
      <c r="D69" s="6" t="s">
        <v>128</v>
      </c>
      <c r="E69" s="7" t="s">
        <v>417</v>
      </c>
      <c r="F69" s="6" t="s">
        <v>15</v>
      </c>
      <c r="G69" s="6" t="s">
        <f>MID(I69,8,10)</f>
        <v>418</v>
      </c>
      <c r="H69" s="9" t="s">
        <f>MID(I69,LEN(G69)+8,SEARCH(",",I69)-LEN(G69)-8)</f>
        <v>419</v>
      </c>
      <c r="I69" s="13" t="s">
        <v>420</v>
      </c>
      <c r="J69" s="11" t="s">
        <f>MID(I69,SEARCH(",",I69)+1,SEARCH("$",I69)-LEN(G69)-LEN(H69)-14)</f>
        <v>421</v>
      </c>
      <c r="K69" s="12"/>
      <c r="L69" s="12"/>
      <c r="M69" s="12"/>
      <c r="N69" s="12"/>
      <c r="O69" s="12"/>
      <c r="P69" s="12"/>
    </row>
    <row r="70" spans="1:16" ht="33" customHeight="1">
      <c r="A70" s="6" t="s">
        <f>LEFT(J70,FIND(",",J70)-1)</f>
        <v>422</v>
      </c>
      <c r="B70" s="6" t="s">
        <f>MID(J70,FIND(",",J70)+2,LEN(J70)-LEN(A70)-8)</f>
        <v>11</v>
      </c>
      <c r="C70" s="6" t="s">
        <v>12</v>
      </c>
      <c r="D70" s="6" t="s">
        <v>128</v>
      </c>
      <c r="E70" s="7" t="s">
        <v>423</v>
      </c>
      <c r="F70" s="6" t="s">
        <v>15</v>
      </c>
      <c r="G70" s="6" t="s">
        <f>MID(I70,8,10)</f>
        <v>424</v>
      </c>
      <c r="H70" s="9" t="s">
        <f>MID(I70,LEN(G70)+8,SEARCH(",",I70)-LEN(G70)-8)</f>
        <v>425</v>
      </c>
      <c r="I70" s="10" t="s">
        <v>426</v>
      </c>
      <c r="J70" s="11" t="s">
        <f>MID(I70,SEARCH(",",I70)+1,SEARCH("$",I70)-LEN(G70)-LEN(H70)-14)</f>
        <v>427</v>
      </c>
      <c r="K70" s="12"/>
      <c r="L70" s="12"/>
      <c r="M70" s="12"/>
      <c r="N70" s="12"/>
      <c r="O70" s="12"/>
      <c r="P70" s="12"/>
    </row>
    <row r="71" spans="1:16" ht="33" customHeight="1">
      <c r="A71" s="6" t="s">
        <f>LEFT(J71,FIND(",",J71)-1)</f>
        <v>428</v>
      </c>
      <c r="B71" s="6" t="s">
        <f>MID(J71,FIND(",",J71)+2,LEN(J71)-LEN(A71)-8)</f>
        <v>11</v>
      </c>
      <c r="C71" s="6" t="s">
        <v>12</v>
      </c>
      <c r="D71" s="6" t="s">
        <v>128</v>
      </c>
      <c r="E71" s="7" t="s">
        <v>429</v>
      </c>
      <c r="F71" s="6" t="s">
        <v>15</v>
      </c>
      <c r="G71" s="6" t="s">
        <f>MID(I71,8,10)</f>
        <v>430</v>
      </c>
      <c r="H71" s="9" t="s">
        <f>MID(I71,LEN(G71)+8,SEARCH(",",I71)-LEN(G71)-8)</f>
        <v>431</v>
      </c>
      <c r="I71" s="13" t="s">
        <v>432</v>
      </c>
      <c r="J71" s="11" t="s">
        <f>MID(I71,SEARCH(",",I71)+1,SEARCH("$",I71)-LEN(G71)-LEN(H71)-14)</f>
        <v>433</v>
      </c>
      <c r="K71" s="12"/>
      <c r="L71" s="12"/>
      <c r="M71" s="12"/>
      <c r="N71" s="12"/>
      <c r="O71" s="12"/>
      <c r="P71" s="12"/>
    </row>
    <row r="72" spans="1:16" ht="33" customHeight="1">
      <c r="A72" s="6" t="s">
        <f>LEFT(J72,FIND(",",J72)-1)</f>
        <v>434</v>
      </c>
      <c r="B72" s="6" t="s">
        <f>MID(J72,FIND(",",J72)+2,LEN(J72)-LEN(A72)-8)</f>
        <v>11</v>
      </c>
      <c r="C72" s="6" t="s">
        <v>12</v>
      </c>
      <c r="D72" s="6" t="s">
        <v>128</v>
      </c>
      <c r="E72" s="7" t="s">
        <v>435</v>
      </c>
      <c r="F72" s="6" t="s">
        <v>15</v>
      </c>
      <c r="G72" s="6" t="s">
        <f>MID(I72,8,10)</f>
        <v>436</v>
      </c>
      <c r="H72" s="9" t="s">
        <f>MID(I72,LEN(G72)+8,SEARCH(",",I72)-LEN(G72)-8)</f>
        <v>437</v>
      </c>
      <c r="I72" s="13" t="s">
        <v>438</v>
      </c>
      <c r="J72" s="11" t="s">
        <f>MID(I72,SEARCH(",",I72)+1,SEARCH("$",I72)-LEN(G72)-LEN(H72)-14)</f>
        <v>439</v>
      </c>
      <c r="K72" s="12"/>
      <c r="L72" s="12"/>
      <c r="M72" s="12"/>
      <c r="N72" s="12"/>
      <c r="O72" s="12"/>
      <c r="P72" s="12"/>
    </row>
    <row r="73" spans="1:16" ht="33" customHeight="1">
      <c r="A73" s="6" t="s">
        <f>LEFT(J73,FIND(",",J73)-1)</f>
        <v>440</v>
      </c>
      <c r="B73" s="6" t="s">
        <f>MID(J73,FIND(",",J73)+2,LEN(J73)-LEN(A73)-8)</f>
        <v>441</v>
      </c>
      <c r="C73" s="6" t="s">
        <v>12</v>
      </c>
      <c r="D73" s="6" t="s">
        <v>442</v>
      </c>
      <c r="E73" s="7" t="s">
        <v>443</v>
      </c>
      <c r="F73" s="6" t="s">
        <v>15</v>
      </c>
      <c r="G73" s="6" t="s">
        <f>MID(I73,8,10)</f>
        <v>444</v>
      </c>
      <c r="H73" s="9" t="s">
        <f>MID(I73,LEN(G73)+8,SEARCH(",",I73)-LEN(G73)-8)</f>
        <v>445</v>
      </c>
      <c r="I73" s="13" t="s">
        <v>446</v>
      </c>
      <c r="J73" s="11" t="s">
        <f>MID(I73,SEARCH(",",I73)+1,SEARCH("$",I73)-LEN(G73)-LEN(H73)-14)</f>
        <v>447</v>
      </c>
      <c r="K73" s="12"/>
      <c r="L73" s="12"/>
      <c r="M73" s="12"/>
      <c r="N73" s="12"/>
      <c r="O73" s="12"/>
      <c r="P73" s="12"/>
    </row>
    <row r="74" spans="1:16" ht="33" customHeight="1">
      <c r="A74" s="6" t="s">
        <f>LEFT(J74,FIND(",",J74)-1)</f>
        <v>448</v>
      </c>
      <c r="B74" s="6" t="s">
        <f>MID(J74,FIND(",",J74)+2,LEN(J74)-LEN(A74)-8)</f>
        <v>441</v>
      </c>
      <c r="C74" s="6" t="s">
        <v>12</v>
      </c>
      <c r="D74" s="6" t="s">
        <v>442</v>
      </c>
      <c r="E74" s="7" t="s">
        <v>449</v>
      </c>
      <c r="F74" s="6" t="s">
        <v>15</v>
      </c>
      <c r="G74" s="6" t="s">
        <f>MID(I74,8,10)</f>
        <v>450</v>
      </c>
      <c r="H74" s="9" t="s">
        <f>MID(I74,LEN(G74)+8,SEARCH(",",I74)-LEN(G74)-8)</f>
        <v>451</v>
      </c>
      <c r="I74" s="10" t="s">
        <v>452</v>
      </c>
      <c r="J74" s="11" t="s">
        <f>MID(I74,SEARCH(",",I74)+1,SEARCH("$",I74)-LEN(G74)-LEN(H74)-14)</f>
        <v>453</v>
      </c>
      <c r="K74" s="12"/>
      <c r="L74" s="12"/>
      <c r="M74" s="12"/>
      <c r="N74" s="12"/>
      <c r="O74" s="12"/>
      <c r="P74" s="12"/>
    </row>
    <row r="75" spans="1:16" ht="33" customHeight="1">
      <c r="A75" s="6" t="s">
        <f>LEFT(J75,FIND(",",J75)-1)</f>
        <v>454</v>
      </c>
      <c r="B75" s="6" t="s">
        <f>MID(J75,FIND(",",J75)+2,LEN(J75)-LEN(A75)-8)</f>
        <v>441</v>
      </c>
      <c r="C75" s="6" t="s">
        <v>12</v>
      </c>
      <c r="D75" s="6" t="s">
        <v>442</v>
      </c>
      <c r="E75" s="7" t="s">
        <v>455</v>
      </c>
      <c r="F75" s="6" t="s">
        <v>15</v>
      </c>
      <c r="G75" s="6" t="s">
        <f>MID(I75,8,10)</f>
        <v>456</v>
      </c>
      <c r="H75" s="9" t="s">
        <f>MID(I75,LEN(G75)+8,SEARCH(",",I75)-LEN(G75)-8)</f>
        <v>457</v>
      </c>
      <c r="I75" s="10" t="s">
        <v>458</v>
      </c>
      <c r="J75" s="11" t="s">
        <f>MID(I75,SEARCH(",",I75)+1,SEARCH("$",I75)-LEN(G75)-LEN(H75)-14)</f>
        <v>459</v>
      </c>
      <c r="K75" s="12"/>
      <c r="L75" s="12"/>
      <c r="M75" s="12"/>
      <c r="N75" s="12"/>
      <c r="O75" s="12"/>
      <c r="P75" s="12"/>
    </row>
    <row r="76" spans="1:16" ht="33" customHeight="1">
      <c r="A76" s="6" t="s">
        <f>LEFT(J76,FIND(",",J76)-1)</f>
        <v>460</v>
      </c>
      <c r="B76" s="6" t="s">
        <f>MID(J76,FIND(",",J76)+2,LEN(J76)-LEN(A76)-8)</f>
        <v>441</v>
      </c>
      <c r="C76" s="6" t="s">
        <v>12</v>
      </c>
      <c r="D76" s="6" t="s">
        <v>442</v>
      </c>
      <c r="E76" s="7" t="s">
        <v>461</v>
      </c>
      <c r="F76" s="6" t="s">
        <v>15</v>
      </c>
      <c r="G76" s="6" t="s">
        <f>MID(I76,8,10)</f>
        <v>462</v>
      </c>
      <c r="H76" s="9" t="s">
        <f>MID(I76,LEN(G76)+8,SEARCH(",",I76)-LEN(G76)-8)</f>
        <v>463</v>
      </c>
      <c r="I76" s="13" t="s">
        <v>464</v>
      </c>
      <c r="J76" s="11" t="s">
        <f>MID(I76,SEARCH(",",I76)+1,SEARCH("$",I76)-LEN(G76)-LEN(H76)-14)</f>
        <v>465</v>
      </c>
      <c r="K76" s="12"/>
      <c r="L76" s="12"/>
      <c r="M76" s="12"/>
      <c r="N76" s="12"/>
      <c r="O76" s="12"/>
      <c r="P76" s="12"/>
    </row>
    <row r="77" spans="1:16" ht="33" customHeight="1">
      <c r="A77" s="6" t="s">
        <f>LEFT(J77,FIND(",",J77)-1)</f>
        <v>466</v>
      </c>
      <c r="B77" s="6" t="s">
        <f>MID(J77,FIND(",",J77)+2,LEN(J77)-LEN(A77)-8)</f>
        <v>11</v>
      </c>
      <c r="C77" s="6" t="s">
        <v>12</v>
      </c>
      <c r="D77" s="6" t="s">
        <v>189</v>
      </c>
      <c r="E77" s="7" t="s">
        <v>467</v>
      </c>
      <c r="F77" s="6" t="s">
        <v>15</v>
      </c>
      <c r="G77" s="6" t="s">
        <f>MID(I77,8,10)</f>
        <v>468</v>
      </c>
      <c r="H77" s="9" t="s">
        <f>MID(I77,LEN(G77)+8,SEARCH(",",I77)-LEN(G77)-8)</f>
        <v>469</v>
      </c>
      <c r="I77" s="10" t="s">
        <v>470</v>
      </c>
      <c r="J77" s="11" t="s">
        <f>MID(I77,SEARCH(",",I77)+1,SEARCH("$",I77)-LEN(G77)-LEN(H77)-14)</f>
        <v>471</v>
      </c>
      <c r="K77" s="12"/>
      <c r="L77" s="12"/>
      <c r="M77" s="12"/>
      <c r="N77" s="12"/>
      <c r="O77" s="12"/>
      <c r="P77" s="12"/>
    </row>
    <row r="78" spans="1:16" ht="33" customHeight="1">
      <c r="A78" s="6" t="s">
        <f>LEFT(J78,FIND(",",J78)-1)</f>
        <v>472</v>
      </c>
      <c r="B78" s="6" t="s">
        <f>MID(J78,FIND(",",J78)+2,LEN(J78)-LEN(A78)-8)</f>
        <v>11</v>
      </c>
      <c r="C78" s="6" t="s">
        <v>12</v>
      </c>
      <c r="D78" s="6" t="s">
        <v>189</v>
      </c>
      <c r="E78" s="7" t="s">
        <v>473</v>
      </c>
      <c r="F78" s="6" t="s">
        <v>15</v>
      </c>
      <c r="G78" s="6" t="s">
        <f>MID(I78,8,10)</f>
        <v>474</v>
      </c>
      <c r="H78" s="9" t="s">
        <f>MID(I78,LEN(G78)+8,SEARCH(",",I78)-LEN(G78)-8)</f>
        <v>475</v>
      </c>
      <c r="I78" s="10" t="s">
        <v>476</v>
      </c>
      <c r="J78" s="11" t="s">
        <f>MID(I78,SEARCH(",",I78)+1,SEARCH("$",I78)-LEN(G78)-LEN(H78)-14)</f>
        <v>477</v>
      </c>
      <c r="K78" s="12"/>
      <c r="L78" s="12"/>
      <c r="M78" s="12"/>
      <c r="N78" s="12"/>
      <c r="O78" s="12"/>
      <c r="P78" s="12"/>
    </row>
    <row r="79" spans="1:16" ht="33" customHeight="1">
      <c r="A79" s="6" t="s">
        <f>LEFT(J79,FIND(",",J79)-1)</f>
        <v>478</v>
      </c>
      <c r="B79" s="6" t="s">
        <f>MID(J79,FIND(",",J79)+2,LEN(J79)-LEN(A79)-8)</f>
        <v>11</v>
      </c>
      <c r="C79" s="6" t="s">
        <v>12</v>
      </c>
      <c r="D79" s="6" t="s">
        <v>189</v>
      </c>
      <c r="E79" s="7" t="s">
        <v>479</v>
      </c>
      <c r="F79" s="6" t="s">
        <v>15</v>
      </c>
      <c r="G79" s="6" t="s">
        <f>MID(I79,8,10)</f>
        <v>480</v>
      </c>
      <c r="H79" s="9" t="s">
        <f>MID(I79,LEN(G79)+8,SEARCH(",",I79)-LEN(G79)-8)</f>
        <v>481</v>
      </c>
      <c r="I79" s="13" t="s">
        <v>482</v>
      </c>
      <c r="J79" s="11" t="s">
        <f>MID(I79,SEARCH(",",I79)+1,SEARCH("$",I79)-LEN(G79)-LEN(H79)-14)</f>
        <v>483</v>
      </c>
      <c r="K79" s="12"/>
      <c r="L79" s="12"/>
      <c r="M79" s="12"/>
      <c r="N79" s="12"/>
      <c r="O79" s="12"/>
      <c r="P79" s="12"/>
    </row>
    <row r="80" spans="1:16" ht="33" customHeight="1">
      <c r="A80" s="6" t="s">
        <f>LEFT(J80,FIND(",",J80)-1)</f>
        <v>484</v>
      </c>
      <c r="B80" s="6" t="s">
        <f>MID(J80,FIND(",",J80)+2,LEN(J80)-LEN(A80)-8)</f>
        <v>11</v>
      </c>
      <c r="C80" s="6" t="s">
        <v>12</v>
      </c>
      <c r="D80" s="6" t="s">
        <v>189</v>
      </c>
      <c r="E80" s="7" t="s">
        <v>485</v>
      </c>
      <c r="F80" s="6" t="s">
        <v>15</v>
      </c>
      <c r="G80" s="6" t="s">
        <f>MID(I80,8,10)</f>
        <v>486</v>
      </c>
      <c r="H80" s="9" t="s">
        <f>MID(I80,LEN(G80)+8,SEARCH(",",I80)-LEN(G80)-8)</f>
        <v>487</v>
      </c>
      <c r="I80" s="10" t="s">
        <v>488</v>
      </c>
      <c r="J80" s="11" t="s">
        <f>MID(I80,SEARCH(",",I80)+1,SEARCH("$",I80)-LEN(G80)-LEN(H80)-14)</f>
        <v>489</v>
      </c>
      <c r="K80" s="12"/>
      <c r="L80" s="12"/>
      <c r="M80" s="12"/>
      <c r="N80" s="12"/>
      <c r="O80" s="12"/>
      <c r="P80" s="12"/>
    </row>
    <row r="81" spans="1:16" ht="33" customHeight="1">
      <c r="A81" s="6" t="s">
        <f>LEFT(J81,FIND(",",J81)-1)</f>
        <v>490</v>
      </c>
      <c r="B81" s="6" t="s">
        <f>MID(J81,FIND(",",J81)+2,LEN(J81)-LEN(A81)-8)</f>
        <v>11</v>
      </c>
      <c r="C81" s="6" t="s">
        <v>12</v>
      </c>
      <c r="D81" s="6" t="s">
        <v>189</v>
      </c>
      <c r="E81" s="7" t="s">
        <v>491</v>
      </c>
      <c r="F81" s="6" t="s">
        <v>15</v>
      </c>
      <c r="G81" s="6" t="s">
        <f>MID(I81,8,10)</f>
        <v>492</v>
      </c>
      <c r="H81" s="9" t="s">
        <f>MID(I81,LEN(G81)+8,SEARCH(",",I81)-LEN(G81)-8)</f>
        <v>493</v>
      </c>
      <c r="I81" s="13" t="s">
        <v>494</v>
      </c>
      <c r="J81" s="11" t="s">
        <f>MID(I81,SEARCH(",",I81)+1,SEARCH("$",I81)-LEN(G81)-LEN(H81)-14)</f>
        <v>495</v>
      </c>
      <c r="K81" s="12"/>
      <c r="L81" s="12"/>
      <c r="M81" s="12"/>
      <c r="N81" s="12"/>
      <c r="O81" s="12"/>
      <c r="P81" s="12"/>
    </row>
    <row r="82" spans="1:16" ht="33" customHeight="1">
      <c r="A82" s="6" t="s">
        <f>LEFT(J82,FIND(",",J82)-1)</f>
        <v>496</v>
      </c>
      <c r="B82" s="6" t="s">
        <f>MID(J82,FIND(",",J82)+2,LEN(J82)-LEN(A82)-8)</f>
        <v>11</v>
      </c>
      <c r="C82" s="6" t="s">
        <v>12</v>
      </c>
      <c r="D82" s="6" t="s">
        <v>189</v>
      </c>
      <c r="E82" s="7" t="s">
        <v>497</v>
      </c>
      <c r="F82" s="6" t="s">
        <v>15</v>
      </c>
      <c r="G82" s="6" t="s">
        <f>MID(I82,8,10)</f>
        <v>498</v>
      </c>
      <c r="H82" s="9" t="s">
        <f>MID(I82,LEN(G82)+8,SEARCH(",",I82)-LEN(G82)-8)</f>
        <v>499</v>
      </c>
      <c r="I82" s="10" t="s">
        <v>500</v>
      </c>
      <c r="J82" s="11" t="s">
        <f>MID(I82,SEARCH(",",I82)+1,SEARCH("$",I82)-LEN(G82)-LEN(H82)-14)</f>
        <v>501</v>
      </c>
      <c r="K82" s="12"/>
      <c r="L82" s="12"/>
      <c r="M82" s="12"/>
      <c r="N82" s="12"/>
      <c r="O82" s="12"/>
      <c r="P82" s="12"/>
    </row>
    <row r="83" spans="1:16" ht="33" customHeight="1">
      <c r="A83" s="6" t="s">
        <f>LEFT(J83,FIND(",",J83)-1)</f>
        <v>502</v>
      </c>
      <c r="B83" s="6" t="s">
        <f>MID(J83,FIND(",",J83)+2,LEN(J83)-LEN(A83)-8)</f>
        <v>11</v>
      </c>
      <c r="C83" s="6" t="s">
        <v>12</v>
      </c>
      <c r="D83" s="6" t="s">
        <v>189</v>
      </c>
      <c r="E83" s="7" t="s">
        <v>503</v>
      </c>
      <c r="F83" s="6" t="s">
        <v>15</v>
      </c>
      <c r="G83" s="6" t="s">
        <f>MID(I83,8,10)</f>
        <v>504</v>
      </c>
      <c r="H83" s="9" t="s">
        <f>MID(I83,LEN(G83)+8,SEARCH(",",I83)-LEN(G83)-8)</f>
        <v>505</v>
      </c>
      <c r="I83" s="10" t="s">
        <v>506</v>
      </c>
      <c r="J83" s="11" t="s">
        <f>MID(I83,SEARCH(",",I83)+1,SEARCH("$",I83)-LEN(G83)-LEN(H83)-14)</f>
        <v>507</v>
      </c>
      <c r="K83" s="12"/>
      <c r="L83" s="12"/>
      <c r="M83" s="12"/>
      <c r="N83" s="12"/>
      <c r="O83" s="12"/>
      <c r="P83" s="12"/>
    </row>
    <row r="84" spans="1:16" ht="33" customHeight="1">
      <c r="A84" s="6" t="s">
        <f>LEFT(J84,FIND(",",J84)-1)</f>
        <v>508</v>
      </c>
      <c r="B84" s="6" t="s">
        <f>MID(J84,FIND(",",J84)+2,LEN(J84)-LEN(A84)-8)</f>
        <v>11</v>
      </c>
      <c r="C84" s="6" t="s">
        <v>12</v>
      </c>
      <c r="D84" s="6" t="s">
        <v>189</v>
      </c>
      <c r="E84" s="7" t="s">
        <v>509</v>
      </c>
      <c r="F84" s="6" t="s">
        <v>15</v>
      </c>
      <c r="G84" s="6" t="s">
        <f>MID(I84,8,10)</f>
        <v>510</v>
      </c>
      <c r="H84" s="9" t="s">
        <f>MID(I84,LEN(G84)+8,SEARCH(",",I84)-LEN(G84)-8)</f>
        <v>511</v>
      </c>
      <c r="I84" s="13" t="s">
        <v>512</v>
      </c>
      <c r="J84" s="11" t="s">
        <f>MID(I84,SEARCH(",",I84)+1,SEARCH("$",I84)-LEN(G84)-LEN(H84)-14)</f>
        <v>513</v>
      </c>
      <c r="K84" s="12"/>
      <c r="L84" s="12"/>
      <c r="M84" s="12"/>
      <c r="N84" s="12"/>
      <c r="O84" s="12"/>
      <c r="P84" s="12"/>
    </row>
    <row r="85" spans="1:16" ht="33" customHeight="1">
      <c r="A85" s="6" t="s">
        <f>LEFT(J85,FIND(",",J85)-1)</f>
        <v>514</v>
      </c>
      <c r="B85" s="6" t="s">
        <f>MID(J85,FIND(",",J85)+2,LEN(J85)-LEN(A85)-8)</f>
        <v>11</v>
      </c>
      <c r="C85" s="6" t="s">
        <v>12</v>
      </c>
      <c r="D85" s="6" t="s">
        <v>189</v>
      </c>
      <c r="E85" s="7" t="s">
        <v>515</v>
      </c>
      <c r="F85" s="6" t="s">
        <v>15</v>
      </c>
      <c r="G85" s="6" t="s">
        <f>MID(I85,8,10)</f>
        <v>516</v>
      </c>
      <c r="H85" s="9" t="s">
        <f>MID(I85,LEN(G85)+8,SEARCH(",",I85)-LEN(G85)-8)</f>
        <v>517</v>
      </c>
      <c r="I85" s="13" t="s">
        <v>518</v>
      </c>
      <c r="J85" s="11" t="s">
        <f>MID(I85,SEARCH(",",I85)+1,SEARCH("$",I85)-LEN(G85)-LEN(H85)-14)</f>
        <v>519</v>
      </c>
      <c r="K85" s="12"/>
      <c r="L85" s="12"/>
      <c r="M85" s="12"/>
      <c r="N85" s="12"/>
      <c r="O85" s="12"/>
      <c r="P85" s="12"/>
    </row>
    <row r="86" spans="1:16" ht="33" customHeight="1">
      <c r="A86" s="6" t="s">
        <f>LEFT(J86,FIND(",",J86)-1)</f>
        <v>520</v>
      </c>
      <c r="B86" s="6" t="s">
        <f>MID(J86,FIND(",",J86)+2,LEN(J86)-LEN(A86)-8)</f>
        <v>11</v>
      </c>
      <c r="C86" s="6" t="s">
        <v>12</v>
      </c>
      <c r="D86" s="6" t="s">
        <v>189</v>
      </c>
      <c r="E86" s="7" t="s">
        <v>521</v>
      </c>
      <c r="F86" s="6" t="s">
        <v>15</v>
      </c>
      <c r="G86" s="6" t="s">
        <f>MID(I86,8,10)</f>
        <v>522</v>
      </c>
      <c r="H86" s="9" t="s">
        <f>MID(I86,LEN(G86)+8,SEARCH(",",I86)-LEN(G86)-8)</f>
        <v>523</v>
      </c>
      <c r="I86" s="10" t="s">
        <v>524</v>
      </c>
      <c r="J86" s="11" t="s">
        <f>MID(I86,SEARCH(",",I86)+1,SEARCH("$",I86)-LEN(G86)-LEN(H86)-14)</f>
        <v>525</v>
      </c>
      <c r="K86" s="12"/>
      <c r="L86" s="12"/>
      <c r="M86" s="12"/>
      <c r="N86" s="12"/>
      <c r="O86" s="12"/>
      <c r="P86" s="12"/>
    </row>
    <row r="87" spans="1:16" ht="33" customHeight="1">
      <c r="A87" s="6" t="s">
        <f>LEFT(J87,FIND(",",J87)-1)</f>
        <v>526</v>
      </c>
      <c r="B87" s="6" t="s">
        <f>MID(J87,FIND(",",J87)+2,LEN(J87)-LEN(A87)-8)</f>
        <v>11</v>
      </c>
      <c r="C87" s="6" t="s">
        <v>12</v>
      </c>
      <c r="D87" s="6" t="s">
        <v>189</v>
      </c>
      <c r="E87" s="7" t="s">
        <v>527</v>
      </c>
      <c r="F87" s="6" t="s">
        <v>15</v>
      </c>
      <c r="G87" s="6" t="s">
        <f>MID(I87,8,10)</f>
        <v>528</v>
      </c>
      <c r="H87" s="9" t="s">
        <f>MID(I87,LEN(G87)+8,SEARCH(",",I87)-LEN(G87)-8)</f>
        <v>529</v>
      </c>
      <c r="I87" s="13" t="s">
        <v>530</v>
      </c>
      <c r="J87" s="11" t="s">
        <f>MID(I87,SEARCH(",",I87)+1,SEARCH("$",I87)-LEN(G87)-LEN(H87)-14)</f>
        <v>531</v>
      </c>
      <c r="K87" s="12"/>
      <c r="L87" s="12"/>
      <c r="M87" s="12"/>
      <c r="N87" s="12"/>
      <c r="O87" s="12"/>
      <c r="P87" s="12"/>
    </row>
    <row r="88" spans="1:16" ht="33" customHeight="1">
      <c r="A88" s="6" t="s">
        <f>LEFT(J88,FIND(",",J88)-1)</f>
        <v>532</v>
      </c>
      <c r="B88" s="6" t="s">
        <f>MID(J88,FIND(",",J88)+2,LEN(J88)-LEN(A88)-8)</f>
        <v>11</v>
      </c>
      <c r="C88" s="6" t="s">
        <v>12</v>
      </c>
      <c r="D88" s="6" t="s">
        <v>189</v>
      </c>
      <c r="E88" s="7" t="s">
        <v>533</v>
      </c>
      <c r="F88" s="6" t="s">
        <v>15</v>
      </c>
      <c r="G88" s="6" t="s">
        <f>MID(I88,8,10)</f>
        <v>534</v>
      </c>
      <c r="H88" s="9" t="s">
        <f>MID(I88,LEN(G88)+8,SEARCH(",",I88)-LEN(G88)-8)</f>
        <v>535</v>
      </c>
      <c r="I88" s="13" t="s">
        <v>536</v>
      </c>
      <c r="J88" s="11" t="s">
        <f>MID(I88,SEARCH(",",I88)+1,SEARCH("$",I88)-LEN(G88)-LEN(H88)-14)</f>
        <v>537</v>
      </c>
      <c r="K88" s="12"/>
      <c r="L88" s="12"/>
      <c r="M88" s="12"/>
      <c r="N88" s="12"/>
      <c r="O88" s="12"/>
      <c r="P88" s="12"/>
    </row>
    <row r="89" spans="1:16" ht="33" customHeight="1">
      <c r="A89" s="6" t="s">
        <f>LEFT(J89,FIND(",",J89)-1)</f>
        <v>538</v>
      </c>
      <c r="B89" s="6" t="s">
        <f>MID(J89,FIND(",",J89)+2,LEN(J89)-LEN(A89)-8)</f>
        <v>11</v>
      </c>
      <c r="C89" s="6" t="s">
        <v>12</v>
      </c>
      <c r="D89" s="6" t="s">
        <v>189</v>
      </c>
      <c r="E89" s="7" t="s">
        <v>539</v>
      </c>
      <c r="F89" s="6" t="s">
        <v>15</v>
      </c>
      <c r="G89" s="6" t="s">
        <f>MID(I89,8,10)</f>
        <v>540</v>
      </c>
      <c r="H89" s="9" t="s">
        <f>MID(I89,LEN(G89)+8,SEARCH(",",I89)-LEN(G89)-8)</f>
        <v>541</v>
      </c>
      <c r="I89" s="10" t="s">
        <v>542</v>
      </c>
      <c r="J89" s="11" t="s">
        <f>MID(I89,SEARCH(",",I89)+1,SEARCH("$",I89)-LEN(G89)-LEN(H89)-14)</f>
        <v>543</v>
      </c>
      <c r="K89" s="12"/>
      <c r="L89" s="12"/>
      <c r="M89" s="12"/>
      <c r="N89" s="12"/>
      <c r="O89" s="12"/>
      <c r="P89" s="12"/>
    </row>
    <row r="90" spans="1:16" ht="33" customHeight="1">
      <c r="A90" s="6" t="s">
        <f>LEFT(J90,FIND(",",J90)-1)</f>
        <v>544</v>
      </c>
      <c r="B90" s="6" t="s">
        <f>MID(J90,FIND(",",J90)+2,LEN(J90)-LEN(A90)-8)</f>
        <v>11</v>
      </c>
      <c r="C90" s="6" t="s">
        <v>12</v>
      </c>
      <c r="D90" s="6" t="s">
        <v>189</v>
      </c>
      <c r="E90" s="7" t="s">
        <v>545</v>
      </c>
      <c r="F90" s="6" t="s">
        <v>15</v>
      </c>
      <c r="G90" s="6" t="s">
        <f>MID(I90,8,10)</f>
        <v>546</v>
      </c>
      <c r="H90" s="9" t="s">
        <f>MID(I90,LEN(G90)+8,SEARCH(",",I90)-LEN(G90)-8)</f>
        <v>547</v>
      </c>
      <c r="I90" s="10" t="s">
        <v>548</v>
      </c>
      <c r="J90" s="11" t="s">
        <f>MID(I90,SEARCH(",",I90)+1,SEARCH("$",I90)-LEN(G90)-LEN(H90)-14)</f>
        <v>549</v>
      </c>
      <c r="K90" s="12"/>
      <c r="L90" s="12"/>
      <c r="M90" s="12"/>
      <c r="N90" s="12"/>
      <c r="O90" s="12"/>
      <c r="P90" s="12"/>
    </row>
    <row r="91" spans="1:16" ht="33" customHeight="1">
      <c r="A91" s="6" t="s">
        <f>LEFT(J91,FIND(",",J91)-1)</f>
        <v>550</v>
      </c>
      <c r="B91" s="6" t="s">
        <f>MID(J91,FIND(",",J91)+2,LEN(J91)-LEN(A91)-8)</f>
        <v>11</v>
      </c>
      <c r="C91" s="6" t="s">
        <v>12</v>
      </c>
      <c r="D91" s="6" t="s">
        <v>189</v>
      </c>
      <c r="E91" s="7" t="s">
        <v>551</v>
      </c>
      <c r="F91" s="6" t="s">
        <v>15</v>
      </c>
      <c r="G91" s="6" t="s">
        <f>MID(I91,8,10)</f>
        <v>552</v>
      </c>
      <c r="H91" s="9" t="s">
        <f>MID(I91,LEN(G91)+8,SEARCH(",",I91)-LEN(G91)-8)</f>
        <v>553</v>
      </c>
      <c r="I91" s="13" t="s">
        <v>554</v>
      </c>
      <c r="J91" s="11" t="s">
        <f>MID(I91,SEARCH(",",I91)+1,SEARCH("$",I91)-LEN(G91)-LEN(H91)-14)</f>
        <v>555</v>
      </c>
      <c r="K91" s="12"/>
      <c r="L91" s="12"/>
      <c r="M91" s="12"/>
      <c r="N91" s="12"/>
      <c r="O91" s="12"/>
      <c r="P91" s="12"/>
    </row>
    <row r="92" spans="1:16" ht="33" customHeight="1">
      <c r="A92" s="6" t="s">
        <f>LEFT(J92,FIND(",",J92)-1)</f>
        <v>556</v>
      </c>
      <c r="B92" s="6" t="s">
        <f>MID(J92,FIND(",",J92)+2,LEN(J92)-LEN(A92)-8)</f>
        <v>11</v>
      </c>
      <c r="C92" s="6" t="s">
        <v>12</v>
      </c>
      <c r="D92" s="6" t="s">
        <v>189</v>
      </c>
      <c r="E92" s="7" t="s">
        <v>557</v>
      </c>
      <c r="F92" s="6" t="s">
        <v>15</v>
      </c>
      <c r="G92" s="6" t="s">
        <f>MID(I92,8,10)</f>
        <v>558</v>
      </c>
      <c r="H92" s="9" t="s">
        <f>MID(I92,LEN(G92)+8,SEARCH(",",I92)-LEN(G92)-8)</f>
        <v>559</v>
      </c>
      <c r="I92" s="13" t="s">
        <v>560</v>
      </c>
      <c r="J92" s="11" t="s">
        <f>MID(I92,SEARCH(",",I92)+1,SEARCH("$",I92)-LEN(G92)-LEN(H92)-14)</f>
        <v>561</v>
      </c>
      <c r="K92" s="12"/>
      <c r="L92" s="12"/>
      <c r="M92" s="12"/>
      <c r="N92" s="12"/>
      <c r="O92" s="12"/>
      <c r="P92" s="12"/>
    </row>
    <row r="93" spans="1:16" ht="33" customHeight="1">
      <c r="A93" s="6" t="s">
        <f>LEFT(J93,FIND(",",J93)-1)</f>
        <v>562</v>
      </c>
      <c r="B93" s="6" t="s">
        <f>MID(J93,FIND(",",J93)+2,LEN(J93)-LEN(A93)-8)</f>
        <v>11</v>
      </c>
      <c r="C93" s="6" t="s">
        <v>12</v>
      </c>
      <c r="D93" s="6" t="s">
        <v>189</v>
      </c>
      <c r="E93" s="7" t="s">
        <v>563</v>
      </c>
      <c r="F93" s="6" t="s">
        <v>15</v>
      </c>
      <c r="G93" s="6" t="s">
        <f>MID(I93,8,10)</f>
        <v>564</v>
      </c>
      <c r="H93" s="9" t="s">
        <f>MID(I93,LEN(G93)+8,SEARCH(",",I93)-LEN(G93)-8)</f>
        <v>565</v>
      </c>
      <c r="I93" s="13" t="s">
        <v>566</v>
      </c>
      <c r="J93" s="11" t="s">
        <f>MID(I93,SEARCH(",",I93)+1,SEARCH("$",I93)-LEN(G93)-LEN(H93)-14)</f>
        <v>567</v>
      </c>
      <c r="K93" s="12"/>
      <c r="L93" s="12"/>
      <c r="M93" s="12"/>
      <c r="N93" s="12"/>
      <c r="O93" s="12"/>
      <c r="P93" s="12"/>
    </row>
    <row r="94" spans="1:16" ht="33" customHeight="1">
      <c r="A94" s="6" t="s">
        <f>LEFT(J94,FIND(",",J94)-1)</f>
        <v>568</v>
      </c>
      <c r="B94" s="6" t="s">
        <f>MID(J94,FIND(",",J94)+2,LEN(J94)-LEN(A94)-8)</f>
        <v>11</v>
      </c>
      <c r="C94" s="6" t="s">
        <v>12</v>
      </c>
      <c r="D94" s="6" t="s">
        <v>189</v>
      </c>
      <c r="E94" s="7" t="s">
        <v>569</v>
      </c>
      <c r="F94" s="6" t="s">
        <v>15</v>
      </c>
      <c r="G94" s="6" t="s">
        <f>MID(I94,8,10)</f>
        <v>570</v>
      </c>
      <c r="H94" s="9" t="s">
        <f>MID(I94,LEN(G94)+8,SEARCH(",",I94)-LEN(G94)-8)</f>
        <v>571</v>
      </c>
      <c r="I94" s="13" t="s">
        <v>572</v>
      </c>
      <c r="J94" s="11" t="s">
        <f>MID(I94,SEARCH(",",I94)+1,SEARCH("$",I94)-LEN(G94)-LEN(H94)-14)</f>
        <v>573</v>
      </c>
      <c r="K94" s="12"/>
      <c r="L94" s="12"/>
      <c r="M94" s="12"/>
      <c r="N94" s="12"/>
      <c r="O94" s="12"/>
      <c r="P94" s="12"/>
    </row>
    <row r="95" spans="1:16" ht="33" customHeight="1">
      <c r="A95" s="6" t="s">
        <f>LEFT(J95,FIND(",",J95)-1)</f>
        <v>574</v>
      </c>
      <c r="B95" s="6" t="s">
        <f>MID(J95,FIND(",",J95)+2,LEN(J95)-LEN(A95)-8)</f>
        <v>11</v>
      </c>
      <c r="C95" s="6" t="s">
        <v>12</v>
      </c>
      <c r="D95" s="6" t="s">
        <v>189</v>
      </c>
      <c r="E95" s="7" t="s">
        <v>575</v>
      </c>
      <c r="F95" s="6" t="s">
        <v>15</v>
      </c>
      <c r="G95" s="6" t="s">
        <f>MID(I95,8,10)</f>
        <v>576</v>
      </c>
      <c r="H95" s="9" t="s">
        <f>MID(I95,LEN(G95)+8,SEARCH(",",I95)-LEN(G95)-8)</f>
        <v>577</v>
      </c>
      <c r="I95" s="13" t="s">
        <v>578</v>
      </c>
      <c r="J95" s="11" t="s">
        <f>MID(I95,SEARCH(",",I95)+1,SEARCH("$",I95)-LEN(G95)-LEN(H95)-14)</f>
        <v>579</v>
      </c>
      <c r="K95" s="12"/>
      <c r="L95" s="12"/>
      <c r="M95" s="12"/>
      <c r="N95" s="12"/>
      <c r="O95" s="12"/>
      <c r="P95" s="12"/>
    </row>
    <row r="96" spans="1:16" ht="33" customHeight="1">
      <c r="A96" s="6" t="s">
        <f>LEFT(J96,FIND(",",J96)-1)</f>
        <v>580</v>
      </c>
      <c r="B96" s="6" t="s">
        <f>MID(J96,FIND(",",J96)+2,LEN(J96)-LEN(A96)-8)</f>
        <v>11</v>
      </c>
      <c r="C96" s="6" t="s">
        <v>12</v>
      </c>
      <c r="D96" s="6" t="s">
        <v>189</v>
      </c>
      <c r="E96" s="7" t="s">
        <v>581</v>
      </c>
      <c r="F96" s="6" t="s">
        <v>15</v>
      </c>
      <c r="G96" s="6" t="s">
        <f>MID(I96,8,10)</f>
        <v>582</v>
      </c>
      <c r="H96" s="9" t="s">
        <f>MID(I96,LEN(G96)+8,SEARCH(",",I96)-LEN(G96)-8)</f>
        <v>583</v>
      </c>
      <c r="I96" s="13" t="s">
        <v>584</v>
      </c>
      <c r="J96" s="11" t="s">
        <f>MID(I96,SEARCH(",",I96)+1,SEARCH("$",I96)-LEN(G96)-LEN(H96)-14)</f>
        <v>585</v>
      </c>
      <c r="K96" s="12"/>
      <c r="L96" s="12"/>
      <c r="M96" s="12"/>
      <c r="N96" s="12"/>
      <c r="O96" s="12"/>
      <c r="P96" s="12"/>
    </row>
    <row r="97" spans="1:16" ht="33" customHeight="1">
      <c r="A97" s="6" t="s">
        <f>LEFT(J97,FIND(",",J97)-1)</f>
        <v>586</v>
      </c>
      <c r="B97" s="6" t="s">
        <f>MID(J97,FIND(",",J97)+2,LEN(J97)-LEN(A97)-8)</f>
        <v>11</v>
      </c>
      <c r="C97" s="6" t="s">
        <v>12</v>
      </c>
      <c r="D97" s="6" t="s">
        <v>189</v>
      </c>
      <c r="E97" s="7" t="s">
        <v>587</v>
      </c>
      <c r="F97" s="6" t="s">
        <v>15</v>
      </c>
      <c r="G97" s="6" t="s">
        <f>MID(I97,8,10)</f>
        <v>588</v>
      </c>
      <c r="H97" s="9" t="s">
        <f>MID(I97,LEN(G97)+8,SEARCH(",",I97)-LEN(G97)-8)</f>
        <v>589</v>
      </c>
      <c r="I97" s="13" t="s">
        <v>590</v>
      </c>
      <c r="J97" s="11" t="s">
        <f>MID(I97,SEARCH(",",I97)+1,SEARCH("$",I97)-LEN(G97)-LEN(H97)-14)</f>
        <v>591</v>
      </c>
      <c r="K97" s="12"/>
      <c r="L97" s="12"/>
      <c r="M97" s="12"/>
      <c r="N97" s="12"/>
      <c r="O97" s="12"/>
      <c r="P97" s="12"/>
    </row>
    <row r="98" spans="1:16" ht="33" customHeight="1">
      <c r="A98" s="6" t="s">
        <f>LEFT(J98,FIND(",",J98)-1)</f>
        <v>592</v>
      </c>
      <c r="B98" s="6" t="s">
        <f>MID(J98,FIND(",",J98)+2,LEN(J98)-LEN(A98)-8)</f>
        <v>11</v>
      </c>
      <c r="C98" s="6" t="s">
        <v>12</v>
      </c>
      <c r="D98" s="6" t="s">
        <v>189</v>
      </c>
      <c r="E98" s="7" t="s">
        <v>593</v>
      </c>
      <c r="F98" s="6" t="s">
        <v>15</v>
      </c>
      <c r="G98" s="6" t="s">
        <f>MID(I98,8,10)</f>
        <v>594</v>
      </c>
      <c r="H98" s="9" t="s">
        <f>MID(I98,LEN(G98)+8,SEARCH(",",I98)-LEN(G98)-8)</f>
        <v>595</v>
      </c>
      <c r="I98" s="13" t="s">
        <v>596</v>
      </c>
      <c r="J98" s="11" t="s">
        <f>MID(I98,SEARCH(",",I98)+1,SEARCH("$",I98)-LEN(G98)-LEN(H98)-14)</f>
        <v>597</v>
      </c>
      <c r="K98" s="12"/>
      <c r="L98" s="12"/>
      <c r="M98" s="12"/>
      <c r="N98" s="12"/>
      <c r="O98" s="12"/>
      <c r="P98" s="12"/>
    </row>
    <row r="99" spans="1:16" ht="33" customHeight="1">
      <c r="A99" s="6" t="s">
        <f>LEFT(J99,FIND(",",J99)-1)</f>
        <v>598</v>
      </c>
      <c r="B99" s="6" t="s">
        <f>MID(J99,FIND(",",J99)+2,LEN(J99)-LEN(A99)-8)</f>
        <v>11</v>
      </c>
      <c r="C99" s="6" t="s">
        <v>12</v>
      </c>
      <c r="D99" s="6" t="s">
        <v>189</v>
      </c>
      <c r="E99" s="7" t="s">
        <v>599</v>
      </c>
      <c r="F99" s="6" t="s">
        <v>15</v>
      </c>
      <c r="G99" s="6" t="s">
        <f>MID(I99,8,10)</f>
        <v>600</v>
      </c>
      <c r="H99" s="9" t="s">
        <f>MID(I99,LEN(G99)+8,SEARCH(",",I99)-LEN(G99)-8)</f>
        <v>601</v>
      </c>
      <c r="I99" s="10" t="s">
        <v>602</v>
      </c>
      <c r="J99" s="11" t="s">
        <f>MID(I99,SEARCH(",",I99)+1,SEARCH("$",I99)-LEN(G99)-LEN(H99)-14)</f>
        <v>603</v>
      </c>
      <c r="K99" s="12"/>
      <c r="L99" s="12"/>
      <c r="M99" s="12"/>
      <c r="N99" s="12"/>
      <c r="O99" s="12"/>
      <c r="P99" s="12"/>
    </row>
    <row r="100" spans="1:16" ht="33" customHeight="1">
      <c r="A100" s="6" t="s">
        <f>LEFT(J100,FIND(",",J100)-1)</f>
        <v>604</v>
      </c>
      <c r="B100" s="6" t="s">
        <f>MID(J100,FIND(",",J100)+2,LEN(J100)-LEN(A100)-8)</f>
        <v>11</v>
      </c>
      <c r="C100" s="6" t="s">
        <v>12</v>
      </c>
      <c r="D100" s="6" t="s">
        <v>189</v>
      </c>
      <c r="E100" s="7" t="s">
        <v>605</v>
      </c>
      <c r="F100" s="6" t="s">
        <v>15</v>
      </c>
      <c r="G100" s="6" t="s">
        <f>MID(I100,8,10)</f>
        <v>606</v>
      </c>
      <c r="H100" s="9" t="s">
        <f>MID(I100,LEN(G100)+8,SEARCH(",",I100)-LEN(G100)-8)</f>
        <v>607</v>
      </c>
      <c r="I100" s="13" t="s">
        <v>608</v>
      </c>
      <c r="J100" s="11" t="s">
        <f>MID(I100,SEARCH(",",I100)+1,SEARCH("$",I100)-LEN(G100)-LEN(H100)-14)</f>
        <v>609</v>
      </c>
      <c r="K100" s="12"/>
      <c r="L100" s="12"/>
      <c r="M100" s="12"/>
      <c r="N100" s="12"/>
      <c r="O100" s="12"/>
      <c r="P100" s="12"/>
    </row>
    <row r="101" spans="1:16" ht="33" customHeight="1">
      <c r="A101" s="6" t="s">
        <f>LEFT(J101,FIND(",",J101)-1)</f>
        <v>610</v>
      </c>
      <c r="B101" s="6" t="s">
        <f>MID(J101,FIND(",",J101)+2,LEN(J101)-LEN(A101)-8)</f>
        <v>11</v>
      </c>
      <c r="C101" s="6" t="s">
        <v>12</v>
      </c>
      <c r="D101" s="6" t="s">
        <v>189</v>
      </c>
      <c r="E101" s="8" t="s">
        <v>611</v>
      </c>
      <c r="F101" s="6" t="s">
        <v>15</v>
      </c>
      <c r="G101" s="6" t="s">
        <f>MID(I101,8,10)</f>
        <v>612</v>
      </c>
      <c r="H101" s="9" t="s">
        <f>MID(I101,LEN(G101)+8,SEARCH(",",I101)-LEN(G101)-8)</f>
        <v>613</v>
      </c>
      <c r="I101" s="13" t="s">
        <v>614</v>
      </c>
      <c r="J101" s="11" t="s">
        <f>MID(I101,SEARCH(",",I101)+1,SEARCH("$",I101)-LEN(G101)-LEN(H101)-14)</f>
        <v>615</v>
      </c>
      <c r="K101" s="12"/>
      <c r="L101" s="12"/>
      <c r="M101" s="12"/>
      <c r="N101" s="12"/>
      <c r="O101" s="12"/>
      <c r="P101" s="12"/>
    </row>
    <row r="102" spans="1:16" ht="33" customHeight="1">
      <c r="A102" s="6" t="s">
        <f>LEFT(J102,FIND(",",J102)-1)</f>
        <v>616</v>
      </c>
      <c r="B102" s="6" t="s">
        <f>MID(J102,FIND(",",J102)+2,LEN(J102)-LEN(A102)-8)</f>
        <v>11</v>
      </c>
      <c r="C102" s="6" t="s">
        <v>12</v>
      </c>
      <c r="D102" s="6" t="s">
        <v>13</v>
      </c>
      <c r="E102" s="7" t="s">
        <v>617</v>
      </c>
      <c r="F102" s="6" t="s">
        <v>15</v>
      </c>
      <c r="G102" s="6" t="s">
        <f>MID(I102,8,10)</f>
        <v>618</v>
      </c>
      <c r="H102" s="9" t="s">
        <f>MID(I102,LEN(G102)+8,SEARCH(",",I102)-LEN(G102)-8)</f>
        <v>619</v>
      </c>
      <c r="I102" s="10" t="s">
        <v>620</v>
      </c>
      <c r="J102" s="11" t="s">
        <f>MID(I102,SEARCH(",",I102)+1,SEARCH("$",I102)-LEN(G102)-LEN(H102)-14)</f>
        <v>621</v>
      </c>
      <c r="K102" s="12"/>
      <c r="L102" s="12"/>
      <c r="M102" s="12"/>
      <c r="N102" s="12"/>
      <c r="O102" s="12"/>
      <c r="P102" s="12"/>
    </row>
    <row r="103" spans="1:16" ht="33" customHeight="1">
      <c r="A103" s="6" t="s">
        <f>LEFT(J103,FIND(",",J103)-1)</f>
        <v>622</v>
      </c>
      <c r="B103" s="6" t="s">
        <f>MID(J103,FIND(",",J103)+2,LEN(J103)-LEN(A103)-8)</f>
        <v>11</v>
      </c>
      <c r="C103" s="6" t="s">
        <v>12</v>
      </c>
      <c r="D103" s="6" t="s">
        <v>13</v>
      </c>
      <c r="E103" s="7" t="s">
        <v>623</v>
      </c>
      <c r="F103" s="6" t="s">
        <v>15</v>
      </c>
      <c r="G103" s="6" t="s">
        <f>MID(I103,8,10)</f>
        <v>624</v>
      </c>
      <c r="H103" s="9" t="s">
        <f>MID(I103,LEN(G103)+8,SEARCH(",",I103)-LEN(G103)-8)</f>
        <v>625</v>
      </c>
      <c r="I103" s="13" t="s">
        <v>626</v>
      </c>
      <c r="J103" s="11" t="s">
        <f>MID(I103,SEARCH(",",I103)+1,SEARCH("$",I103)-LEN(G103)-LEN(H103)-14)</f>
        <v>627</v>
      </c>
      <c r="K103" s="12"/>
      <c r="L103" s="12"/>
      <c r="M103" s="12"/>
      <c r="N103" s="12"/>
      <c r="O103" s="12"/>
      <c r="P103" s="12"/>
    </row>
    <row r="104" spans="1:16" ht="33" customHeight="1">
      <c r="A104" s="6" t="s">
        <f>LEFT(J104,FIND(",",J104)-1)</f>
        <v>628</v>
      </c>
      <c r="B104" s="6" t="s">
        <f>MID(J104,FIND(",",J104)+2,LEN(J104)-LEN(A104)-8)</f>
        <v>11</v>
      </c>
      <c r="C104" s="6" t="s">
        <v>12</v>
      </c>
      <c r="D104" s="6" t="s">
        <v>189</v>
      </c>
      <c r="E104" s="7" t="s">
        <v>629</v>
      </c>
      <c r="F104" s="6" t="s">
        <v>15</v>
      </c>
      <c r="G104" s="6" t="s">
        <f>MID(I104,8,10)</f>
        <v>630</v>
      </c>
      <c r="H104" s="9" t="s">
        <f>MID(I104,LEN(G104)+8,SEARCH(",",I104)-LEN(G104)-8)</f>
        <v>631</v>
      </c>
      <c r="I104" s="13" t="s">
        <v>632</v>
      </c>
      <c r="J104" s="11" t="s">
        <f>MID(I104,SEARCH(",",I104)+1,SEARCH("$",I104)-LEN(G104)-LEN(H104)-14)</f>
        <v>633</v>
      </c>
      <c r="K104" s="12"/>
      <c r="L104" s="12"/>
      <c r="M104" s="12"/>
      <c r="N104" s="12"/>
      <c r="O104" s="12"/>
      <c r="P104" s="12"/>
    </row>
    <row r="105" spans="1:16" ht="33" customHeight="1">
      <c r="A105" s="6" t="s">
        <f>LEFT(J105,FIND(",",J105)-1)</f>
        <v>634</v>
      </c>
      <c r="B105" s="6" t="s">
        <f>MID(J105,FIND(",",J105)+2,LEN(J105)-LEN(A105)-8)</f>
        <v>11</v>
      </c>
      <c r="C105" s="6" t="s">
        <v>12</v>
      </c>
      <c r="D105" s="6" t="s">
        <v>128</v>
      </c>
      <c r="E105" s="7" t="s">
        <v>635</v>
      </c>
      <c r="F105" s="6" t="s">
        <v>15</v>
      </c>
      <c r="G105" s="6" t="s">
        <f>MID(I105,8,10)</f>
        <v>636</v>
      </c>
      <c r="H105" s="9" t="s">
        <f>MID(I105,LEN(G105)+8,SEARCH(",",I105)-LEN(G105)-8)</f>
        <v>637</v>
      </c>
      <c r="I105" s="10" t="s">
        <v>638</v>
      </c>
      <c r="J105" s="11" t="s">
        <f>MID(I105,SEARCH(",",I105)+1,SEARCH("$",I105)-LEN(G105)-LEN(H105)-14)</f>
        <v>639</v>
      </c>
      <c r="K105" s="12"/>
      <c r="L105" s="12"/>
      <c r="M105" s="12"/>
      <c r="N105" s="12"/>
      <c r="O105" s="12"/>
      <c r="P105" s="12"/>
    </row>
    <row r="106" spans="1:16" ht="33" customHeight="1">
      <c r="A106" s="6" t="s">
        <f>LEFT(J106,FIND(",",J106)-1)</f>
        <v>640</v>
      </c>
      <c r="B106" s="6" t="s">
        <f>MID(J106,FIND(",",J106)+2,LEN(J106)-LEN(A106)-8)</f>
        <v>11</v>
      </c>
      <c r="C106" s="6" t="s">
        <v>12</v>
      </c>
      <c r="D106" s="6" t="s">
        <v>189</v>
      </c>
      <c r="E106" s="7" t="s">
        <v>641</v>
      </c>
      <c r="F106" s="6" t="s">
        <v>15</v>
      </c>
      <c r="G106" s="6" t="s">
        <f>MID(I106,8,10)</f>
        <v>642</v>
      </c>
      <c r="H106" s="9" t="s">
        <f>MID(I106,LEN(G106)+8,SEARCH(",",I106)-LEN(G106)-8)</f>
        <v>643</v>
      </c>
      <c r="I106" s="13" t="s">
        <v>644</v>
      </c>
      <c r="J106" s="11" t="s">
        <f>MID(I106,SEARCH(",",I106)+1,SEARCH("$",I106)-LEN(G106)-LEN(H106)-14)</f>
        <v>645</v>
      </c>
      <c r="K106" s="12"/>
      <c r="L106" s="12"/>
      <c r="M106" s="12"/>
      <c r="N106" s="12"/>
      <c r="O106" s="12"/>
      <c r="P106" s="12"/>
    </row>
    <row r="107" spans="1:16" ht="33" customHeight="1">
      <c r="A107" s="6" t="s">
        <f>LEFT(J107,FIND(",",J107)-1)</f>
        <v>646</v>
      </c>
      <c r="B107" s="6" t="s">
        <f>MID(J107,FIND(",",J107)+2,LEN(J107)-LEN(A107)-8)</f>
        <v>11</v>
      </c>
      <c r="C107" s="6" t="s">
        <v>12</v>
      </c>
      <c r="D107" s="6" t="s">
        <v>189</v>
      </c>
      <c r="E107" s="7" t="s">
        <v>647</v>
      </c>
      <c r="F107" s="6" t="s">
        <v>15</v>
      </c>
      <c r="G107" s="6" t="s">
        <f>MID(I107,8,10)</f>
        <v>648</v>
      </c>
      <c r="H107" s="9" t="s">
        <f>MID(I107,LEN(G107)+8,SEARCH(",",I107)-LEN(G107)-8)</f>
        <v>649</v>
      </c>
      <c r="I107" s="13" t="s">
        <v>650</v>
      </c>
      <c r="J107" s="11" t="s">
        <f>MID(I107,SEARCH(",",I107)+1,SEARCH("$",I107)-LEN(G107)-LEN(H107)-14)</f>
        <v>651</v>
      </c>
      <c r="K107" s="12"/>
      <c r="L107" s="12"/>
      <c r="M107" s="12"/>
      <c r="N107" s="12"/>
      <c r="O107" s="12"/>
      <c r="P107" s="12"/>
    </row>
    <row r="108" spans="1:16" ht="33" customHeight="1">
      <c r="A108" s="6" t="s">
        <f>LEFT(J108,FIND(",",J108)-1)</f>
        <v>652</v>
      </c>
      <c r="B108" s="6" t="s">
        <f>MID(J108,FIND(",",J108)+2,LEN(J108)-LEN(A108)-8)</f>
        <v>11</v>
      </c>
      <c r="C108" s="6" t="s">
        <v>12</v>
      </c>
      <c r="D108" s="6" t="s">
        <v>128</v>
      </c>
      <c r="E108" s="7" t="s">
        <v>653</v>
      </c>
      <c r="F108" s="6" t="s">
        <v>15</v>
      </c>
      <c r="G108" s="6" t="s">
        <f>MID(I108,8,10)</f>
        <v>654</v>
      </c>
      <c r="H108" s="9" t="s">
        <f>MID(I108,LEN(G108)+8,SEARCH(",",I108)-LEN(G108)-8)</f>
        <v>655</v>
      </c>
      <c r="I108" s="10" t="s">
        <v>656</v>
      </c>
      <c r="J108" s="11" t="s">
        <f>MID(I108,SEARCH(",",I108)+1,SEARCH("$",I108)-LEN(G108)-LEN(H108)-14)</f>
        <v>657</v>
      </c>
      <c r="K108" s="12"/>
      <c r="L108" s="12"/>
      <c r="M108" s="12"/>
      <c r="N108" s="12"/>
      <c r="O108" s="12"/>
      <c r="P108" s="12"/>
    </row>
    <row r="109" spans="1:16" ht="33" customHeight="1">
      <c r="A109" s="6" t="s">
        <f>LEFT(J109,FIND(",",J109)-1)</f>
        <v>658</v>
      </c>
      <c r="B109" s="6" t="s">
        <f>MID(J109,FIND(",",J109)+2,LEN(J109)-LEN(A109)-8)</f>
        <v>11</v>
      </c>
      <c r="C109" s="6" t="s">
        <v>12</v>
      </c>
      <c r="D109" s="6" t="s">
        <v>128</v>
      </c>
      <c r="E109" s="7" t="s">
        <v>659</v>
      </c>
      <c r="F109" s="6" t="s">
        <v>15</v>
      </c>
      <c r="G109" s="6" t="s">
        <f>MID(I109,8,10)</f>
        <v>660</v>
      </c>
      <c r="H109" s="9" t="s">
        <f>MID(I109,LEN(G109)+8,SEARCH(",",I109)-LEN(G109)-8)</f>
        <v>661</v>
      </c>
      <c r="I109" s="10" t="s">
        <v>662</v>
      </c>
      <c r="J109" s="11" t="s">
        <f>MID(I109,SEARCH(",",I109)+1,SEARCH("$",I109)-LEN(G109)-LEN(H109)-14)</f>
        <v>663</v>
      </c>
      <c r="K109" s="12"/>
      <c r="L109" s="12"/>
      <c r="M109" s="12"/>
      <c r="N109" s="12"/>
      <c r="O109" s="12"/>
      <c r="P109" s="12"/>
    </row>
    <row r="110" spans="1:16" ht="33" customHeight="1">
      <c r="A110" s="6" t="s">
        <f>LEFT(J110,FIND(",",J110)-1)</f>
        <v>664</v>
      </c>
      <c r="B110" s="6" t="s">
        <f>MID(J110,FIND(",",J110)+2,LEN(J110)-LEN(A110)-8)</f>
        <v>11</v>
      </c>
      <c r="C110" s="6" t="s">
        <v>12</v>
      </c>
      <c r="D110" s="6" t="s">
        <v>128</v>
      </c>
      <c r="E110" s="7" t="s">
        <v>665</v>
      </c>
      <c r="F110" s="6" t="s">
        <v>15</v>
      </c>
      <c r="G110" s="6" t="s">
        <f>MID(I110,8,10)</f>
        <v>666</v>
      </c>
      <c r="H110" s="9" t="s">
        <f>MID(I110,LEN(G110)+8,SEARCH(",",I110)-LEN(G110)-8)</f>
        <v>667</v>
      </c>
      <c r="I110" s="10" t="s">
        <v>668</v>
      </c>
      <c r="J110" s="11" t="s">
        <f>MID(I110,SEARCH(",",I110)+1,SEARCH("$",I110)-LEN(G110)-LEN(H110)-14)</f>
        <v>669</v>
      </c>
      <c r="K110" s="12"/>
      <c r="L110" s="12"/>
      <c r="M110" s="12"/>
      <c r="N110" s="12"/>
      <c r="O110" s="12"/>
      <c r="P110" s="12"/>
    </row>
    <row r="111" spans="1:16" ht="33" customHeight="1">
      <c r="A111" s="6" t="s">
        <f>LEFT(J111,FIND(",",J111)-1)</f>
        <v>670</v>
      </c>
      <c r="B111" s="6" t="s">
        <f>MID(J111,FIND(",",J111)+2,LEN(J111)-LEN(A111)-8)</f>
        <v>11</v>
      </c>
      <c r="C111" s="6" t="s">
        <v>12</v>
      </c>
      <c r="D111" s="6" t="s">
        <v>189</v>
      </c>
      <c r="E111" s="7" t="s">
        <v>671</v>
      </c>
      <c r="F111" s="6" t="s">
        <v>15</v>
      </c>
      <c r="G111" s="6" t="s">
        <f>MID(I111,8,10)</f>
        <v>672</v>
      </c>
      <c r="H111" s="9" t="s">
        <f>MID(I111,LEN(G111)+8,SEARCH(",",I111)-LEN(G111)-8)</f>
        <v>673</v>
      </c>
      <c r="I111" s="13" t="s">
        <v>674</v>
      </c>
      <c r="J111" s="11" t="s">
        <f>MID(I111,SEARCH(",",I111)+1,SEARCH("$",I111)-LEN(G111)-LEN(H111)-14)</f>
        <v>675</v>
      </c>
      <c r="K111" s="12"/>
      <c r="L111" s="12"/>
      <c r="M111" s="12"/>
      <c r="N111" s="12"/>
      <c r="O111" s="12"/>
      <c r="P111" s="12"/>
    </row>
    <row r="112" spans="1:16" ht="33" customHeight="1">
      <c r="A112" s="6" t="s">
        <f>LEFT(J112,FIND(",",J112)-1)</f>
        <v>676</v>
      </c>
      <c r="B112" s="6" t="s">
        <f>MID(J112,FIND(",",J112)+2,LEN(J112)-LEN(A112)-8)</f>
        <v>11</v>
      </c>
      <c r="C112" s="6" t="s">
        <v>12</v>
      </c>
      <c r="D112" s="6" t="s">
        <v>189</v>
      </c>
      <c r="E112" s="7" t="s">
        <v>677</v>
      </c>
      <c r="F112" s="6" t="s">
        <v>15</v>
      </c>
      <c r="G112" s="6" t="s">
        <f>MID(I112,8,10)</f>
        <v>678</v>
      </c>
      <c r="H112" s="9" t="s">
        <f>MID(I112,LEN(G112)+8,SEARCH(",",I112)-LEN(G112)-8)</f>
        <v>679</v>
      </c>
      <c r="I112" s="10" t="s">
        <v>680</v>
      </c>
      <c r="J112" s="11" t="s">
        <f>MID(I112,SEARCH(",",I112)+1,SEARCH("$",I112)-LEN(G112)-LEN(H112)-14)</f>
        <v>681</v>
      </c>
      <c r="K112" s="12"/>
      <c r="L112" s="12"/>
      <c r="M112" s="12"/>
      <c r="N112" s="12"/>
      <c r="O112" s="12"/>
      <c r="P112" s="12"/>
    </row>
    <row r="113" spans="1:16" ht="33" customHeight="1">
      <c r="A113" s="6" t="s">
        <f>LEFT(J113,FIND(",",J113)-1)</f>
        <v>682</v>
      </c>
      <c r="B113" s="6" t="s">
        <f>MID(J113,FIND(",",J113)+2,LEN(J113)-LEN(A113)-8)</f>
        <v>11</v>
      </c>
      <c r="C113" s="6" t="s">
        <v>12</v>
      </c>
      <c r="D113" s="6" t="s">
        <v>128</v>
      </c>
      <c r="E113" s="7" t="s">
        <v>683</v>
      </c>
      <c r="F113" s="6" t="s">
        <v>15</v>
      </c>
      <c r="G113" s="6" t="s">
        <f>MID(I113,8,10)</f>
        <v>684</v>
      </c>
      <c r="H113" s="9" t="s">
        <f>MID(I113,LEN(G113)+8,SEARCH(",",I113)-LEN(G113)-8)</f>
        <v>685</v>
      </c>
      <c r="I113" s="10" t="s">
        <v>686</v>
      </c>
      <c r="J113" s="11" t="s">
        <f>MID(I113,SEARCH(",",I113)+1,SEARCH("$",I113)-LEN(G113)-LEN(H113)-14)</f>
        <v>687</v>
      </c>
      <c r="K113" s="12"/>
      <c r="L113" s="12"/>
      <c r="M113" s="12"/>
      <c r="N113" s="12"/>
      <c r="O113" s="12"/>
      <c r="P113" s="12"/>
    </row>
    <row r="114" spans="1:16" ht="33" customHeight="1">
      <c r="A114" s="6" t="s">
        <f>LEFT(J114,FIND(",",J114)-1)</f>
        <v>688</v>
      </c>
      <c r="B114" s="6" t="s">
        <f>MID(J114,FIND(",",J114)+2,LEN(J114)-LEN(A114)-8)</f>
        <v>11</v>
      </c>
      <c r="C114" s="6" t="s">
        <v>12</v>
      </c>
      <c r="D114" s="6" t="s">
        <v>128</v>
      </c>
      <c r="E114" s="7" t="s">
        <v>689</v>
      </c>
      <c r="F114" s="6" t="s">
        <v>15</v>
      </c>
      <c r="G114" s="6" t="s">
        <f>MID(I114,8,10)</f>
        <v>690</v>
      </c>
      <c r="H114" s="9" t="s">
        <f>MID(I114,LEN(G114)+8,SEARCH(",",I114)-LEN(G114)-8)</f>
        <v>691</v>
      </c>
      <c r="I114" s="13" t="s">
        <v>692</v>
      </c>
      <c r="J114" s="11" t="s">
        <f>MID(I114,SEARCH(",",I114)+1,SEARCH("$",I114)-LEN(G114)-LEN(H114)-14)</f>
        <v>693</v>
      </c>
      <c r="K114" s="12"/>
      <c r="L114" s="12"/>
      <c r="M114" s="12"/>
      <c r="N114" s="12"/>
      <c r="O114" s="12"/>
      <c r="P114" s="12"/>
    </row>
    <row r="115" spans="1:16" ht="33" customHeight="1">
      <c r="A115" s="6" t="s">
        <f>LEFT(J115,FIND(",",J115)-1)</f>
        <v>694</v>
      </c>
      <c r="B115" s="6" t="s">
        <f>MID(J115,FIND(",",J115)+2,LEN(J115)-LEN(A115)-8)</f>
        <v>11</v>
      </c>
      <c r="C115" s="6" t="s">
        <v>12</v>
      </c>
      <c r="D115" s="6" t="s">
        <v>128</v>
      </c>
      <c r="E115" s="7" t="s">
        <v>695</v>
      </c>
      <c r="F115" s="6" t="s">
        <v>15</v>
      </c>
      <c r="G115" s="6" t="s">
        <f>MID(I115,8,10)</f>
        <v>696</v>
      </c>
      <c r="H115" s="9" t="s">
        <f>MID(I115,LEN(G115)+8,SEARCH(",",I115)-LEN(G115)-8)</f>
        <v>697</v>
      </c>
      <c r="I115" s="13" t="s">
        <v>698</v>
      </c>
      <c r="J115" s="11" t="s">
        <f>MID(I115,SEARCH(",",I115)+1,SEARCH("$",I115)-LEN(G115)-LEN(H115)-14)</f>
        <v>699</v>
      </c>
      <c r="K115" s="12"/>
      <c r="L115" s="12"/>
      <c r="M115" s="12"/>
      <c r="N115" s="12"/>
      <c r="O115" s="12"/>
      <c r="P115" s="12"/>
    </row>
    <row r="116" spans="1:16" ht="33" customHeight="1">
      <c r="A116" s="6" t="s">
        <f>LEFT(J116,FIND(",",J116)-1)</f>
        <v>700</v>
      </c>
      <c r="B116" s="6" t="s">
        <f>MID(J116,FIND(",",J116)+2,LEN(J116)-LEN(A116)-8)</f>
        <v>11</v>
      </c>
      <c r="C116" s="6" t="s">
        <v>12</v>
      </c>
      <c r="D116" s="6" t="s">
        <v>128</v>
      </c>
      <c r="E116" s="7" t="s">
        <v>701</v>
      </c>
      <c r="F116" s="6" t="s">
        <v>15</v>
      </c>
      <c r="G116" s="6" t="s">
        <f>MID(I116,8,10)</f>
        <v>702</v>
      </c>
      <c r="H116" s="9" t="s">
        <f>MID(I116,LEN(G116)+8,SEARCH(",",I116)-LEN(G116)-8)</f>
        <v>703</v>
      </c>
      <c r="I116" s="13" t="s">
        <v>704</v>
      </c>
      <c r="J116" s="11" t="s">
        <f>MID(I116,SEARCH(",",I116)+1,SEARCH("$",I116)-LEN(G116)-LEN(H116)-14)</f>
        <v>705</v>
      </c>
      <c r="K116" s="12"/>
      <c r="L116" s="12"/>
      <c r="M116" s="12"/>
      <c r="N116" s="12"/>
      <c r="O116" s="12"/>
      <c r="P116" s="12"/>
    </row>
    <row r="117" spans="1:16" ht="33" customHeight="1">
      <c r="A117" s="6" t="s">
        <f>LEFT(J117,FIND(",",J117)-1)</f>
        <v>706</v>
      </c>
      <c r="B117" s="6" t="s">
        <f>MID(J117,FIND(",",J117)+2,LEN(J117)-LEN(A117)-8)</f>
        <v>11</v>
      </c>
      <c r="C117" s="6" t="s">
        <v>12</v>
      </c>
      <c r="D117" s="6" t="s">
        <v>128</v>
      </c>
      <c r="E117" s="7" t="s">
        <v>707</v>
      </c>
      <c r="F117" s="6" t="s">
        <v>15</v>
      </c>
      <c r="G117" s="6" t="s">
        <f>MID(I117,8,10)</f>
        <v>708</v>
      </c>
      <c r="H117" s="9" t="s">
        <f>MID(I117,LEN(G117)+8,SEARCH(",",I117)-LEN(G117)-8)</f>
        <v>709</v>
      </c>
      <c r="I117" s="10" t="s">
        <v>710</v>
      </c>
      <c r="J117" s="11" t="s">
        <f>MID(I117,SEARCH(",",I117)+1,SEARCH("$",I117)-LEN(G117)-LEN(H117)-14)</f>
        <v>711</v>
      </c>
      <c r="K117" s="12"/>
      <c r="L117" s="12"/>
      <c r="M117" s="12"/>
      <c r="N117" s="12"/>
      <c r="O117" s="12"/>
      <c r="P117" s="12"/>
    </row>
    <row r="118" spans="1:16" ht="33" customHeight="1">
      <c r="A118" s="6" t="s">
        <f>LEFT(J118,FIND(",",J118)-1)</f>
        <v>712</v>
      </c>
      <c r="B118" s="6" t="s">
        <f>MID(J118,FIND(",",J118)+2,LEN(J118)-LEN(A118)-8)</f>
        <v>11</v>
      </c>
      <c r="C118" s="6" t="s">
        <v>12</v>
      </c>
      <c r="D118" s="6" t="s">
        <v>128</v>
      </c>
      <c r="E118" s="7" t="s">
        <v>713</v>
      </c>
      <c r="F118" s="6" t="s">
        <v>15</v>
      </c>
      <c r="G118" s="6" t="s">
        <f>MID(I118,8,10)</f>
        <v>714</v>
      </c>
      <c r="H118" s="9" t="s">
        <f>MID(I118,LEN(G118)+8,SEARCH(",",I118)-LEN(G118)-8)</f>
        <v>715</v>
      </c>
      <c r="I118" s="10" t="s">
        <v>716</v>
      </c>
      <c r="J118" s="11" t="s">
        <f>MID(I118,SEARCH(",",I118)+1,SEARCH("$",I118)-LEN(G118)-LEN(H118)-14)</f>
        <v>717</v>
      </c>
      <c r="K118" s="12"/>
      <c r="L118" s="12"/>
      <c r="M118" s="12"/>
      <c r="N118" s="12"/>
      <c r="O118" s="12"/>
      <c r="P118" s="12"/>
    </row>
    <row r="119" spans="1:16" ht="33" customHeight="1">
      <c r="A119" s="6" t="s">
        <f>LEFT(J119,FIND(",",J119)-1)</f>
        <v>718</v>
      </c>
      <c r="B119" s="6" t="s">
        <f>MID(J119,FIND(",",J119)+2,LEN(J119)-LEN(A119)-8)</f>
        <v>11</v>
      </c>
      <c r="C119" s="6" t="s">
        <v>12</v>
      </c>
      <c r="D119" s="6" t="s">
        <v>128</v>
      </c>
      <c r="E119" s="7" t="s">
        <v>719</v>
      </c>
      <c r="F119" s="6" t="s">
        <v>15</v>
      </c>
      <c r="G119" s="6" t="s">
        <f>MID(I119,8,10)</f>
        <v>720</v>
      </c>
      <c r="H119" s="9" t="s">
        <f>MID(I119,LEN(G119)+8,SEARCH(",",I119)-LEN(G119)-8)</f>
        <v>721</v>
      </c>
      <c r="I119" s="10" t="s">
        <v>722</v>
      </c>
      <c r="J119" s="11" t="s">
        <f>MID(I119,SEARCH(",",I119)+1,SEARCH("$",I119)-LEN(G119)-LEN(H119)-14)</f>
        <v>723</v>
      </c>
      <c r="K119" s="12"/>
      <c r="L119" s="12"/>
      <c r="M119" s="12"/>
      <c r="N119" s="12"/>
      <c r="O119" s="12"/>
      <c r="P119" s="12"/>
    </row>
    <row r="120" spans="1:16" ht="33" customHeight="1">
      <c r="A120" s="6" t="s">
        <f>LEFT(J120,FIND(",",J120)-1)</f>
        <v>724</v>
      </c>
      <c r="B120" s="6" t="s">
        <f>MID(J120,FIND(",",J120)+2,LEN(J120)-LEN(A120)-8)</f>
        <v>11</v>
      </c>
      <c r="C120" s="6" t="s">
        <v>12</v>
      </c>
      <c r="D120" s="6" t="s">
        <v>128</v>
      </c>
      <c r="E120" s="7" t="s">
        <v>725</v>
      </c>
      <c r="F120" s="6" t="s">
        <v>15</v>
      </c>
      <c r="G120" s="6" t="s">
        <f>MID(I120,8,10)</f>
        <v>726</v>
      </c>
      <c r="H120" s="9" t="s">
        <f>MID(I120,LEN(G120)+8,SEARCH(",",I120)-LEN(G120)-8)</f>
        <v>727</v>
      </c>
      <c r="I120" s="10" t="s">
        <v>728</v>
      </c>
      <c r="J120" s="11" t="s">
        <f>MID(I120,SEARCH(",",I120)+1,SEARCH("$",I120)-LEN(G120)-LEN(H120)-14)</f>
        <v>729</v>
      </c>
      <c r="K120" s="12"/>
      <c r="L120" s="12"/>
      <c r="M120" s="12"/>
      <c r="N120" s="12"/>
      <c r="O120" s="12"/>
      <c r="P120" s="12"/>
    </row>
    <row r="121" spans="1:16" ht="33" customHeight="1">
      <c r="A121" s="6" t="s">
        <f>LEFT(J121,FIND(",",J121)-1)</f>
        <v>730</v>
      </c>
      <c r="B121" s="6" t="s">
        <f>MID(J121,FIND(",",J121)+2,LEN(J121)-LEN(A121)-8)</f>
        <v>11</v>
      </c>
      <c r="C121" s="6" t="s">
        <v>12</v>
      </c>
      <c r="D121" s="6" t="s">
        <v>128</v>
      </c>
      <c r="E121" s="7" t="s">
        <v>731</v>
      </c>
      <c r="F121" s="6" t="s">
        <v>15</v>
      </c>
      <c r="G121" s="6" t="s">
        <f>MID(I121,8,10)</f>
        <v>732</v>
      </c>
      <c r="H121" s="9" t="s">
        <f>MID(I121,LEN(G121)+8,SEARCH(",",I121)-LEN(G121)-8)</f>
        <v>733</v>
      </c>
      <c r="I121" s="13" t="s">
        <v>734</v>
      </c>
      <c r="J121" s="11" t="s">
        <f>MID(I121,SEARCH(",",I121)+1,SEARCH("$",I121)-LEN(G121)-LEN(H121)-14)</f>
        <v>735</v>
      </c>
      <c r="K121" s="12"/>
      <c r="L121" s="12"/>
      <c r="M121" s="12"/>
      <c r="N121" s="12"/>
      <c r="O121" s="12"/>
      <c r="P121" s="12"/>
    </row>
    <row r="122" spans="1:16" ht="33" customHeight="1">
      <c r="A122" s="6" t="s">
        <f>LEFT(J122,FIND(",",J122)-1)</f>
        <v>736</v>
      </c>
      <c r="B122" s="6" t="s">
        <f>MID(J122,FIND(",",J122)+2,LEN(J122)-LEN(A122)-8)</f>
        <v>11</v>
      </c>
      <c r="C122" s="6" t="s">
        <v>12</v>
      </c>
      <c r="D122" s="6" t="s">
        <v>128</v>
      </c>
      <c r="E122" s="7" t="s">
        <v>737</v>
      </c>
      <c r="F122" s="6" t="s">
        <v>15</v>
      </c>
      <c r="G122" s="6" t="s">
        <f>MID(I122,8,10)</f>
        <v>738</v>
      </c>
      <c r="H122" s="9" t="s">
        <f>MID(I122,LEN(G122)+8,SEARCH(",",I122)-LEN(G122)-8)</f>
        <v>739</v>
      </c>
      <c r="I122" s="13" t="s">
        <v>740</v>
      </c>
      <c r="J122" s="11" t="s">
        <f>MID(I122,SEARCH(",",I122)+1,SEARCH("$",I122)-LEN(G122)-LEN(H122)-14)</f>
        <v>741</v>
      </c>
      <c r="K122" s="12"/>
      <c r="L122" s="12"/>
      <c r="M122" s="12"/>
      <c r="N122" s="12"/>
      <c r="O122" s="12"/>
      <c r="P122" s="12"/>
    </row>
    <row r="123" spans="1:16" ht="33" customHeight="1">
      <c r="A123" s="6" t="s">
        <f>LEFT(J123,FIND(",",J123)-1)</f>
        <v>742</v>
      </c>
      <c r="B123" s="6" t="s">
        <f>MID(J123,FIND(",",J123)+2,LEN(J123)-LEN(A123)-8)</f>
        <v>11</v>
      </c>
      <c r="C123" s="6" t="s">
        <v>12</v>
      </c>
      <c r="D123" s="6" t="s">
        <v>128</v>
      </c>
      <c r="E123" s="7" t="s">
        <v>743</v>
      </c>
      <c r="F123" s="6" t="s">
        <v>15</v>
      </c>
      <c r="G123" s="6" t="s">
        <f>MID(I123,8,10)</f>
        <v>744</v>
      </c>
      <c r="H123" s="9" t="s">
        <f>MID(I123,LEN(G123)+8,SEARCH(",",I123)-LEN(G123)-8)</f>
        <v>745</v>
      </c>
      <c r="I123" s="13" t="s">
        <v>746</v>
      </c>
      <c r="J123" s="11" t="s">
        <f>MID(I123,SEARCH(",",I123)+1,SEARCH("$",I123)-LEN(G123)-LEN(H123)-14)</f>
        <v>747</v>
      </c>
      <c r="K123" s="12"/>
      <c r="L123" s="12"/>
      <c r="M123" s="12"/>
      <c r="N123" s="12"/>
      <c r="O123" s="12"/>
      <c r="P123" s="12"/>
    </row>
    <row r="124" spans="1:16" ht="33" customHeight="1">
      <c r="A124" s="6" t="s">
        <f>LEFT(J124,FIND(",",J124)-1)</f>
        <v>748</v>
      </c>
      <c r="B124" s="6" t="s">
        <f>MID(J124,FIND(",",J124)+2,LEN(J124)-LEN(A124)-8)</f>
        <v>11</v>
      </c>
      <c r="C124" s="6" t="s">
        <v>12</v>
      </c>
      <c r="D124" s="6" t="s">
        <v>128</v>
      </c>
      <c r="E124" s="7" t="s">
        <v>749</v>
      </c>
      <c r="F124" s="6" t="s">
        <v>15</v>
      </c>
      <c r="G124" s="6" t="s">
        <f>MID(I124,8,10)</f>
        <v>750</v>
      </c>
      <c r="H124" s="9" t="s">
        <f>MID(I124,LEN(G124)+8,SEARCH(",",I124)-LEN(G124)-8)</f>
        <v>751</v>
      </c>
      <c r="I124" s="13" t="s">
        <v>752</v>
      </c>
      <c r="J124" s="11" t="s">
        <f>MID(I124,SEARCH(",",I124)+1,SEARCH("$",I124)-LEN(G124)-LEN(H124)-14)</f>
        <v>753</v>
      </c>
      <c r="K124" s="12"/>
      <c r="L124" s="12"/>
      <c r="M124" s="12"/>
      <c r="N124" s="12"/>
      <c r="O124" s="12"/>
      <c r="P124" s="12"/>
    </row>
    <row r="125" spans="1:16" ht="33" customHeight="1">
      <c r="A125" s="6" t="s">
        <f>LEFT(J125,FIND(",",J125)-1)</f>
        <v>754</v>
      </c>
      <c r="B125" s="6" t="s">
        <f>MID(J125,FIND(",",J125)+2,LEN(J125)-LEN(A125)-8)</f>
        <v>11</v>
      </c>
      <c r="C125" s="6" t="s">
        <v>12</v>
      </c>
      <c r="D125" s="6" t="s">
        <v>128</v>
      </c>
      <c r="E125" s="7" t="s">
        <v>755</v>
      </c>
      <c r="F125" s="6" t="s">
        <v>15</v>
      </c>
      <c r="G125" s="6" t="s">
        <f>MID(I125,8,10)</f>
        <v>756</v>
      </c>
      <c r="H125" s="9" t="s">
        <f>MID(I125,LEN(G125)+8,SEARCH(",",I125)-LEN(G125)-8)</f>
        <v>757</v>
      </c>
      <c r="I125" s="10" t="s">
        <v>758</v>
      </c>
      <c r="J125" s="11" t="s">
        <f>MID(I125,SEARCH(",",I125)+1,SEARCH("$",I125)-LEN(G125)-LEN(H125)-14)</f>
        <v>759</v>
      </c>
      <c r="K125" s="12"/>
      <c r="L125" s="12"/>
      <c r="M125" s="12"/>
      <c r="N125" s="12"/>
      <c r="O125" s="12"/>
      <c r="P125" s="12"/>
    </row>
    <row r="126" spans="1:16" ht="33" customHeight="1">
      <c r="A126" s="6" t="s">
        <f>LEFT(J126,FIND(",",J126)-1)</f>
        <v>760</v>
      </c>
      <c r="B126" s="6" t="s">
        <f>MID(J126,FIND(",",J126)+2,LEN(J126)-LEN(A126)-8)</f>
        <v>11</v>
      </c>
      <c r="C126" s="6" t="s">
        <v>12</v>
      </c>
      <c r="D126" s="6" t="s">
        <v>128</v>
      </c>
      <c r="E126" s="7" t="s">
        <v>761</v>
      </c>
      <c r="F126" s="6" t="s">
        <v>15</v>
      </c>
      <c r="G126" s="6" t="s">
        <f>MID(I126,8,10)</f>
        <v>762</v>
      </c>
      <c r="H126" s="9" t="s">
        <f>MID(I126,LEN(G126)+8,SEARCH(",",I126)-LEN(G126)-8)</f>
        <v>763</v>
      </c>
      <c r="I126" s="13" t="s">
        <v>764</v>
      </c>
      <c r="J126" s="11" t="s">
        <f>MID(I126,SEARCH(",",I126)+1,SEARCH("$",I126)-LEN(G126)-LEN(H126)-14)</f>
        <v>765</v>
      </c>
      <c r="K126" s="12"/>
      <c r="L126" s="12"/>
      <c r="M126" s="12"/>
      <c r="N126" s="12"/>
      <c r="O126" s="12"/>
      <c r="P126" s="12"/>
    </row>
    <row r="127" spans="1:16" ht="33" customHeight="1">
      <c r="A127" s="6" t="s">
        <f>LEFT(J127,FIND(",",J127)-1)</f>
        <v>766</v>
      </c>
      <c r="B127" s="6" t="s">
        <f>MID(J127,FIND(",",J127)+2,LEN(J127)-LEN(A127)-8)</f>
        <v>11</v>
      </c>
      <c r="C127" s="6" t="s">
        <v>12</v>
      </c>
      <c r="D127" s="6" t="s">
        <v>128</v>
      </c>
      <c r="E127" s="7" t="s">
        <v>767</v>
      </c>
      <c r="F127" s="6" t="s">
        <v>15</v>
      </c>
      <c r="G127" s="6" t="s">
        <f>MID(I127,8,10)</f>
        <v>768</v>
      </c>
      <c r="H127" s="9" t="s">
        <f>MID(I127,LEN(G127)+8,SEARCH(",",I127)-LEN(G127)-8)</f>
        <v>769</v>
      </c>
      <c r="I127" s="13" t="s">
        <v>770</v>
      </c>
      <c r="J127" s="11" t="s">
        <f>MID(I127,SEARCH(",",I127)+1,SEARCH("$",I127)-LEN(G127)-LEN(H127)-14)</f>
        <v>771</v>
      </c>
      <c r="K127" s="12"/>
      <c r="L127" s="12"/>
      <c r="M127" s="12"/>
      <c r="N127" s="12"/>
      <c r="O127" s="12"/>
      <c r="P127" s="12"/>
    </row>
    <row r="128" spans="1:16" ht="33" customHeight="1">
      <c r="A128" s="6" t="s">
        <f>LEFT(J128,FIND(",",J128)-1)</f>
        <v>772</v>
      </c>
      <c r="B128" s="6" t="s">
        <f>MID(J128,FIND(",",J128)+2,LEN(J128)-LEN(A128)-8)</f>
        <v>11</v>
      </c>
      <c r="C128" s="6" t="s">
        <v>12</v>
      </c>
      <c r="D128" s="6" t="s">
        <v>128</v>
      </c>
      <c r="E128" s="7" t="s">
        <v>773</v>
      </c>
      <c r="F128" s="6" t="s">
        <v>15</v>
      </c>
      <c r="G128" s="6" t="s">
        <f>MID(I128,8,10)</f>
        <v>774</v>
      </c>
      <c r="H128" s="9" t="s">
        <f>MID(I128,LEN(G128)+8,SEARCH(",",I128)-LEN(G128)-8)</f>
        <v>775</v>
      </c>
      <c r="I128" s="13" t="s">
        <v>776</v>
      </c>
      <c r="J128" s="11" t="s">
        <f>MID(I128,SEARCH(",",I128)+1,SEARCH("$",I128)-LEN(G128)-LEN(H128)-14)</f>
        <v>777</v>
      </c>
      <c r="K128" s="12"/>
      <c r="L128" s="12"/>
      <c r="M128" s="12"/>
      <c r="N128" s="12"/>
      <c r="O128" s="12"/>
      <c r="P128" s="12"/>
    </row>
    <row r="129" spans="1:16" ht="33" customHeight="1">
      <c r="A129" s="6" t="s">
        <f>LEFT(J129,FIND(",",J129)-1)</f>
        <v>778</v>
      </c>
      <c r="B129" s="6" t="s">
        <f>MID(J129,FIND(",",J129)+2,LEN(J129)-LEN(A129)-8)</f>
        <v>11</v>
      </c>
      <c r="C129" s="6" t="s">
        <v>12</v>
      </c>
      <c r="D129" s="6" t="s">
        <v>128</v>
      </c>
      <c r="E129" s="7" t="s">
        <v>779</v>
      </c>
      <c r="F129" s="6" t="s">
        <v>15</v>
      </c>
      <c r="G129" s="6" t="s">
        <f>MID(I129,8,10)</f>
        <v>780</v>
      </c>
      <c r="H129" s="9" t="s">
        <f>MID(I129,LEN(G129)+8,SEARCH(",",I129)-LEN(G129)-8)</f>
        <v>781</v>
      </c>
      <c r="I129" s="13" t="s">
        <v>782</v>
      </c>
      <c r="J129" s="11" t="s">
        <f>MID(I129,SEARCH(",",I129)+1,SEARCH("$",I129)-LEN(G129)-LEN(H129)-14)</f>
        <v>783</v>
      </c>
      <c r="K129" s="12"/>
      <c r="L129" s="12"/>
      <c r="M129" s="12"/>
      <c r="N129" s="12"/>
      <c r="O129" s="12"/>
      <c r="P129" s="12"/>
    </row>
    <row r="130" spans="1:16" ht="33" customHeight="1">
      <c r="A130" s="6" t="s">
        <f>LEFT(J130,FIND(",",J130)-1)</f>
        <v>784</v>
      </c>
      <c r="B130" s="6" t="s">
        <f>MID(J130,FIND(",",J130)+2,LEN(J130)-LEN(A130)-8)</f>
        <v>11</v>
      </c>
      <c r="C130" s="6" t="s">
        <v>12</v>
      </c>
      <c r="D130" s="6" t="s">
        <v>128</v>
      </c>
      <c r="E130" s="7" t="s">
        <v>785</v>
      </c>
      <c r="F130" s="6" t="s">
        <v>15</v>
      </c>
      <c r="G130" s="6" t="s">
        <f>MID(I130,8,10)</f>
        <v>786</v>
      </c>
      <c r="H130" s="9" t="s">
        <f>MID(I130,LEN(G130)+8,SEARCH(",",I130)-LEN(G130)-8)</f>
        <v>787</v>
      </c>
      <c r="I130" s="10" t="s">
        <v>788</v>
      </c>
      <c r="J130" s="11" t="s">
        <f>MID(I130,SEARCH(",",I130)+1,SEARCH("$",I130)-LEN(G130)-LEN(H130)-14)</f>
        <v>789</v>
      </c>
      <c r="K130" s="12"/>
      <c r="L130" s="12"/>
      <c r="M130" s="12"/>
      <c r="N130" s="12"/>
      <c r="O130" s="12"/>
      <c r="P130" s="12"/>
    </row>
    <row r="131" spans="1:16" ht="33" customHeight="1">
      <c r="A131" s="6" t="s">
        <f>LEFT(J131,FIND(",",J131)-1)</f>
        <v>790</v>
      </c>
      <c r="B131" s="6" t="s">
        <f>MID(J131,FIND(",",J131)+2,LEN(J131)-LEN(A131)-8)</f>
        <v>441</v>
      </c>
      <c r="C131" s="6" t="s">
        <v>12</v>
      </c>
      <c r="D131" s="6" t="s">
        <v>442</v>
      </c>
      <c r="E131" s="7" t="s">
        <v>791</v>
      </c>
      <c r="F131" s="6" t="s">
        <v>15</v>
      </c>
      <c r="G131" s="6" t="s">
        <f>MID(I131,8,10)</f>
        <v>792</v>
      </c>
      <c r="H131" s="9" t="s">
        <f>MID(I131,LEN(G131)+8,SEARCH(",",I131)-LEN(G131)-8)</f>
        <v>793</v>
      </c>
      <c r="I131" s="13" t="s">
        <v>794</v>
      </c>
      <c r="J131" s="11" t="s">
        <f>MID(I131,SEARCH(",",I131)+1,SEARCH("$",I131)-LEN(G131)-LEN(H131)-14)</f>
        <v>795</v>
      </c>
      <c r="K131" s="12"/>
      <c r="L131" s="12"/>
      <c r="M131" s="12"/>
      <c r="N131" s="12"/>
      <c r="O131" s="12"/>
      <c r="P131" s="12"/>
    </row>
    <row r="132" spans="1:16" ht="33" customHeight="1">
      <c r="A132" s="6" t="s">
        <f>LEFT(J132,FIND(",",J132)-1)</f>
        <v>796</v>
      </c>
      <c r="B132" s="6" t="s">
        <f>MID(J132,FIND(",",J132)+2,LEN(J132)-LEN(A132)-8)</f>
        <v>441</v>
      </c>
      <c r="C132" s="6" t="s">
        <v>12</v>
      </c>
      <c r="D132" s="6" t="s">
        <v>442</v>
      </c>
      <c r="E132" s="7" t="s">
        <v>797</v>
      </c>
      <c r="F132" s="6" t="s">
        <v>15</v>
      </c>
      <c r="G132" s="6" t="s">
        <f>MID(I132,8,10)</f>
        <v>798</v>
      </c>
      <c r="H132" s="9" t="s">
        <f>MID(I132,LEN(G132)+8,SEARCH(",",I132)-LEN(G132)-8)</f>
        <v>799</v>
      </c>
      <c r="I132" s="13" t="s">
        <v>800</v>
      </c>
      <c r="J132" s="11" t="s">
        <f>MID(I132,SEARCH(",",I132)+1,SEARCH("$",I132)-LEN(G132)-LEN(H132)-14)</f>
        <v>801</v>
      </c>
      <c r="K132" s="12"/>
      <c r="L132" s="12"/>
      <c r="M132" s="12"/>
      <c r="N132" s="12"/>
      <c r="O132" s="12"/>
      <c r="P132" s="12"/>
    </row>
    <row r="133" spans="1:16" ht="33" customHeight="1">
      <c r="A133" s="6" t="s">
        <f>LEFT(J133,FIND(",",J133)-1)</f>
        <v>802</v>
      </c>
      <c r="B133" s="6" t="s">
        <f>MID(J133,FIND(",",J133)+2,LEN(J133)-LEN(A133)-8)</f>
        <v>441</v>
      </c>
      <c r="C133" s="6" t="s">
        <v>12</v>
      </c>
      <c r="D133" s="6" t="s">
        <v>442</v>
      </c>
      <c r="E133" s="7" t="s">
        <v>803</v>
      </c>
      <c r="F133" s="6" t="s">
        <v>15</v>
      </c>
      <c r="G133" s="6" t="s">
        <f>MID(I133,8,10)</f>
        <v>804</v>
      </c>
      <c r="H133" s="9" t="s">
        <f>MID(I133,LEN(G133)+8,SEARCH(",",I133)-LEN(G133)-8)</f>
        <v>805</v>
      </c>
      <c r="I133" s="13" t="s">
        <v>806</v>
      </c>
      <c r="J133" s="11" t="s">
        <f>MID(I133,SEARCH(",",I133)+1,SEARCH("$",I133)-LEN(G133)-LEN(H133)-14)</f>
        <v>807</v>
      </c>
      <c r="K133" s="12"/>
      <c r="L133" s="12"/>
      <c r="M133" s="12"/>
      <c r="N133" s="12"/>
      <c r="O133" s="12"/>
      <c r="P133" s="12"/>
    </row>
    <row r="134" spans="1:16" ht="33" customHeight="1">
      <c r="A134" s="6" t="s">
        <f>LEFT(J134,FIND(",",J134)-1)</f>
        <v>808</v>
      </c>
      <c r="B134" s="6" t="s">
        <f>MID(J134,FIND(",",J134)+2,LEN(J134)-LEN(A134)-8)</f>
        <v>441</v>
      </c>
      <c r="C134" s="6" t="s">
        <v>12</v>
      </c>
      <c r="D134" s="6" t="s">
        <v>442</v>
      </c>
      <c r="E134" s="7" t="s">
        <v>809</v>
      </c>
      <c r="F134" s="6" t="s">
        <v>15</v>
      </c>
      <c r="G134" s="6" t="s">
        <f>MID(I134,8,10)</f>
        <v>810</v>
      </c>
      <c r="H134" s="9" t="s">
        <f>MID(I134,LEN(G134)+8,SEARCH(",",I134)-LEN(G134)-8)</f>
        <v>811</v>
      </c>
      <c r="I134" s="13" t="s">
        <v>812</v>
      </c>
      <c r="J134" s="11" t="s">
        <f>MID(I134,SEARCH(",",I134)+1,SEARCH("$",I134)-LEN(G134)-LEN(H134)-14)</f>
        <v>813</v>
      </c>
      <c r="K134" s="12"/>
      <c r="L134" s="12"/>
      <c r="M134" s="12"/>
      <c r="N134" s="12"/>
      <c r="O134" s="12"/>
      <c r="P134" s="12"/>
    </row>
    <row r="135" spans="1:16" ht="33" customHeight="1">
      <c r="A135" s="6" t="s">
        <f>LEFT(J135,FIND(",",J135)-1)</f>
        <v>814</v>
      </c>
      <c r="B135" s="6" t="s">
        <f>MID(J135,FIND(",",J135)+2,LEN(J135)-LEN(A135)-8)</f>
        <v>441</v>
      </c>
      <c r="C135" s="6" t="s">
        <v>12</v>
      </c>
      <c r="D135" s="6" t="s">
        <v>442</v>
      </c>
      <c r="E135" s="7" t="s">
        <v>815</v>
      </c>
      <c r="F135" s="6" t="s">
        <v>15</v>
      </c>
      <c r="G135" s="6" t="s">
        <f>MID(I135,8,10)</f>
        <v>816</v>
      </c>
      <c r="H135" s="9" t="s">
        <f>MID(I135,LEN(G135)+8,SEARCH(",",I135)-LEN(G135)-8)</f>
        <v>817</v>
      </c>
      <c r="I135" s="13" t="s">
        <v>818</v>
      </c>
      <c r="J135" s="11" t="s">
        <f>MID(I135,SEARCH(",",I135)+1,SEARCH("$",I135)-LEN(G135)-LEN(H135)-14)</f>
        <v>819</v>
      </c>
      <c r="K135" s="12"/>
      <c r="L135" s="12"/>
      <c r="M135" s="12"/>
      <c r="N135" s="12"/>
      <c r="O135" s="12"/>
      <c r="P135" s="12"/>
    </row>
    <row r="136" spans="1:16" ht="33" customHeight="1">
      <c r="A136" s="6" t="s">
        <f>LEFT(J136,FIND(",",J136)-1)</f>
        <v>820</v>
      </c>
      <c r="B136" s="6" t="s">
        <f>MID(J136,FIND(",",J136)+2,LEN(J136)-LEN(A136)-8)</f>
        <v>441</v>
      </c>
      <c r="C136" s="6" t="s">
        <v>12</v>
      </c>
      <c r="D136" s="6" t="s">
        <v>442</v>
      </c>
      <c r="E136" s="7" t="s">
        <v>821</v>
      </c>
      <c r="F136" s="6" t="s">
        <v>15</v>
      </c>
      <c r="G136" s="6" t="s">
        <f>MID(I136,8,10)</f>
        <v>822</v>
      </c>
      <c r="H136" s="9" t="s">
        <f>MID(I136,LEN(G136)+8,SEARCH(",",I136)-LEN(G136)-8)</f>
        <v>823</v>
      </c>
      <c r="I136" s="13" t="s">
        <v>824</v>
      </c>
      <c r="J136" s="11" t="s">
        <f>MID(I136,SEARCH(",",I136)+1,SEARCH("$",I136)-LEN(G136)-LEN(H136)-14)</f>
        <v>825</v>
      </c>
      <c r="K136" s="12"/>
      <c r="L136" s="12"/>
      <c r="M136" s="12"/>
      <c r="N136" s="12"/>
      <c r="O136" s="12"/>
      <c r="P136" s="12"/>
    </row>
    <row r="137" spans="1:16" ht="33" customHeight="1">
      <c r="A137" s="6" t="s">
        <f>LEFT(J137,FIND(",",J137)-1)</f>
        <v>826</v>
      </c>
      <c r="B137" s="6" t="s">
        <f>MID(J137,FIND(",",J137)+2,LEN(J137)-LEN(A137)-8)</f>
        <v>441</v>
      </c>
      <c r="C137" s="6" t="s">
        <v>12</v>
      </c>
      <c r="D137" s="6" t="s">
        <v>442</v>
      </c>
      <c r="E137" s="7" t="s">
        <v>827</v>
      </c>
      <c r="F137" s="6" t="s">
        <v>15</v>
      </c>
      <c r="G137" s="6" t="s">
        <f>MID(I137,8,10)</f>
        <v>828</v>
      </c>
      <c r="H137" s="9" t="s">
        <f>MID(I137,LEN(G137)+8,SEARCH(",",I137)-LEN(G137)-8)</f>
        <v>829</v>
      </c>
      <c r="I137" s="13" t="s">
        <v>830</v>
      </c>
      <c r="J137" s="11" t="s">
        <f>MID(I137,SEARCH(",",I137)+1,SEARCH("$",I137)-LEN(G137)-LEN(H137)-14)</f>
        <v>831</v>
      </c>
      <c r="K137" s="12"/>
      <c r="L137" s="12"/>
      <c r="M137" s="12"/>
      <c r="N137" s="12"/>
      <c r="O137" s="12"/>
      <c r="P137" s="12"/>
    </row>
    <row r="138" spans="1:16" ht="33" customHeight="1">
      <c r="A138" s="6" t="s">
        <f>LEFT(J138,FIND(",",J138)-1)</f>
        <v>832</v>
      </c>
      <c r="B138" s="6" t="s">
        <f>MID(J138,FIND(",",J138)+2,LEN(J138)-LEN(A138)-8)</f>
        <v>441</v>
      </c>
      <c r="C138" s="6" t="s">
        <v>12</v>
      </c>
      <c r="D138" s="6" t="s">
        <v>442</v>
      </c>
      <c r="E138" s="7" t="s">
        <v>833</v>
      </c>
      <c r="F138" s="6" t="s">
        <v>15</v>
      </c>
      <c r="G138" s="6" t="s">
        <f>MID(I138,8,10)</f>
        <v>834</v>
      </c>
      <c r="H138" s="9" t="s">
        <f>MID(I138,LEN(G138)+8,SEARCH(",",I138)-LEN(G138)-8)</f>
        <v>835</v>
      </c>
      <c r="I138" s="13" t="s">
        <v>836</v>
      </c>
      <c r="J138" s="11" t="s">
        <f>MID(I138,SEARCH(",",I138)+1,SEARCH("$",I138)-LEN(G138)-LEN(H138)-14)</f>
        <v>837</v>
      </c>
      <c r="K138" s="12"/>
      <c r="L138" s="12"/>
      <c r="M138" s="12"/>
      <c r="N138" s="12"/>
      <c r="O138" s="12"/>
      <c r="P138" s="12"/>
    </row>
    <row r="139" spans="1:16" ht="33" customHeight="1">
      <c r="A139" s="6" t="s">
        <f>LEFT(J139,FIND(",",J139)-1)</f>
        <v>838</v>
      </c>
      <c r="B139" s="6" t="s">
        <f>MID(J139,FIND(",",J139)+2,LEN(J139)-LEN(A139)-8)</f>
        <v>441</v>
      </c>
      <c r="C139" s="6" t="s">
        <v>12</v>
      </c>
      <c r="D139" s="6" t="s">
        <v>442</v>
      </c>
      <c r="E139" s="7" t="s">
        <v>839</v>
      </c>
      <c r="F139" s="6" t="s">
        <v>15</v>
      </c>
      <c r="G139" s="6" t="s">
        <f>MID(I139,8,10)</f>
        <v>840</v>
      </c>
      <c r="H139" s="9" t="s">
        <f>MID(I139,LEN(G139)+8,SEARCH(",",I139)-LEN(G139)-8)</f>
        <v>835</v>
      </c>
      <c r="I139" s="10" t="s">
        <v>841</v>
      </c>
      <c r="J139" s="11" t="s">
        <f>MID(I139,SEARCH(",",I139)+1,SEARCH("$",I139)-LEN(G139)-LEN(H139)-14)</f>
        <v>842</v>
      </c>
      <c r="K139" s="12"/>
      <c r="L139" s="12"/>
      <c r="M139" s="12"/>
      <c r="N139" s="12"/>
      <c r="O139" s="12"/>
      <c r="P139" s="12"/>
    </row>
    <row r="140" spans="1:16" ht="33" customHeight="1">
      <c r="A140" s="6" t="s">
        <f>LEFT(J140,FIND(",",J140)-1)</f>
        <v>843</v>
      </c>
      <c r="B140" s="6" t="s">
        <f>MID(J140,FIND(",",J140)+2,LEN(J140)-LEN(A140)-8)</f>
        <v>441</v>
      </c>
      <c r="C140" s="6" t="s">
        <v>12</v>
      </c>
      <c r="D140" s="6" t="s">
        <v>442</v>
      </c>
      <c r="E140" s="7" t="s">
        <v>833</v>
      </c>
      <c r="F140" s="6" t="s">
        <v>15</v>
      </c>
      <c r="G140" s="6" t="s">
        <f>MID(I140,8,10)</f>
        <v>844</v>
      </c>
      <c r="H140" s="9" t="s">
        <f>MID(I140,LEN(G140)+8,SEARCH(",",I140)-LEN(G140)-8)</f>
        <v>835</v>
      </c>
      <c r="I140" s="13" t="s">
        <v>845</v>
      </c>
      <c r="J140" s="11" t="s">
        <f>MID(I140,SEARCH(",",I140)+1,SEARCH("$",I140)-LEN(G140)-LEN(H140)-14)</f>
        <v>846</v>
      </c>
      <c r="K140" s="12"/>
      <c r="L140" s="12"/>
      <c r="M140" s="12"/>
      <c r="N140" s="12"/>
      <c r="O140" s="12"/>
      <c r="P140" s="12"/>
    </row>
    <row r="141" spans="1:16" ht="33" customHeight="1">
      <c r="A141" s="6" t="s">
        <f>LEFT(J141,FIND(",",J141)-1)</f>
        <v>847</v>
      </c>
      <c r="B141" s="6" t="s">
        <f>MID(J141,FIND(",",J141)+2,LEN(J141)-LEN(A141)-8)</f>
        <v>441</v>
      </c>
      <c r="C141" s="6" t="s">
        <v>12</v>
      </c>
      <c r="D141" s="6" t="s">
        <v>442</v>
      </c>
      <c r="E141" s="7" t="s">
        <v>848</v>
      </c>
      <c r="F141" s="6" t="s">
        <v>15</v>
      </c>
      <c r="G141" s="6" t="s">
        <f>MID(I141,8,10)</f>
        <v>849</v>
      </c>
      <c r="H141" s="9" t="s">
        <f>MID(I141,LEN(G141)+8,SEARCH(",",I141)-LEN(G141)-8)</f>
        <v>850</v>
      </c>
      <c r="I141" s="10" t="s">
        <v>851</v>
      </c>
      <c r="J141" s="11" t="s">
        <f>MID(I141,SEARCH(",",I141)+1,SEARCH("$",I141)-LEN(G141)-LEN(H141)-14)</f>
        <v>852</v>
      </c>
      <c r="K141" s="12"/>
      <c r="L141" s="12"/>
      <c r="M141" s="12"/>
      <c r="N141" s="12"/>
      <c r="O141" s="12"/>
      <c r="P141" s="12"/>
    </row>
    <row r="142" spans="1:16" ht="33" customHeight="1">
      <c r="A142" s="6" t="s">
        <f>LEFT(J142,FIND(",",J142)-1)</f>
        <v>853</v>
      </c>
      <c r="B142" s="6" t="s">
        <f>MID(J142,FIND(",",J142)+2,LEN(J142)-LEN(A142)-8)</f>
        <v>441</v>
      </c>
      <c r="C142" s="6" t="s">
        <v>12</v>
      </c>
      <c r="D142" s="6" t="s">
        <v>442</v>
      </c>
      <c r="E142" s="7" t="s">
        <v>854</v>
      </c>
      <c r="F142" s="6" t="s">
        <v>15</v>
      </c>
      <c r="G142" s="6" t="s">
        <f>MID(I142,8,10)</f>
        <v>855</v>
      </c>
      <c r="H142" s="9" t="s">
        <f>MID(I142,LEN(G142)+8,SEARCH(",",I142)-LEN(G142)-8)</f>
        <v>856</v>
      </c>
      <c r="I142" s="10" t="s">
        <v>857</v>
      </c>
      <c r="J142" s="11" t="s">
        <f>MID(I142,SEARCH(",",I142)+1,SEARCH("$",I142)-LEN(G142)-LEN(H142)-14)</f>
        <v>858</v>
      </c>
      <c r="K142" s="12"/>
      <c r="L142" s="12"/>
      <c r="M142" s="12"/>
      <c r="N142" s="12"/>
      <c r="O142" s="12"/>
      <c r="P142" s="12"/>
    </row>
    <row r="143" spans="1:16" ht="33" customHeight="1">
      <c r="A143" s="6" t="s">
        <f>LEFT(J143,FIND(",",J143)-1)</f>
        <v>859</v>
      </c>
      <c r="B143" s="6" t="s">
        <f>MID(J143,FIND(",",J143)+2,LEN(J143)-LEN(A143)-8)</f>
        <v>441</v>
      </c>
      <c r="C143" s="6" t="s">
        <v>12</v>
      </c>
      <c r="D143" s="6" t="s">
        <v>442</v>
      </c>
      <c r="E143" s="7" t="s">
        <v>848</v>
      </c>
      <c r="F143" s="6" t="s">
        <v>15</v>
      </c>
      <c r="G143" s="6" t="s">
        <f>MID(I143,8,10)</f>
        <v>860</v>
      </c>
      <c r="H143" s="9" t="s">
        <f>MID(I143,LEN(G143)+8,SEARCH(",",I143)-LEN(G143)-8)</f>
        <v>861</v>
      </c>
      <c r="I143" s="10" t="s">
        <v>862</v>
      </c>
      <c r="J143" s="11" t="s">
        <f>MID(I143,SEARCH(",",I143)+1,SEARCH("$",I143)-LEN(G143)-LEN(H143)-14)</f>
        <v>863</v>
      </c>
      <c r="K143" s="12"/>
      <c r="L143" s="12"/>
      <c r="M143" s="12"/>
      <c r="N143" s="12"/>
      <c r="O143" s="12"/>
      <c r="P143" s="12"/>
    </row>
    <row r="144" spans="1:16" ht="33" customHeight="1">
      <c r="A144" s="6" t="s">
        <f>LEFT(J144,FIND(",",J144)-1)</f>
        <v>864</v>
      </c>
      <c r="B144" s="6" t="s">
        <f>MID(J144,FIND(",",J144)+2,LEN(J144)-LEN(A144)-8)</f>
        <v>441</v>
      </c>
      <c r="C144" s="6" t="s">
        <v>12</v>
      </c>
      <c r="D144" s="6" t="s">
        <v>442</v>
      </c>
      <c r="E144" s="7" t="s">
        <v>865</v>
      </c>
      <c r="F144" s="6" t="s">
        <v>15</v>
      </c>
      <c r="G144" s="6" t="s">
        <f>MID(I144,8,10)</f>
        <v>866</v>
      </c>
      <c r="H144" s="9" t="s">
        <f>MID(I144,LEN(G144)+8,SEARCH(",",I144)-LEN(G144)-8)</f>
        <v>867</v>
      </c>
      <c r="I144" s="13" t="s">
        <v>868</v>
      </c>
      <c r="J144" s="11" t="s">
        <f>MID(I144,SEARCH(",",I144)+1,SEARCH("$",I144)-LEN(G144)-LEN(H144)-14)</f>
        <v>869</v>
      </c>
      <c r="K144" s="12"/>
      <c r="L144" s="12"/>
      <c r="M144" s="12"/>
      <c r="N144" s="12"/>
      <c r="O144" s="12"/>
      <c r="P144" s="12"/>
    </row>
    <row r="145" spans="1:16" ht="33" customHeight="1">
      <c r="A145" s="6" t="s">
        <f>LEFT(J145,FIND(",",J145)-1)</f>
        <v>870</v>
      </c>
      <c r="B145" s="6" t="s">
        <f>MID(J145,FIND(",",J145)+2,LEN(J145)-LEN(A145)-8)</f>
        <v>441</v>
      </c>
      <c r="C145" s="6" t="s">
        <v>12</v>
      </c>
      <c r="D145" s="6" t="s">
        <v>442</v>
      </c>
      <c r="E145" s="7" t="s">
        <v>833</v>
      </c>
      <c r="F145" s="6" t="s">
        <v>15</v>
      </c>
      <c r="G145" s="6" t="s">
        <f>MID(I145,8,10)</f>
        <v>871</v>
      </c>
      <c r="H145" s="9" t="s">
        <f>MID(I145,LEN(G145)+8,SEARCH(",",I145)-LEN(G145)-8)</f>
        <v>872</v>
      </c>
      <c r="I145" s="13" t="s">
        <v>873</v>
      </c>
      <c r="J145" s="11" t="s">
        <f>MID(I145,SEARCH(",",I145)+1,SEARCH("$",I145)-LEN(G145)-LEN(H145)-14)</f>
        <v>874</v>
      </c>
      <c r="K145" s="12"/>
      <c r="L145" s="12"/>
      <c r="M145" s="12"/>
      <c r="N145" s="12"/>
      <c r="O145" s="12"/>
      <c r="P145" s="12"/>
    </row>
    <row r="146" spans="1:16" ht="33" customHeight="1">
      <c r="A146" s="6" t="s">
        <f>LEFT(J146,FIND(",",J146)-1)</f>
        <v>875</v>
      </c>
      <c r="B146" s="6" t="s">
        <f>MID(J146,FIND(",",J146)+2,LEN(J146)-LEN(A146)-8)</f>
        <v>441</v>
      </c>
      <c r="C146" s="6" t="s">
        <v>12</v>
      </c>
      <c r="D146" s="6" t="s">
        <v>442</v>
      </c>
      <c r="E146" s="7" t="s">
        <v>833</v>
      </c>
      <c r="F146" s="6" t="s">
        <v>15</v>
      </c>
      <c r="G146" s="6" t="s">
        <f>MID(I146,8,10)</f>
        <v>876</v>
      </c>
      <c r="H146" s="9" t="s">
        <f>MID(I146,LEN(G146)+8,SEARCH(",",I146)-LEN(G146)-8)</f>
        <v>872</v>
      </c>
      <c r="I146" s="10" t="s">
        <v>877</v>
      </c>
      <c r="J146" s="11" t="s">
        <f>MID(I146,SEARCH(",",I146)+1,SEARCH("$",I146)-LEN(G146)-LEN(H146)-14)</f>
        <v>878</v>
      </c>
      <c r="K146" s="12"/>
      <c r="L146" s="12"/>
      <c r="M146" s="12"/>
      <c r="N146" s="12"/>
      <c r="O146" s="12"/>
      <c r="P146" s="12"/>
    </row>
    <row r="147" spans="1:16" ht="33" customHeight="1">
      <c r="A147" s="6" t="s">
        <f>LEFT(J147,FIND(",",J147)-1)</f>
        <v>879</v>
      </c>
      <c r="B147" s="6" t="s">
        <f>MID(J147,FIND(",",J147)+2,LEN(J147)-LEN(A147)-8)</f>
        <v>441</v>
      </c>
      <c r="C147" s="6" t="s">
        <v>12</v>
      </c>
      <c r="D147" s="6" t="s">
        <v>442</v>
      </c>
      <c r="E147" s="7" t="s">
        <v>880</v>
      </c>
      <c r="F147" s="6" t="s">
        <v>15</v>
      </c>
      <c r="G147" s="6" t="s">
        <f>MID(I147,8,10)</f>
        <v>881</v>
      </c>
      <c r="H147" s="9" t="s">
        <f>MID(I147,LEN(G147)+8,SEARCH(",",I147)-LEN(G147)-8)</f>
        <v>882</v>
      </c>
      <c r="I147" s="13" t="s">
        <v>883</v>
      </c>
      <c r="J147" s="11" t="s">
        <f>MID(I147,SEARCH(",",I147)+1,SEARCH("$",I147)-LEN(G147)-LEN(H147)-14)</f>
        <v>884</v>
      </c>
      <c r="K147" s="12"/>
      <c r="L147" s="12"/>
      <c r="M147" s="12"/>
      <c r="N147" s="12"/>
      <c r="O147" s="12"/>
      <c r="P147" s="12"/>
    </row>
    <row r="148" spans="1:16" ht="33" customHeight="1">
      <c r="A148" s="6" t="s">
        <f>LEFT(J148,FIND(",",J148)-1)</f>
        <v>885</v>
      </c>
      <c r="B148" s="6" t="s">
        <f>MID(J148,FIND(",",J148)+2,LEN(J148)-LEN(A148)-8)</f>
        <v>441</v>
      </c>
      <c r="C148" s="6" t="s">
        <v>12</v>
      </c>
      <c r="D148" s="6" t="s">
        <v>442</v>
      </c>
      <c r="E148" s="7" t="s">
        <v>886</v>
      </c>
      <c r="F148" s="6" t="s">
        <v>15</v>
      </c>
      <c r="G148" s="6" t="s">
        <f>MID(I148,8,10)</f>
        <v>887</v>
      </c>
      <c r="H148" s="9" t="s">
        <f>MID(I148,LEN(G148)+8,SEARCH(",",I148)-LEN(G148)-8)</f>
        <v>888</v>
      </c>
      <c r="I148" s="10" t="s">
        <v>889</v>
      </c>
      <c r="J148" s="11" t="s">
        <f>MID(I148,SEARCH(",",I148)+1,SEARCH("$",I148)-LEN(G148)-LEN(H148)-14)</f>
        <v>890</v>
      </c>
      <c r="K148" s="12"/>
      <c r="L148" s="12"/>
      <c r="M148" s="12"/>
      <c r="N148" s="12"/>
      <c r="O148" s="12"/>
      <c r="P148" s="12"/>
    </row>
    <row r="149" spans="1:16" ht="33" customHeight="1">
      <c r="A149" s="6" t="s">
        <f>LEFT(J149,FIND(",",J149)-1)</f>
        <v>891</v>
      </c>
      <c r="B149" s="6" t="s">
        <f>MID(J149,FIND(",",J149)+2,LEN(J149)-LEN(A149)-8)</f>
        <v>441</v>
      </c>
      <c r="C149" s="6" t="s">
        <v>12</v>
      </c>
      <c r="D149" s="6" t="s">
        <v>442</v>
      </c>
      <c r="E149" s="7" t="s">
        <v>886</v>
      </c>
      <c r="F149" s="6" t="s">
        <v>15</v>
      </c>
      <c r="G149" s="6" t="s">
        <f>MID(I149,8,10)</f>
        <v>892</v>
      </c>
      <c r="H149" s="9" t="s">
        <f>MID(I149,LEN(G149)+8,SEARCH(",",I149)-LEN(G149)-8)</f>
        <v>893</v>
      </c>
      <c r="I149" s="13" t="s">
        <v>894</v>
      </c>
      <c r="J149" s="11" t="s">
        <f>MID(I149,SEARCH(",",I149)+1,SEARCH("$",I149)-LEN(G149)-LEN(H149)-14)</f>
        <v>895</v>
      </c>
      <c r="K149" s="12"/>
      <c r="L149" s="12"/>
      <c r="M149" s="12"/>
      <c r="N149" s="12"/>
      <c r="O149" s="12"/>
      <c r="P149" s="12"/>
    </row>
    <row r="150" spans="1:16" ht="33" customHeight="1">
      <c r="A150" s="6" t="s">
        <f>LEFT(J150,FIND(",",J150)-1)</f>
        <v>896</v>
      </c>
      <c r="B150" s="6" t="s">
        <f>MID(J150,FIND(",",J150)+2,LEN(J150)-LEN(A150)-8)</f>
        <v>441</v>
      </c>
      <c r="C150" s="6" t="s">
        <v>12</v>
      </c>
      <c r="D150" s="6" t="s">
        <v>442</v>
      </c>
      <c r="E150" s="7" t="s">
        <v>833</v>
      </c>
      <c r="F150" s="6" t="s">
        <v>15</v>
      </c>
      <c r="G150" s="6" t="s">
        <f>MID(I150,8,10)</f>
        <v>897</v>
      </c>
      <c r="H150" s="9" t="s">
        <f>MID(I150,LEN(G150)+8,SEARCH(",",I150)-LEN(G150)-8)</f>
        <v>872</v>
      </c>
      <c r="I150" s="13" t="s">
        <v>898</v>
      </c>
      <c r="J150" s="11" t="s">
        <f>MID(I150,SEARCH(",",I150)+1,SEARCH("$",I150)-LEN(G150)-LEN(H150)-14)</f>
        <v>899</v>
      </c>
      <c r="K150" s="12"/>
      <c r="L150" s="12"/>
      <c r="M150" s="12"/>
      <c r="N150" s="12"/>
      <c r="O150" s="12"/>
      <c r="P150" s="12"/>
    </row>
    <row r="151" spans="1:16" ht="33" customHeight="1">
      <c r="A151" s="6" t="s">
        <f>LEFT(J151,FIND(",",J151)-1)</f>
        <v>900</v>
      </c>
      <c r="B151" s="6" t="s">
        <f>MID(J151,FIND(",",J151)+2,LEN(J151)-LEN(A151)-8)</f>
        <v>441</v>
      </c>
      <c r="C151" s="6" t="s">
        <v>12</v>
      </c>
      <c r="D151" s="6" t="s">
        <v>442</v>
      </c>
      <c r="E151" s="7" t="s">
        <v>901</v>
      </c>
      <c r="F151" s="6" t="s">
        <v>15</v>
      </c>
      <c r="G151" s="6" t="s">
        <f>MID(I151,8,10)</f>
        <v>902</v>
      </c>
      <c r="H151" s="9" t="s">
        <f>MID(I151,LEN(G151)+8,SEARCH(",",I151)-LEN(G151)-8)</f>
        <v>872</v>
      </c>
      <c r="I151" s="13" t="s">
        <v>903</v>
      </c>
      <c r="J151" s="11" t="s">
        <f>MID(I151,SEARCH(",",I151)+1,SEARCH("$",I151)-LEN(G151)-LEN(H151)-14)</f>
        <v>904</v>
      </c>
      <c r="K151" s="12"/>
      <c r="L151" s="12"/>
      <c r="M151" s="12"/>
      <c r="N151" s="12"/>
      <c r="O151" s="12"/>
      <c r="P151" s="12"/>
    </row>
    <row r="152" spans="1:16" ht="33" customHeight="1">
      <c r="A152" s="6" t="s">
        <f>LEFT(J152,FIND(",",J152)-1)</f>
        <v>905</v>
      </c>
      <c r="B152" s="6" t="s">
        <f>MID(J152,FIND(",",J152)+2,LEN(J152)-LEN(A152)-8)</f>
        <v>441</v>
      </c>
      <c r="C152" s="6" t="s">
        <v>12</v>
      </c>
      <c r="D152" s="6" t="s">
        <v>442</v>
      </c>
      <c r="E152" s="7" t="s">
        <v>901</v>
      </c>
      <c r="F152" s="6" t="s">
        <v>15</v>
      </c>
      <c r="G152" s="6" t="s">
        <f>MID(I152,8,10)</f>
        <v>906</v>
      </c>
      <c r="H152" s="9" t="s">
        <f>MID(I152,LEN(G152)+8,SEARCH(",",I152)-LEN(G152)-8)</f>
        <v>872</v>
      </c>
      <c r="I152" s="13" t="s">
        <v>907</v>
      </c>
      <c r="J152" s="11" t="s">
        <f>MID(I152,SEARCH(",",I152)+1,SEARCH("$",I152)-LEN(G152)-LEN(H152)-14)</f>
        <v>908</v>
      </c>
      <c r="K152" s="12"/>
      <c r="L152" s="12"/>
      <c r="M152" s="12"/>
      <c r="N152" s="12"/>
      <c r="O152" s="12"/>
      <c r="P152" s="12"/>
    </row>
    <row r="153" spans="1:16" ht="33" customHeight="1">
      <c r="A153" s="6" t="s">
        <f>LEFT(J153,FIND(",",J153)-1)</f>
        <v>909</v>
      </c>
      <c r="B153" s="6" t="s">
        <f>MID(J153,FIND(",",J153)+2,LEN(J153)-LEN(A153)-8)</f>
        <v>441</v>
      </c>
      <c r="C153" s="6" t="s">
        <v>12</v>
      </c>
      <c r="D153" s="6" t="s">
        <v>442</v>
      </c>
      <c r="E153" s="7" t="s">
        <v>910</v>
      </c>
      <c r="F153" s="6" t="s">
        <v>15</v>
      </c>
      <c r="G153" s="6" t="s">
        <f>MID(I153,8,10)</f>
        <v>911</v>
      </c>
      <c r="H153" s="9" t="s">
        <f>MID(I153,LEN(G153)+8,SEARCH(",",I153)-LEN(G153)-8)</f>
        <v>912</v>
      </c>
      <c r="I153" s="13" t="s">
        <v>913</v>
      </c>
      <c r="J153" s="11" t="s">
        <f>MID(I153,SEARCH(",",I153)+1,SEARCH("$",I153)-LEN(G153)-LEN(H153)-14)</f>
        <v>914</v>
      </c>
      <c r="K153" s="12"/>
      <c r="L153" s="12"/>
      <c r="M153" s="12"/>
      <c r="N153" s="12"/>
      <c r="O153" s="12"/>
      <c r="P153" s="12"/>
    </row>
    <row r="154" spans="1:16" ht="33" customHeight="1">
      <c r="A154" s="6" t="s">
        <f>LEFT(J154,FIND(",",J154)-1)</f>
        <v>915</v>
      </c>
      <c r="B154" s="6" t="s">
        <f>MID(J154,FIND(",",J154)+2,LEN(J154)-LEN(A154)-8)</f>
        <v>441</v>
      </c>
      <c r="C154" s="6" t="s">
        <v>12</v>
      </c>
      <c r="D154" s="6" t="s">
        <v>442</v>
      </c>
      <c r="E154" s="7" t="s">
        <v>916</v>
      </c>
      <c r="F154" s="6" t="s">
        <v>15</v>
      </c>
      <c r="G154" s="6" t="s">
        <f>MID(I154,8,10)</f>
        <v>917</v>
      </c>
      <c r="H154" s="9" t="s">
        <f>MID(I154,LEN(G154)+8,SEARCH(",",I154)-LEN(G154)-8)</f>
        <v>918</v>
      </c>
      <c r="I154" s="13" t="s">
        <v>919</v>
      </c>
      <c r="J154" s="11" t="s">
        <f>MID(I154,SEARCH(",",I154)+1,SEARCH("$",I154)-LEN(G154)-LEN(H154)-14)</f>
        <v>920</v>
      </c>
      <c r="K154" s="12"/>
      <c r="L154" s="12"/>
      <c r="M154" s="12"/>
      <c r="N154" s="12"/>
      <c r="O154" s="12"/>
      <c r="P154" s="12"/>
    </row>
    <row r="155" spans="1:16" ht="33" customHeight="1">
      <c r="A155" s="6" t="s">
        <f>LEFT(J155,FIND(",",J155)-1)</f>
        <v>921</v>
      </c>
      <c r="B155" s="6" t="s">
        <f>MID(J155,FIND(",",J155)+2,LEN(J155)-LEN(A155)-8)</f>
        <v>441</v>
      </c>
      <c r="C155" s="6" t="s">
        <v>12</v>
      </c>
      <c r="D155" s="6" t="s">
        <v>442</v>
      </c>
      <c r="E155" s="7" t="s">
        <v>922</v>
      </c>
      <c r="F155" s="6" t="s">
        <v>15</v>
      </c>
      <c r="G155" s="6" t="s">
        <f>MID(I155,8,10)</f>
        <v>923</v>
      </c>
      <c r="H155" s="9" t="s">
        <f>MID(I155,LEN(G155)+8,SEARCH(",",I155)-LEN(G155)-8)</f>
        <v>924</v>
      </c>
      <c r="I155" s="13" t="s">
        <v>925</v>
      </c>
      <c r="J155" s="11" t="s">
        <f>MID(I155,SEARCH(",",I155)+1,SEARCH("$",I155)-LEN(G155)-LEN(H155)-14)</f>
        <v>926</v>
      </c>
      <c r="K155" s="12"/>
      <c r="L155" s="12"/>
      <c r="M155" s="12"/>
      <c r="N155" s="12"/>
      <c r="O155" s="12"/>
      <c r="P155" s="12"/>
    </row>
    <row r="156" spans="1:16" ht="33" customHeight="1">
      <c r="A156" s="6" t="s">
        <f>LEFT(J156,FIND(",",J156)-1)</f>
        <v>927</v>
      </c>
      <c r="B156" s="6" t="s">
        <f>MID(J156,FIND(",",J156)+2,LEN(J156)-LEN(A156)-8)</f>
        <v>441</v>
      </c>
      <c r="C156" s="6" t="s">
        <v>12</v>
      </c>
      <c r="D156" s="6" t="s">
        <v>442</v>
      </c>
      <c r="E156" s="7" t="s">
        <v>928</v>
      </c>
      <c r="F156" s="6" t="s">
        <v>15</v>
      </c>
      <c r="G156" s="6" t="s">
        <f>MID(I156,8,10)</f>
        <v>929</v>
      </c>
      <c r="H156" s="9" t="s">
        <f>MID(I156,LEN(G156)+8,SEARCH(",",I156)-LEN(G156)-8)</f>
        <v>930</v>
      </c>
      <c r="I156" s="10" t="s">
        <v>931</v>
      </c>
      <c r="J156" s="11" t="s">
        <f>MID(I156,SEARCH(",",I156)+1,SEARCH("$",I156)-LEN(G156)-LEN(H156)-14)</f>
        <v>932</v>
      </c>
      <c r="K156" s="12"/>
      <c r="L156" s="12"/>
      <c r="M156" s="12"/>
      <c r="N156" s="12"/>
      <c r="O156" s="12"/>
      <c r="P156" s="12"/>
    </row>
    <row r="157" spans="1:16" ht="33" customHeight="1">
      <c r="A157" s="6" t="s">
        <f>LEFT(J157,FIND(",",J157)-1)</f>
        <v>933</v>
      </c>
      <c r="B157" s="6" t="s">
        <f>MID(J157,FIND(",",J157)+2,LEN(J157)-LEN(A157)-8)</f>
        <v>441</v>
      </c>
      <c r="C157" s="6" t="s">
        <v>12</v>
      </c>
      <c r="D157" s="6" t="s">
        <v>442</v>
      </c>
      <c r="E157" s="7" t="s">
        <v>934</v>
      </c>
      <c r="F157" s="6" t="s">
        <v>15</v>
      </c>
      <c r="G157" s="6" t="s">
        <f>MID(I157,8,10)</f>
        <v>935</v>
      </c>
      <c r="H157" s="9" t="s">
        <f>MID(I157,LEN(G157)+8,SEARCH(",",I157)-LEN(G157)-8)</f>
        <v>936</v>
      </c>
      <c r="I157" s="13" t="s">
        <v>937</v>
      </c>
      <c r="J157" s="11" t="s">
        <f>MID(I157,SEARCH(",",I157)+1,SEARCH("$",I157)-LEN(G157)-LEN(H157)-14)</f>
        <v>938</v>
      </c>
      <c r="K157" s="12"/>
      <c r="L157" s="12"/>
      <c r="M157" s="12"/>
      <c r="N157" s="12"/>
      <c r="O157" s="12"/>
      <c r="P157" s="12"/>
    </row>
    <row r="158" spans="1:16" ht="33" customHeight="1">
      <c r="A158" s="6" t="s">
        <f>LEFT(J158,FIND(",",J158)-1)</f>
        <v>939</v>
      </c>
      <c r="B158" s="6" t="s">
        <f>MID(J158,FIND(",",J158)+2,LEN(J158)-LEN(A158)-8)</f>
        <v>441</v>
      </c>
      <c r="C158" s="6" t="s">
        <v>12</v>
      </c>
      <c r="D158" s="6" t="s">
        <v>442</v>
      </c>
      <c r="E158" s="7" t="s">
        <v>940</v>
      </c>
      <c r="F158" s="6" t="s">
        <v>15</v>
      </c>
      <c r="G158" s="6" t="s">
        <f>MID(I158,8,10)</f>
        <v>941</v>
      </c>
      <c r="H158" s="9" t="s">
        <f>MID(I158,LEN(G158)+8,SEARCH(",",I158)-LEN(G158)-8)</f>
        <v>942</v>
      </c>
      <c r="I158" s="13" t="s">
        <v>943</v>
      </c>
      <c r="J158" s="11" t="s">
        <f>MID(I158,SEARCH(",",I158)+1,SEARCH("$",I158)-LEN(G158)-LEN(H158)-14)</f>
        <v>944</v>
      </c>
      <c r="K158" s="12"/>
      <c r="L158" s="12"/>
      <c r="M158" s="12"/>
      <c r="N158" s="12"/>
      <c r="O158" s="12"/>
      <c r="P158" s="12"/>
    </row>
    <row r="159" spans="1:16" ht="33" customHeight="1">
      <c r="A159" s="6" t="s">
        <f>LEFT(J159,FIND(",",J159)-1)</f>
        <v>945</v>
      </c>
      <c r="B159" s="6" t="s">
        <f>MID(J159,FIND(",",J159)+2,LEN(J159)-LEN(A159)-8)</f>
        <v>441</v>
      </c>
      <c r="C159" s="6" t="s">
        <v>12</v>
      </c>
      <c r="D159" s="6" t="s">
        <v>442</v>
      </c>
      <c r="E159" s="7" t="s">
        <v>946</v>
      </c>
      <c r="F159" s="6" t="s">
        <v>15</v>
      </c>
      <c r="G159" s="6" t="s">
        <f>MID(I159,8,10)</f>
        <v>947</v>
      </c>
      <c r="H159" s="9" t="s">
        <f>MID(I159,LEN(G159)+8,SEARCH(",",I159)-LEN(G159)-8)</f>
        <v>948</v>
      </c>
      <c r="I159" s="10" t="s">
        <v>949</v>
      </c>
      <c r="J159" s="11" t="s">
        <f>MID(I159,SEARCH(",",I159)+1,SEARCH("$",I159)-LEN(G159)-LEN(H159)-14)</f>
        <v>950</v>
      </c>
      <c r="K159" s="12"/>
      <c r="L159" s="12"/>
      <c r="M159" s="12"/>
      <c r="N159" s="12"/>
      <c r="O159" s="12"/>
      <c r="P159" s="12"/>
    </row>
    <row r="160" spans="1:16" ht="33" customHeight="1">
      <c r="A160" s="6" t="s">
        <f>LEFT(J160,FIND(",",J160)-1)</f>
        <v>951</v>
      </c>
      <c r="B160" s="6" t="s">
        <f>MID(J160,FIND(",",J160)+2,LEN(J160)-LEN(A160)-8)</f>
        <v>441</v>
      </c>
      <c r="C160" s="6" t="s">
        <v>12</v>
      </c>
      <c r="D160" s="6" t="s">
        <v>442</v>
      </c>
      <c r="E160" s="7" t="s">
        <v>952</v>
      </c>
      <c r="F160" s="6" t="s">
        <v>15</v>
      </c>
      <c r="G160" s="6" t="s">
        <f>MID(I160,8,10)</f>
        <v>953</v>
      </c>
      <c r="H160" s="9" t="s">
        <f>MID(I160,LEN(G160)+8,SEARCH(",",I160)-LEN(G160)-8)</f>
        <v>954</v>
      </c>
      <c r="I160" s="13" t="s">
        <v>955</v>
      </c>
      <c r="J160" s="11" t="s">
        <f>MID(I160,SEARCH(",",I160)+1,SEARCH("$",I160)-LEN(G160)-LEN(H160)-14)</f>
        <v>956</v>
      </c>
      <c r="K160" s="12"/>
      <c r="L160" s="12"/>
      <c r="M160" s="12"/>
      <c r="N160" s="12"/>
      <c r="O160" s="12"/>
      <c r="P160" s="12"/>
    </row>
    <row r="161" spans="1:16" ht="33" customHeight="1">
      <c r="A161" s="6" t="s">
        <f>LEFT(J161,FIND(",",J161)-1)</f>
        <v>957</v>
      </c>
      <c r="B161" s="6" t="s">
        <f>MID(J161,FIND(",",J161)+2,LEN(J161)-LEN(A161)-8)</f>
        <v>441</v>
      </c>
      <c r="C161" s="6" t="s">
        <v>12</v>
      </c>
      <c r="D161" s="6" t="s">
        <v>442</v>
      </c>
      <c r="E161" s="7" t="s">
        <v>958</v>
      </c>
      <c r="F161" s="6" t="s">
        <v>15</v>
      </c>
      <c r="G161" s="6" t="s">
        <f>MID(I161,8,10)</f>
        <v>959</v>
      </c>
      <c r="H161" s="9" t="s">
        <f>MID(I161,LEN(G161)+8,SEARCH(",",I161)-LEN(G161)-8)</f>
        <v>960</v>
      </c>
      <c r="I161" s="13" t="s">
        <v>961</v>
      </c>
      <c r="J161" s="11" t="s">
        <f>MID(I161,SEARCH(",",I161)+1,SEARCH("$",I161)-LEN(G161)-LEN(H161)-14)</f>
        <v>962</v>
      </c>
      <c r="K161" s="12"/>
      <c r="L161" s="12"/>
      <c r="M161" s="12"/>
      <c r="N161" s="12"/>
      <c r="O161" s="12"/>
      <c r="P161" s="12"/>
    </row>
    <row r="162" spans="1:16" ht="33" customHeight="1">
      <c r="A162" s="6" t="s">
        <f>LEFT(J162,FIND(",",J162)-1)</f>
        <v>963</v>
      </c>
      <c r="B162" s="6" t="s">
        <f>MID(J162,FIND(",",J162)+2,LEN(J162)-LEN(A162)-8)</f>
        <v>441</v>
      </c>
      <c r="C162" s="6" t="s">
        <v>12</v>
      </c>
      <c r="D162" s="6" t="s">
        <v>442</v>
      </c>
      <c r="E162" s="7" t="s">
        <v>964</v>
      </c>
      <c r="F162" s="6" t="s">
        <v>15</v>
      </c>
      <c r="G162" s="6" t="s">
        <f>MID(I162,8,10)</f>
        <v>965</v>
      </c>
      <c r="H162" s="9" t="s">
        <f>MID(I162,LEN(G162)+8,SEARCH(",",I162)-LEN(G162)-8)</f>
        <v>966</v>
      </c>
      <c r="I162" s="13" t="s">
        <v>967</v>
      </c>
      <c r="J162" s="11" t="s">
        <f>MID(I162,SEARCH(",",I162)+1,SEARCH("$",I162)-LEN(G162)-LEN(H162)-14)</f>
        <v>968</v>
      </c>
      <c r="K162" s="12"/>
      <c r="L162" s="12"/>
      <c r="M162" s="12"/>
      <c r="N162" s="12"/>
      <c r="O162" s="12"/>
      <c r="P162" s="12"/>
    </row>
    <row r="163" spans="1:16" ht="33" customHeight="1">
      <c r="A163" s="6" t="s">
        <f>LEFT(J163,FIND(",",J163)-1)</f>
        <v>969</v>
      </c>
      <c r="B163" s="6" t="s">
        <f>MID(J163,FIND(",",J163)+2,LEN(J163)-LEN(A163)-8)</f>
        <v>441</v>
      </c>
      <c r="C163" s="6" t="s">
        <v>12</v>
      </c>
      <c r="D163" s="6" t="s">
        <v>442</v>
      </c>
      <c r="E163" s="7" t="s">
        <v>970</v>
      </c>
      <c r="F163" s="6" t="s">
        <v>15</v>
      </c>
      <c r="G163" s="6" t="s">
        <f>MID(I163,8,10)</f>
        <v>971</v>
      </c>
      <c r="H163" s="9" t="s">
        <f>MID(I163,LEN(G163)+8,SEARCH(",",I163)-LEN(G163)-8)</f>
        <v>972</v>
      </c>
      <c r="I163" s="13" t="s">
        <v>973</v>
      </c>
      <c r="J163" s="11" t="s">
        <f>MID(I163,SEARCH(",",I163)+1,SEARCH("$",I163)-LEN(G163)-LEN(H163)-14)</f>
        <v>974</v>
      </c>
      <c r="K163" s="12"/>
      <c r="L163" s="12"/>
      <c r="M163" s="12"/>
      <c r="N163" s="12"/>
      <c r="O163" s="12"/>
      <c r="P163" s="12"/>
    </row>
    <row r="164" spans="1:16" ht="33" customHeight="1">
      <c r="A164" s="6" t="s">
        <f>LEFT(J164,FIND(",",J164)-1)</f>
        <v>975</v>
      </c>
      <c r="B164" s="6" t="s">
        <f>MID(J164,FIND(",",J164)+2,LEN(J164)-LEN(A164)-8)</f>
        <v>441</v>
      </c>
      <c r="C164" s="6" t="s">
        <v>12</v>
      </c>
      <c r="D164" s="6" t="s">
        <v>442</v>
      </c>
      <c r="E164" s="7" t="s">
        <v>976</v>
      </c>
      <c r="F164" s="6" t="s">
        <v>15</v>
      </c>
      <c r="G164" s="6" t="s">
        <f>MID(I164,8,10)</f>
        <v>977</v>
      </c>
      <c r="H164" s="9" t="s">
        <f>MID(I164,LEN(G164)+8,SEARCH(",",I164)-LEN(G164)-8)</f>
        <v>978</v>
      </c>
      <c r="I164" s="13" t="s">
        <v>979</v>
      </c>
      <c r="J164" s="11" t="s">
        <f>MID(I164,SEARCH(",",I164)+1,SEARCH("$",I164)-LEN(G164)-LEN(H164)-14)</f>
        <v>980</v>
      </c>
      <c r="K164" s="12"/>
      <c r="L164" s="12"/>
      <c r="M164" s="12"/>
      <c r="N164" s="12"/>
      <c r="O164" s="12"/>
      <c r="P164" s="12"/>
    </row>
    <row r="165" spans="1:16" ht="33" customHeight="1">
      <c r="A165" s="6" t="s">
        <f>LEFT(J165,FIND(",",J165)-1)</f>
        <v>981</v>
      </c>
      <c r="B165" s="6" t="s">
        <f>MID(J165,FIND(",",J165)+2,LEN(J165)-LEN(A165)-8)</f>
        <v>441</v>
      </c>
      <c r="C165" s="6" t="s">
        <v>12</v>
      </c>
      <c r="D165" s="6" t="s">
        <v>442</v>
      </c>
      <c r="E165" s="7" t="s">
        <v>982</v>
      </c>
      <c r="F165" s="6" t="s">
        <v>15</v>
      </c>
      <c r="G165" s="6" t="s">
        <f>MID(I165,8,10)</f>
        <v>983</v>
      </c>
      <c r="H165" s="9" t="s">
        <f>MID(I165,LEN(G165)+8,SEARCH(",",I165)-LEN(G165)-8)</f>
        <v>984</v>
      </c>
      <c r="I165" s="13" t="s">
        <v>985</v>
      </c>
      <c r="J165" s="11" t="s">
        <f>MID(I165,SEARCH(",",I165)+1,SEARCH("$",I165)-LEN(G165)-LEN(H165)-14)</f>
        <v>986</v>
      </c>
      <c r="K165" s="12"/>
      <c r="L165" s="12"/>
      <c r="M165" s="12"/>
      <c r="N165" s="12"/>
      <c r="O165" s="12"/>
      <c r="P165" s="12"/>
    </row>
    <row r="166" spans="1:16" ht="33" customHeight="1">
      <c r="A166" s="6" t="s">
        <f>LEFT(J166,FIND(",",J166)-1)</f>
        <v>987</v>
      </c>
      <c r="B166" s="6" t="s">
        <f>MID(J166,FIND(",",J166)+2,LEN(J166)-LEN(A166)-8)</f>
        <v>441</v>
      </c>
      <c r="C166" s="6" t="s">
        <v>12</v>
      </c>
      <c r="D166" s="6" t="s">
        <v>442</v>
      </c>
      <c r="E166" s="7" t="s">
        <v>988</v>
      </c>
      <c r="F166" s="6" t="s">
        <v>15</v>
      </c>
      <c r="G166" s="6" t="s">
        <f>MID(I166,8,10)</f>
        <v>989</v>
      </c>
      <c r="H166" s="9" t="s">
        <f>MID(I166,LEN(G166)+8,SEARCH(",",I166)-LEN(G166)-8)</f>
        <v>990</v>
      </c>
      <c r="I166" s="13" t="s">
        <v>991</v>
      </c>
      <c r="J166" s="11" t="s">
        <f>MID(I166,SEARCH(",",I166)+1,SEARCH("$",I166)-LEN(G166)-LEN(H166)-14)</f>
        <v>992</v>
      </c>
      <c r="K166" s="12"/>
      <c r="L166" s="12"/>
      <c r="M166" s="12"/>
      <c r="N166" s="12"/>
      <c r="O166" s="12"/>
      <c r="P166" s="12"/>
    </row>
    <row r="167" spans="1:16" ht="33" customHeight="1">
      <c r="A167" s="6" t="s">
        <f>LEFT(J167,FIND(",",J167)-1)</f>
        <v>993</v>
      </c>
      <c r="B167" s="6" t="s">
        <f>MID(J167,FIND(",",J167)+2,LEN(J167)-LEN(A167)-8)</f>
        <v>441</v>
      </c>
      <c r="C167" s="6" t="s">
        <v>12</v>
      </c>
      <c r="D167" s="6" t="s">
        <v>442</v>
      </c>
      <c r="E167" s="7" t="s">
        <v>994</v>
      </c>
      <c r="F167" s="6" t="s">
        <v>15</v>
      </c>
      <c r="G167" s="6" t="s">
        <f>MID(I167,8,10)</f>
        <v>995</v>
      </c>
      <c r="H167" s="9" t="s">
        <f>MID(I167,LEN(G167)+8,SEARCH(",",I167)-LEN(G167)-8)</f>
        <v>996</v>
      </c>
      <c r="I167" s="13" t="s">
        <v>997</v>
      </c>
      <c r="J167" s="11" t="s">
        <f>MID(I167,SEARCH(",",I167)+1,SEARCH("$",I167)-LEN(G167)-LEN(H167)-14)</f>
        <v>998</v>
      </c>
      <c r="K167" s="12"/>
      <c r="L167" s="12"/>
      <c r="M167" s="12"/>
      <c r="N167" s="12"/>
      <c r="O167" s="12"/>
      <c r="P167" s="12"/>
    </row>
    <row r="168" spans="1:16" ht="33" customHeight="1">
      <c r="A168" s="6" t="s">
        <f>LEFT(J168,FIND(",",J168)-1)</f>
        <v>999</v>
      </c>
      <c r="B168" s="6" t="s">
        <f>MID(J168,FIND(",",J168)+2,LEN(J168)-LEN(A168)-8)</f>
        <v>441</v>
      </c>
      <c r="C168" s="6" t="s">
        <v>12</v>
      </c>
      <c r="D168" s="6" t="s">
        <v>442</v>
      </c>
      <c r="E168" s="7" t="s">
        <v>1000</v>
      </c>
      <c r="F168" s="6" t="s">
        <v>15</v>
      </c>
      <c r="G168" s="6" t="s">
        <f>MID(I168,8,10)</f>
        <v>1001</v>
      </c>
      <c r="H168" s="9" t="s">
        <f>MID(I168,LEN(G168)+8,SEARCH(",",I168)-LEN(G168)-8)</f>
        <v>1002</v>
      </c>
      <c r="I168" s="13" t="s">
        <v>1003</v>
      </c>
      <c r="J168" s="11" t="s">
        <f>MID(I168,SEARCH(",",I168)+1,SEARCH("$",I168)-LEN(G168)-LEN(H168)-14)</f>
        <v>1004</v>
      </c>
      <c r="K168" s="12"/>
      <c r="L168" s="12"/>
      <c r="M168" s="12"/>
      <c r="N168" s="12"/>
      <c r="O168" s="12"/>
      <c r="P168" s="12"/>
    </row>
    <row r="169" spans="1:16" ht="33" customHeight="1">
      <c r="A169" s="6" t="s">
        <f>LEFT(J169,FIND(",",J169)-1)</f>
        <v>1005</v>
      </c>
      <c r="B169" s="6" t="s">
        <f>MID(J169,FIND(",",J169)+2,LEN(J169)-LEN(A169)-8)</f>
        <v>441</v>
      </c>
      <c r="C169" s="6" t="s">
        <v>12</v>
      </c>
      <c r="D169" s="6" t="s">
        <v>442</v>
      </c>
      <c r="E169" s="7" t="s">
        <v>1006</v>
      </c>
      <c r="F169" s="6" t="s">
        <v>15</v>
      </c>
      <c r="G169" s="6" t="s">
        <f>MID(I169,8,10)</f>
        <v>1007</v>
      </c>
      <c r="H169" s="9" t="s">
        <f>MID(I169,LEN(G169)+8,SEARCH(",",I169)-LEN(G169)-8)</f>
        <v>1008</v>
      </c>
      <c r="I169" s="10" t="s">
        <v>1009</v>
      </c>
      <c r="J169" s="11" t="s">
        <f>MID(I169,SEARCH(",",I169)+1,SEARCH("$",I169)-LEN(G169)-LEN(H169)-14)</f>
        <v>1010</v>
      </c>
      <c r="K169" s="12"/>
      <c r="L169" s="12"/>
      <c r="M169" s="12"/>
      <c r="N169" s="12"/>
      <c r="O169" s="12"/>
      <c r="P169" s="12"/>
    </row>
    <row r="170" spans="1:16" ht="33" customHeight="1">
      <c r="A170" s="6" t="s">
        <f>LEFT(J170,FIND(",",J170)-1)</f>
        <v>1011</v>
      </c>
      <c r="B170" s="6" t="s">
        <f>MID(J170,FIND(",",J170)+2,LEN(J170)-LEN(A170)-8)</f>
        <v>441</v>
      </c>
      <c r="C170" s="6" t="s">
        <v>12</v>
      </c>
      <c r="D170" s="6" t="s">
        <v>442</v>
      </c>
      <c r="E170" s="7" t="s">
        <v>1012</v>
      </c>
      <c r="F170" s="6" t="s">
        <v>15</v>
      </c>
      <c r="G170" s="6" t="s">
        <f>MID(I170,8,10)</f>
        <v>1013</v>
      </c>
      <c r="H170" s="9" t="s">
        <f>MID(I170,LEN(G170)+8,SEARCH(",",I170)-LEN(G170)-8)</f>
        <v>1014</v>
      </c>
      <c r="I170" s="13" t="s">
        <v>1015</v>
      </c>
      <c r="J170" s="11" t="s">
        <f>MID(I170,SEARCH(",",I170)+1,SEARCH("$",I170)-LEN(G170)-LEN(H170)-14)</f>
        <v>1016</v>
      </c>
      <c r="K170" s="12"/>
      <c r="L170" s="12"/>
      <c r="M170" s="12"/>
      <c r="N170" s="12"/>
      <c r="O170" s="12"/>
      <c r="P170" s="12"/>
    </row>
    <row r="171" spans="1:16" ht="33" customHeight="1">
      <c r="A171" s="6" t="s">
        <f>LEFT(J171,FIND(",",J171)-1)</f>
        <v>1017</v>
      </c>
      <c r="B171" s="6" t="s">
        <f>MID(J171,FIND(",",J171)+2,LEN(J171)-LEN(A171)-8)</f>
        <v>441</v>
      </c>
      <c r="C171" s="6" t="s">
        <v>12</v>
      </c>
      <c r="D171" s="6" t="s">
        <v>442</v>
      </c>
      <c r="E171" s="7" t="s">
        <v>1018</v>
      </c>
      <c r="F171" s="6" t="s">
        <v>15</v>
      </c>
      <c r="G171" s="6" t="s">
        <f>MID(I171,8,10)</f>
        <v>1019</v>
      </c>
      <c r="H171" s="9" t="s">
        <f>MID(I171,LEN(G171)+8,SEARCH(",",I171)-LEN(G171)-8)</f>
        <v>1020</v>
      </c>
      <c r="I171" s="13" t="s">
        <v>1021</v>
      </c>
      <c r="J171" s="11" t="s">
        <f>MID(I171,SEARCH(",",I171)+1,SEARCH("$",I171)-LEN(G171)-LEN(H171)-14)</f>
        <v>1022</v>
      </c>
      <c r="K171" s="12"/>
      <c r="L171" s="12"/>
      <c r="M171" s="12"/>
      <c r="N171" s="12"/>
      <c r="O171" s="12"/>
      <c r="P171" s="12"/>
    </row>
    <row r="172" spans="1:16" ht="33" customHeight="1">
      <c r="A172" s="6" t="s">
        <f>LEFT(J172,FIND(",",J172)-1)</f>
        <v>1023</v>
      </c>
      <c r="B172" s="6" t="s">
        <f>MID(J172,FIND(",",J172)+2,LEN(J172)-LEN(A172)-8)</f>
        <v>441</v>
      </c>
      <c r="C172" s="6" t="s">
        <v>12</v>
      </c>
      <c r="D172" s="6" t="s">
        <v>442</v>
      </c>
      <c r="E172" s="7" t="s">
        <v>1024</v>
      </c>
      <c r="F172" s="6" t="s">
        <v>15</v>
      </c>
      <c r="G172" s="6" t="s">
        <f>MID(I172,8,10)</f>
        <v>1025</v>
      </c>
      <c r="H172" s="9" t="s">
        <f>MID(I172,LEN(G172)+8,SEARCH(",",I172)-LEN(G172)-8)</f>
        <v>1026</v>
      </c>
      <c r="I172" s="10" t="s">
        <v>1027</v>
      </c>
      <c r="J172" s="11" t="s">
        <f>MID(I172,SEARCH(",",I172)+1,SEARCH("$",I172)-LEN(G172)-LEN(H172)-14)</f>
        <v>1028</v>
      </c>
      <c r="K172" s="12"/>
      <c r="L172" s="12"/>
      <c r="M172" s="12"/>
      <c r="N172" s="12"/>
      <c r="O172" s="12"/>
      <c r="P172" s="12"/>
    </row>
    <row r="173" spans="1:16" ht="33" customHeight="1">
      <c r="A173" s="6" t="s">
        <f>LEFT(J173,FIND(",",J173)-1)</f>
        <v>1029</v>
      </c>
      <c r="B173" s="6" t="s">
        <f>MID(J173,FIND(",",J173)+2,LEN(J173)-LEN(A173)-8)</f>
        <v>441</v>
      </c>
      <c r="C173" s="6" t="s">
        <v>12</v>
      </c>
      <c r="D173" s="6" t="s">
        <v>442</v>
      </c>
      <c r="E173" s="7" t="s">
        <v>1030</v>
      </c>
      <c r="F173" s="6" t="s">
        <v>15</v>
      </c>
      <c r="G173" s="6" t="s">
        <f>MID(I173,8,10)</f>
        <v>1031</v>
      </c>
      <c r="H173" s="9" t="s">
        <f>MID(I173,LEN(G173)+8,SEARCH(",",I173)-LEN(G173)-8)</f>
        <v>1032</v>
      </c>
      <c r="I173" s="13" t="s">
        <v>1033</v>
      </c>
      <c r="J173" s="11" t="s">
        <f>MID(I173,SEARCH(",",I173)+1,SEARCH("$",I173)-LEN(G173)-LEN(H173)-14)</f>
        <v>1034</v>
      </c>
      <c r="K173" s="12"/>
      <c r="L173" s="12"/>
      <c r="M173" s="12"/>
      <c r="N173" s="12"/>
      <c r="O173" s="12"/>
      <c r="P173" s="12"/>
    </row>
    <row r="174" spans="1:16" ht="33" customHeight="1">
      <c r="A174" s="6" t="s">
        <f>LEFT(J174,FIND(",",J174)-1)</f>
        <v>1035</v>
      </c>
      <c r="B174" s="6" t="s">
        <f>MID(J174,FIND(",",J174)+2,LEN(J174)-LEN(A174)-8)</f>
        <v>441</v>
      </c>
      <c r="C174" s="6" t="s">
        <v>12</v>
      </c>
      <c r="D174" s="6" t="s">
        <v>442</v>
      </c>
      <c r="E174" s="7" t="s">
        <v>1036</v>
      </c>
      <c r="F174" s="6" t="s">
        <v>15</v>
      </c>
      <c r="G174" s="6" t="s">
        <f>MID(I174,8,10)</f>
        <v>1037</v>
      </c>
      <c r="H174" s="9" t="s">
        <f>MID(I174,LEN(G174)+8,SEARCH(",",I174)-LEN(G174)-8)</f>
        <v>1038</v>
      </c>
      <c r="I174" s="13" t="s">
        <v>1039</v>
      </c>
      <c r="J174" s="11" t="s">
        <f>MID(I174,SEARCH(",",I174)+1,SEARCH("$",I174)-LEN(G174)-LEN(H174)-14)</f>
        <v>1040</v>
      </c>
      <c r="K174" s="12"/>
      <c r="L174" s="12"/>
      <c r="M174" s="12"/>
      <c r="N174" s="12"/>
      <c r="O174" s="12"/>
      <c r="P174" s="12"/>
    </row>
    <row r="175" spans="1:16" ht="33" customHeight="1">
      <c r="A175" s="6" t="s">
        <f>LEFT(J175,FIND(",",J175)-1)</f>
        <v>1041</v>
      </c>
      <c r="B175" s="6" t="s">
        <f>MID(J175,FIND(",",J175)+2,LEN(J175)-LEN(A175)-8)</f>
        <v>441</v>
      </c>
      <c r="C175" s="6" t="s">
        <v>12</v>
      </c>
      <c r="D175" s="6" t="s">
        <v>442</v>
      </c>
      <c r="E175" s="7" t="s">
        <v>1042</v>
      </c>
      <c r="F175" s="6" t="s">
        <v>15</v>
      </c>
      <c r="G175" s="6" t="s">
        <f>MID(I175,8,10)</f>
        <v>1043</v>
      </c>
      <c r="H175" s="9" t="s">
        <f>MID(I175,LEN(G175)+8,SEARCH(",",I175)-LEN(G175)-8)</f>
        <v>1044</v>
      </c>
      <c r="I175" s="10" t="s">
        <v>1045</v>
      </c>
      <c r="J175" s="11" t="s">
        <f>MID(I175,SEARCH(",",I175)+1,SEARCH("$",I175)-LEN(G175)-LEN(H175)-14)</f>
        <v>1046</v>
      </c>
      <c r="K175" s="12"/>
      <c r="L175" s="12"/>
      <c r="M175" s="12"/>
      <c r="N175" s="12"/>
      <c r="O175" s="12"/>
      <c r="P175" s="12"/>
    </row>
    <row r="176" spans="1:16" ht="33" customHeight="1">
      <c r="A176" s="6" t="s">
        <f>LEFT(J176,FIND(",",J176)-1)</f>
        <v>1047</v>
      </c>
      <c r="B176" s="6" t="s">
        <f>MID(J176,FIND(",",J176)+2,LEN(J176)-LEN(A176)-8)</f>
        <v>441</v>
      </c>
      <c r="C176" s="6" t="s">
        <v>12</v>
      </c>
      <c r="D176" s="6" t="s">
        <v>442</v>
      </c>
      <c r="E176" s="7" t="s">
        <v>1048</v>
      </c>
      <c r="F176" s="6" t="s">
        <v>15</v>
      </c>
      <c r="G176" s="6" t="s">
        <f>MID(I176,8,10)</f>
        <v>1049</v>
      </c>
      <c r="H176" s="9" t="s">
        <f>MID(I176,LEN(G176)+8,SEARCH(",",I176)-LEN(G176)-8)</f>
        <v>1050</v>
      </c>
      <c r="I176" s="13" t="s">
        <v>1051</v>
      </c>
      <c r="J176" s="11" t="s">
        <f>MID(I176,SEARCH(",",I176)+1,SEARCH("$",I176)-LEN(G176)-LEN(H176)-14)</f>
        <v>1052</v>
      </c>
      <c r="K176" s="12"/>
      <c r="L176" s="12"/>
      <c r="M176" s="12"/>
      <c r="N176" s="12"/>
      <c r="O176" s="12"/>
      <c r="P176" s="12"/>
    </row>
    <row r="177" spans="1:16" ht="33" customHeight="1">
      <c r="A177" s="6" t="s">
        <f>LEFT(J177,FIND(",",J177)-1)</f>
        <v>1053</v>
      </c>
      <c r="B177" s="6" t="s">
        <f>MID(J177,FIND(",",J177)+2,LEN(J177)-LEN(A177)-8)</f>
        <v>441</v>
      </c>
      <c r="C177" s="6" t="s">
        <v>12</v>
      </c>
      <c r="D177" s="6" t="s">
        <v>442</v>
      </c>
      <c r="E177" s="7" t="s">
        <v>1054</v>
      </c>
      <c r="F177" s="6" t="s">
        <v>15</v>
      </c>
      <c r="G177" s="6" t="s">
        <f>MID(I177,8,10)</f>
        <v>1055</v>
      </c>
      <c r="H177" s="9" t="s">
        <f>MID(I177,LEN(G177)+8,SEARCH(",",I177)-LEN(G177)-8)</f>
        <v>1050</v>
      </c>
      <c r="I177" s="13" t="s">
        <v>1056</v>
      </c>
      <c r="J177" s="11" t="s">
        <f>MID(I177,SEARCH(",",I177)+1,SEARCH("$",I177)-LEN(G177)-LEN(H177)-14)</f>
        <v>1057</v>
      </c>
      <c r="K177" s="12"/>
      <c r="L177" s="12"/>
      <c r="M177" s="12"/>
      <c r="N177" s="12"/>
      <c r="O177" s="12"/>
      <c r="P177" s="12"/>
    </row>
    <row r="178" spans="1:16" ht="33" customHeight="1">
      <c r="A178" s="6" t="s">
        <f>LEFT(J178,FIND(",",J178)-1)</f>
        <v>1058</v>
      </c>
      <c r="B178" s="6" t="s">
        <f>MID(J178,FIND(",",J178)+2,LEN(J178)-LEN(A178)-8)</f>
        <v>11</v>
      </c>
      <c r="C178" s="6" t="s">
        <v>12</v>
      </c>
      <c r="D178" s="6" t="s">
        <v>189</v>
      </c>
      <c r="E178" s="7" t="s">
        <v>1059</v>
      </c>
      <c r="F178" s="6" t="s">
        <v>15</v>
      </c>
      <c r="G178" s="6" t="s">
        <f>MID(I178,8,10)</f>
        <v>1060</v>
      </c>
      <c r="H178" s="9" t="s">
        <f>MID(I178,LEN(G178)+8,SEARCH(",",I178)-LEN(G178)-8)</f>
        <v>1061</v>
      </c>
      <c r="I178" s="13" t="s">
        <v>1062</v>
      </c>
      <c r="J178" s="11" t="s">
        <f>MID(I178,SEARCH(",",I178)+1,SEARCH("$",I178)-LEN(G178)-LEN(H178)-14)</f>
        <v>1063</v>
      </c>
      <c r="K178" s="12"/>
      <c r="L178" s="12"/>
      <c r="M178" s="12"/>
      <c r="N178" s="12"/>
      <c r="O178" s="12"/>
      <c r="P178" s="12"/>
    </row>
    <row r="179" spans="1:16" ht="33" customHeight="1">
      <c r="A179" s="6" t="s">
        <f>LEFT(J179,FIND(",",J179)-1)</f>
        <v>1064</v>
      </c>
      <c r="B179" s="6" t="s">
        <f>MID(J179,FIND(",",J179)+2,LEN(J179)-LEN(A179)-8)</f>
        <v>11</v>
      </c>
      <c r="C179" s="6" t="s">
        <v>12</v>
      </c>
      <c r="D179" s="6" t="s">
        <v>189</v>
      </c>
      <c r="E179" s="7" t="s">
        <v>1065</v>
      </c>
      <c r="F179" s="6" t="s">
        <v>15</v>
      </c>
      <c r="G179" s="6" t="s">
        <f>MID(I179,8,10)</f>
        <v>1066</v>
      </c>
      <c r="H179" s="9" t="s">
        <f>MID(I179,LEN(G179)+8,SEARCH(",",I179)-LEN(G179)-8)</f>
        <v>1067</v>
      </c>
      <c r="I179" s="10" t="s">
        <v>1068</v>
      </c>
      <c r="J179" s="11" t="s">
        <f>MID(I179,SEARCH(",",I179)+1,SEARCH("$",I179)-LEN(G179)-LEN(H179)-14)</f>
        <v>1069</v>
      </c>
      <c r="K179" s="12"/>
      <c r="L179" s="12"/>
      <c r="M179" s="12"/>
      <c r="N179" s="12"/>
      <c r="O179" s="12"/>
      <c r="P179" s="12"/>
    </row>
    <row r="180" spans="1:16" ht="33" customHeight="1">
      <c r="A180" s="6" t="s">
        <f>LEFT(J180,FIND(",",J180)-1)</f>
        <v>1070</v>
      </c>
      <c r="B180" s="6" t="s">
        <f>MID(J180,FIND(",",J180)+2,LEN(J180)-LEN(A180)-8)</f>
        <v>11</v>
      </c>
      <c r="C180" s="6" t="s">
        <v>12</v>
      </c>
      <c r="D180" s="6" t="s">
        <v>189</v>
      </c>
      <c r="E180" s="7" t="s">
        <v>1071</v>
      </c>
      <c r="F180" s="6" t="s">
        <v>15</v>
      </c>
      <c r="G180" s="6" t="s">
        <f>MID(I180,8,10)</f>
        <v>1072</v>
      </c>
      <c r="H180" s="9" t="s">
        <f>MID(I180,LEN(G180)+8,SEARCH(",",I180)-LEN(G180)-8)</f>
        <v>1073</v>
      </c>
      <c r="I180" s="13" t="s">
        <v>1074</v>
      </c>
      <c r="J180" s="11" t="s">
        <f>MID(I180,SEARCH(",",I180)+1,SEARCH("$",I180)-LEN(G180)-LEN(H180)-14)</f>
        <v>1075</v>
      </c>
      <c r="K180" s="12"/>
      <c r="L180" s="12"/>
      <c r="M180" s="12"/>
      <c r="N180" s="12"/>
      <c r="O180" s="12"/>
      <c r="P180" s="12"/>
    </row>
    <row r="181" spans="1:16" ht="33" customHeight="1">
      <c r="A181" s="6" t="s">
        <f>LEFT(J181,FIND(",",J181)-1)</f>
        <v>1076</v>
      </c>
      <c r="B181" s="6" t="s">
        <f>MID(J181,FIND(",",J181)+2,LEN(J181)-LEN(A181)-8)</f>
        <v>11</v>
      </c>
      <c r="C181" s="6" t="s">
        <v>12</v>
      </c>
      <c r="D181" s="6" t="s">
        <v>189</v>
      </c>
      <c r="E181" s="7" t="s">
        <v>1077</v>
      </c>
      <c r="F181" s="6" t="s">
        <v>15</v>
      </c>
      <c r="G181" s="6" t="s">
        <f>MID(I181,8,10)</f>
        <v>1078</v>
      </c>
      <c r="H181" s="9" t="s">
        <f>MID(I181,LEN(G181)+8,SEARCH(",",I181)-LEN(G181)-8)</f>
        <v>1079</v>
      </c>
      <c r="I181" s="13" t="s">
        <v>1080</v>
      </c>
      <c r="J181" s="11" t="s">
        <f>MID(I181,SEARCH(",",I181)+1,SEARCH("$",I181)-LEN(G181)-LEN(H181)-14)</f>
        <v>1081</v>
      </c>
      <c r="K181" s="12"/>
      <c r="L181" s="12"/>
      <c r="M181" s="12"/>
      <c r="N181" s="12"/>
      <c r="O181" s="12"/>
      <c r="P181" s="12"/>
    </row>
    <row r="182" spans="1:16" ht="33" customHeight="1">
      <c r="A182" s="6" t="s">
        <f>LEFT(J182,FIND(",",J182)-1)</f>
        <v>1082</v>
      </c>
      <c r="B182" s="6" t="s">
        <f>MID(J182,FIND(",",J182)+2,LEN(J182)-LEN(A182)-8)</f>
        <v>11</v>
      </c>
      <c r="C182" s="6" t="s">
        <v>12</v>
      </c>
      <c r="D182" s="6" t="s">
        <v>189</v>
      </c>
      <c r="E182" s="7" t="s">
        <v>1083</v>
      </c>
      <c r="F182" s="6" t="s">
        <v>15</v>
      </c>
      <c r="G182" s="6" t="s">
        <f>MID(I182,8,10)</f>
        <v>1084</v>
      </c>
      <c r="H182" s="9" t="s">
        <f>MID(I182,LEN(G182)+8,SEARCH(",",I182)-LEN(G182)-8)</f>
        <v>192</v>
      </c>
      <c r="I182" s="13" t="s">
        <v>1085</v>
      </c>
      <c r="J182" s="11" t="s">
        <f>MID(I182,SEARCH(",",I182)+1,SEARCH("$",I182)-LEN(G182)-LEN(H182)-14)</f>
        <v>1086</v>
      </c>
      <c r="K182" s="12"/>
      <c r="L182" s="12"/>
      <c r="M182" s="12"/>
      <c r="N182" s="12"/>
      <c r="O182" s="12"/>
      <c r="P182" s="12"/>
    </row>
    <row r="183" spans="1:16" ht="33" customHeight="1">
      <c r="A183" s="6" t="s">
        <f>LEFT(J183,FIND(",",J183)-1)</f>
        <v>1087</v>
      </c>
      <c r="B183" s="6" t="s">
        <f>MID(J183,FIND(",",J183)+2,LEN(J183)-LEN(A183)-8)</f>
        <v>441</v>
      </c>
      <c r="C183" s="6" t="s">
        <v>12</v>
      </c>
      <c r="D183" s="6" t="s">
        <v>442</v>
      </c>
      <c r="E183" s="7" t="s">
        <v>1088</v>
      </c>
      <c r="F183" s="6" t="s">
        <v>15</v>
      </c>
      <c r="G183" s="6" t="s">
        <f>MID(I183,8,10)</f>
        <v>1089</v>
      </c>
      <c r="H183" s="9" t="s">
        <f>MID(I183,LEN(G183)+8,SEARCH(",",I183)-LEN(G183)-8)</f>
        <v>1090</v>
      </c>
      <c r="I183" s="10" t="s">
        <v>1091</v>
      </c>
      <c r="J183" s="11" t="s">
        <f>MID(I183,SEARCH(",",I183)+1,SEARCH("$",I183)-LEN(G183)-LEN(H183)-14)</f>
        <v>1092</v>
      </c>
      <c r="K183" s="12"/>
      <c r="L183" s="12"/>
      <c r="M183" s="12"/>
      <c r="N183" s="12"/>
      <c r="O183" s="12"/>
      <c r="P183" s="12"/>
    </row>
    <row r="184" spans="1:16" ht="33" customHeight="1">
      <c r="A184" s="6" t="s">
        <f>LEFT(J184,FIND(",",J184)-1)</f>
        <v>1093</v>
      </c>
      <c r="B184" s="6" t="s">
        <f>MID(J184,FIND(",",J184)+2,LEN(J184)-LEN(A184)-8)</f>
        <v>441</v>
      </c>
      <c r="C184" s="6" t="s">
        <v>12</v>
      </c>
      <c r="D184" s="6" t="s">
        <v>442</v>
      </c>
      <c r="E184" s="7" t="s">
        <v>1094</v>
      </c>
      <c r="F184" s="6" t="s">
        <v>15</v>
      </c>
      <c r="G184" s="6" t="s">
        <f>MID(I184,8,10)</f>
        <v>1095</v>
      </c>
      <c r="H184" s="9" t="s">
        <f>MID(I184,LEN(G184)+8,SEARCH(",",I184)-LEN(G184)-8)</f>
        <v>1096</v>
      </c>
      <c r="I184" s="10" t="s">
        <v>1097</v>
      </c>
      <c r="J184" s="11" t="s">
        <f>MID(I184,SEARCH(",",I184)+1,SEARCH("$",I184)-LEN(G184)-LEN(H184)-14)</f>
        <v>1098</v>
      </c>
      <c r="K184" s="12"/>
      <c r="L184" s="12"/>
      <c r="M184" s="12"/>
      <c r="N184" s="12"/>
      <c r="O184" s="12"/>
      <c r="P184" s="12"/>
    </row>
    <row r="185" spans="1:16" ht="33" customHeight="1">
      <c r="A185" s="6" t="s">
        <f>LEFT(J185,FIND(",",J185)-1)</f>
        <v>1099</v>
      </c>
      <c r="B185" s="6" t="s">
        <f>MID(J185,FIND(",",J185)+2,LEN(J185)-LEN(A185)-8)</f>
        <v>11</v>
      </c>
      <c r="C185" s="6" t="s">
        <v>12</v>
      </c>
      <c r="D185" s="6" t="s">
        <v>189</v>
      </c>
      <c r="E185" s="7" t="s">
        <v>1100</v>
      </c>
      <c r="F185" s="6" t="s">
        <v>15</v>
      </c>
      <c r="G185" s="6" t="s">
        <f>MID(I185,8,10)</f>
        <v>1101</v>
      </c>
      <c r="H185" s="9" t="s">
        <f>MID(I185,LEN(G185)+8,SEARCH(",",I185)-LEN(G185)-8)</f>
        <v>1102</v>
      </c>
      <c r="I185" s="10" t="s">
        <v>1103</v>
      </c>
      <c r="J185" s="11" t="s">
        <f>MID(I185,SEARCH(",",I185)+1,SEARCH("$",I185)-LEN(G185)-LEN(H185)-14)</f>
        <v>1104</v>
      </c>
      <c r="K185" s="12"/>
      <c r="L185" s="12"/>
      <c r="M185" s="12"/>
      <c r="N185" s="12"/>
      <c r="O185" s="12"/>
      <c r="P185" s="12"/>
    </row>
    <row r="186" spans="1:16" ht="33" customHeight="1">
      <c r="A186" s="6" t="s">
        <f>LEFT(J186,FIND(",",J186)-1)</f>
        <v>1105</v>
      </c>
      <c r="B186" s="6" t="s">
        <f>MID(J186,FIND(",",J186)+2,LEN(J186)-LEN(A186)-8)</f>
        <v>11</v>
      </c>
      <c r="C186" s="6" t="s">
        <v>12</v>
      </c>
      <c r="D186" s="6" t="s">
        <v>189</v>
      </c>
      <c r="E186" s="7" t="s">
        <v>1106</v>
      </c>
      <c r="F186" s="6" t="s">
        <v>15</v>
      </c>
      <c r="G186" s="6" t="s">
        <f>MID(I186,8,10)</f>
        <v>1107</v>
      </c>
      <c r="H186" s="9" t="s">
        <f>MID(I186,LEN(G186)+8,SEARCH(",",I186)-LEN(G186)-8)</f>
        <v>1108</v>
      </c>
      <c r="I186" s="10" t="s">
        <v>1109</v>
      </c>
      <c r="J186" s="11" t="s">
        <f>MID(I186,SEARCH(",",I186)+1,SEARCH("$",I186)-LEN(G186)-LEN(H186)-14)</f>
        <v>1110</v>
      </c>
      <c r="K186" s="12"/>
      <c r="L186" s="12"/>
      <c r="M186" s="12"/>
      <c r="N186" s="12"/>
      <c r="O186" s="12"/>
      <c r="P186" s="12"/>
    </row>
    <row r="187" spans="1:16" ht="33" customHeight="1">
      <c r="A187" s="6" t="s">
        <f>LEFT(J187,FIND(",",J187)-1)</f>
        <v>1111</v>
      </c>
      <c r="B187" s="6" t="s">
        <f>MID(J187,FIND(",",J187)+2,LEN(J187)-LEN(A187)-8)</f>
        <v>11</v>
      </c>
      <c r="C187" s="6" t="s">
        <v>12</v>
      </c>
      <c r="D187" s="6" t="s">
        <v>189</v>
      </c>
      <c r="E187" s="7" t="s">
        <v>1112</v>
      </c>
      <c r="F187" s="6" t="s">
        <v>15</v>
      </c>
      <c r="G187" s="6" t="s">
        <f>MID(I187,8,10)</f>
        <v>1113</v>
      </c>
      <c r="H187" s="9" t="s">
        <f>MID(I187,LEN(G187)+8,SEARCH(",",I187)-LEN(G187)-8)</f>
        <v>1114</v>
      </c>
      <c r="I187" s="13" t="s">
        <v>1115</v>
      </c>
      <c r="J187" s="11" t="s">
        <f>MID(I187,SEARCH(",",I187)+1,SEARCH("$",I187)-LEN(G187)-LEN(H187)-14)</f>
        <v>1116</v>
      </c>
      <c r="K187" s="12"/>
      <c r="L187" s="12"/>
      <c r="M187" s="12"/>
      <c r="N187" s="12"/>
      <c r="O187" s="12"/>
      <c r="P187" s="12"/>
    </row>
    <row r="188" spans="1:16" ht="33" customHeight="1">
      <c r="A188" s="6" t="s">
        <f>LEFT(J188,FIND(",",J188)-1)</f>
        <v>1117</v>
      </c>
      <c r="B188" s="6" t="s">
        <f>MID(J188,FIND(",",J188)+2,LEN(J188)-LEN(A188)-8)</f>
        <v>11</v>
      </c>
      <c r="C188" s="6" t="s">
        <v>12</v>
      </c>
      <c r="D188" s="6" t="s">
        <v>189</v>
      </c>
      <c r="E188" s="7" t="s">
        <v>1118</v>
      </c>
      <c r="F188" s="6" t="s">
        <v>15</v>
      </c>
      <c r="G188" s="6" t="s">
        <f>MID(I188,8,10)</f>
        <v>1119</v>
      </c>
      <c r="H188" s="9" t="s">
        <f>MID(I188,LEN(G188)+8,SEARCH(",",I188)-LEN(G188)-8)</f>
        <v>1120</v>
      </c>
      <c r="I188" s="10" t="s">
        <v>1121</v>
      </c>
      <c r="J188" s="11" t="s">
        <f>MID(I188,SEARCH(",",I188)+1,SEARCH("$",I188)-LEN(G188)-LEN(H188)-14)</f>
        <v>1122</v>
      </c>
      <c r="K188" s="12"/>
      <c r="L188" s="12"/>
      <c r="M188" s="12"/>
      <c r="N188" s="12"/>
      <c r="O188" s="12"/>
      <c r="P188" s="12"/>
    </row>
    <row r="189" spans="1:16" ht="33" customHeight="1">
      <c r="A189" s="6" t="s">
        <f>LEFT(J189,FIND(",",J189)-1)</f>
        <v>1123</v>
      </c>
      <c r="B189" s="6" t="s">
        <f>MID(J189,FIND(",",J189)+2,LEN(J189)-LEN(A189)-8)</f>
        <v>11</v>
      </c>
      <c r="C189" s="6" t="s">
        <v>12</v>
      </c>
      <c r="D189" s="6" t="s">
        <v>189</v>
      </c>
      <c r="E189" s="7" t="s">
        <v>1124</v>
      </c>
      <c r="F189" s="6" t="s">
        <v>15</v>
      </c>
      <c r="G189" s="6" t="s">
        <f>MID(I189,8,10)</f>
        <v>1125</v>
      </c>
      <c r="H189" s="9" t="s">
        <f>MID(I189,LEN(G189)+8,SEARCH(",",I189)-LEN(G189)-8)</f>
        <v>1126</v>
      </c>
      <c r="I189" s="13" t="s">
        <v>1127</v>
      </c>
      <c r="J189" s="11" t="s">
        <f>MID(I189,SEARCH(",",I189)+1,SEARCH("$",I189)-LEN(G189)-LEN(H189)-14)</f>
        <v>1128</v>
      </c>
      <c r="K189" s="12"/>
      <c r="L189" s="12"/>
      <c r="M189" s="12"/>
      <c r="N189" s="12"/>
      <c r="O189" s="12"/>
      <c r="P189" s="12"/>
    </row>
    <row r="190" spans="1:16" ht="33" customHeight="1">
      <c r="A190" s="6" t="s">
        <f>LEFT(J190,FIND(",",J190)-1)</f>
        <v>1129</v>
      </c>
      <c r="B190" s="6" t="s">
        <f>MID(J190,FIND(",",J190)+2,LEN(J190)-LEN(A190)-8)</f>
        <v>11</v>
      </c>
      <c r="C190" s="6" t="s">
        <v>12</v>
      </c>
      <c r="D190" s="6" t="s">
        <v>189</v>
      </c>
      <c r="E190" s="7" t="s">
        <v>1130</v>
      </c>
      <c r="F190" s="6" t="s">
        <v>15</v>
      </c>
      <c r="G190" s="6" t="s">
        <f>MID(I190,8,10)</f>
        <v>1131</v>
      </c>
      <c r="H190" s="9" t="s">
        <f>MID(I190,LEN(G190)+8,SEARCH(",",I190)-LEN(G190)-8)</f>
        <v>1132</v>
      </c>
      <c r="I190" s="13" t="s">
        <v>1133</v>
      </c>
      <c r="J190" s="11" t="s">
        <f>MID(I190,SEARCH(",",I190)+1,SEARCH("$",I190)-LEN(G190)-LEN(H190)-14)</f>
        <v>1134</v>
      </c>
      <c r="K190" s="12"/>
      <c r="L190" s="12"/>
      <c r="M190" s="12"/>
      <c r="N190" s="12"/>
      <c r="O190" s="12"/>
      <c r="P190" s="12"/>
    </row>
    <row r="191" spans="1:16" ht="33" customHeight="1">
      <c r="A191" s="6" t="s">
        <f>LEFT(J191,FIND(",",J191)-1)</f>
        <v>1135</v>
      </c>
      <c r="B191" s="6" t="s">
        <f>MID(J191,FIND(",",J191)+2,LEN(J191)-LEN(A191)-8)</f>
        <v>11</v>
      </c>
      <c r="C191" s="6" t="s">
        <v>12</v>
      </c>
      <c r="D191" s="6" t="s">
        <v>189</v>
      </c>
      <c r="E191" s="7" t="s">
        <v>1136</v>
      </c>
      <c r="F191" s="6" t="s">
        <v>15</v>
      </c>
      <c r="G191" s="6" t="s">
        <f>MID(I191,8,10)</f>
        <v>1137</v>
      </c>
      <c r="H191" s="9" t="s">
        <f>MID(I191,LEN(G191)+8,SEARCH(",",I191)-LEN(G191)-8)</f>
        <v>1138</v>
      </c>
      <c r="I191" s="13" t="s">
        <v>1139</v>
      </c>
      <c r="J191" s="11" t="s">
        <f>MID(I191,SEARCH(",",I191)+1,SEARCH("$",I191)-LEN(G191)-LEN(H191)-14)</f>
        <v>1140</v>
      </c>
      <c r="K191" s="12"/>
      <c r="L191" s="12"/>
      <c r="M191" s="12"/>
      <c r="N191" s="12"/>
      <c r="O191" s="12"/>
      <c r="P191" s="12"/>
    </row>
    <row r="192" spans="1:16" ht="33" customHeight="1">
      <c r="A192" s="6" t="s">
        <f>LEFT(J192,FIND(",",J192)-1)</f>
        <v>1141</v>
      </c>
      <c r="B192" s="6" t="s">
        <f>MID(J192,FIND(",",J192)+2,LEN(J192)-LEN(A192)-8)</f>
        <v>11</v>
      </c>
      <c r="C192" s="6" t="s">
        <v>12</v>
      </c>
      <c r="D192" s="6" t="s">
        <v>189</v>
      </c>
      <c r="E192" s="7" t="s">
        <v>1142</v>
      </c>
      <c r="F192" s="6" t="s">
        <v>15</v>
      </c>
      <c r="G192" s="6" t="s">
        <f>MID(I192,8,10)</f>
        <v>1143</v>
      </c>
      <c r="H192" s="9" t="s">
        <f>MID(I192,LEN(G192)+8,SEARCH(",",I192)-LEN(G192)-8)</f>
        <v>1144</v>
      </c>
      <c r="I192" s="10" t="s">
        <v>1145</v>
      </c>
      <c r="J192" s="11" t="s">
        <f>MID(I192,SEARCH(",",I192)+1,SEARCH("$",I192)-LEN(G192)-LEN(H192)-14)</f>
        <v>1146</v>
      </c>
      <c r="K192" s="12"/>
      <c r="L192" s="12"/>
      <c r="M192" s="12"/>
      <c r="N192" s="12"/>
      <c r="O192" s="12"/>
      <c r="P192" s="12"/>
    </row>
    <row r="193" spans="1:16" ht="33" customHeight="1">
      <c r="A193" s="6" t="s">
        <f>LEFT(J193,FIND(",",J193)-1)</f>
        <v>1147</v>
      </c>
      <c r="B193" s="6" t="s">
        <f>MID(J193,FIND(",",J193)+2,LEN(J193)-LEN(A193)-8)</f>
        <v>11</v>
      </c>
      <c r="C193" s="6" t="s">
        <v>12</v>
      </c>
      <c r="D193" s="6" t="s">
        <v>189</v>
      </c>
      <c r="E193" s="7" t="s">
        <v>1148</v>
      </c>
      <c r="F193" s="6" t="s">
        <v>15</v>
      </c>
      <c r="G193" s="6" t="s">
        <f>MID(I193,8,10)</f>
        <v>1149</v>
      </c>
      <c r="H193" s="9" t="s">
        <f>MID(I193,LEN(G193)+8,SEARCH(",",I193)-LEN(G193)-8)</f>
        <v>1150</v>
      </c>
      <c r="I193" s="10" t="s">
        <v>1151</v>
      </c>
      <c r="J193" s="11" t="s">
        <f>MID(I193,SEARCH(",",I193)+1,SEARCH("$",I193)-LEN(G193)-LEN(H193)-14)</f>
        <v>1152</v>
      </c>
      <c r="K193" s="12"/>
      <c r="L193" s="12"/>
      <c r="M193" s="12"/>
      <c r="N193" s="12"/>
      <c r="O193" s="12"/>
      <c r="P193" s="12"/>
    </row>
    <row r="194" spans="1:16" ht="33" customHeight="1">
      <c r="A194" s="6" t="s">
        <f>LEFT(J194,FIND(",",J194)-1)</f>
        <v>1153</v>
      </c>
      <c r="B194" s="6" t="s">
        <f>MID(J194,FIND(",",J194)+2,LEN(J194)-LEN(A194)-8)</f>
        <v>11</v>
      </c>
      <c r="C194" s="6" t="s">
        <v>12</v>
      </c>
      <c r="D194" s="6" t="s">
        <v>189</v>
      </c>
      <c r="E194" s="7" t="s">
        <v>1154</v>
      </c>
      <c r="F194" s="6" t="s">
        <v>15</v>
      </c>
      <c r="G194" s="6" t="s">
        <f>MID(I194,8,10)</f>
        <v>1155</v>
      </c>
      <c r="H194" s="9" t="s">
        <f>MID(I194,LEN(G194)+8,SEARCH(",",I194)-LEN(G194)-8)</f>
        <v>1156</v>
      </c>
      <c r="I194" s="13" t="s">
        <v>1157</v>
      </c>
      <c r="J194" s="11" t="s">
        <f>MID(I194,SEARCH(",",I194)+1,SEARCH("$",I194)-LEN(G194)-LEN(H194)-14)</f>
        <v>1158</v>
      </c>
      <c r="K194" s="12"/>
      <c r="L194" s="12"/>
      <c r="M194" s="12"/>
      <c r="N194" s="12"/>
      <c r="O194" s="12"/>
      <c r="P194" s="12"/>
    </row>
    <row r="195" spans="1:16" ht="33" customHeight="1">
      <c r="A195" s="6" t="s">
        <f>LEFT(J195,FIND(",",J195)-1)</f>
        <v>1159</v>
      </c>
      <c r="B195" s="6" t="s">
        <f>MID(J195,FIND(",",J195)+2,LEN(J195)-LEN(A195)-8)</f>
        <v>11</v>
      </c>
      <c r="C195" s="6" t="s">
        <v>12</v>
      </c>
      <c r="D195" s="6" t="s">
        <v>189</v>
      </c>
      <c r="E195" s="8" t="s">
        <v>1160</v>
      </c>
      <c r="F195" s="6" t="s">
        <v>15</v>
      </c>
      <c r="G195" s="6" t="s">
        <f>MID(I195,8,10)</f>
        <v>1161</v>
      </c>
      <c r="H195" s="9" t="s">
        <f>MID(I195,LEN(G195)+8,SEARCH(",",I195)-LEN(G195)-8)</f>
        <v>1162</v>
      </c>
      <c r="I195" s="13" t="s">
        <v>1163</v>
      </c>
      <c r="J195" s="11" t="s">
        <f>MID(I195,SEARCH(",",I195)+1,SEARCH("$",I195)-LEN(G195)-LEN(H195)-14)</f>
        <v>1164</v>
      </c>
      <c r="K195" s="12"/>
      <c r="L195" s="12"/>
      <c r="M195" s="12"/>
      <c r="N195" s="12"/>
      <c r="O195" s="12"/>
      <c r="P195" s="12"/>
    </row>
    <row r="196" spans="1:16" ht="33" customHeight="1">
      <c r="A196" s="6" t="s">
        <f>LEFT(J196,FIND(",",J196)-1)</f>
        <v>1165</v>
      </c>
      <c r="B196" s="6" t="s">
        <f>MID(J196,FIND(",",J196)+2,LEN(J196)-LEN(A196)-8)</f>
        <v>11</v>
      </c>
      <c r="C196" s="6" t="s">
        <v>12</v>
      </c>
      <c r="D196" s="6" t="s">
        <v>189</v>
      </c>
      <c r="E196" s="7" t="s">
        <v>1166</v>
      </c>
      <c r="F196" s="6" t="s">
        <v>15</v>
      </c>
      <c r="G196" s="6" t="s">
        <f>MID(I196,8,10)</f>
        <v>1167</v>
      </c>
      <c r="H196" s="9" t="s">
        <f>MID(I196,LEN(G196)+8,SEARCH(",",I196)-LEN(G196)-8)</f>
        <v>1168</v>
      </c>
      <c r="I196" s="13" t="s">
        <v>1169</v>
      </c>
      <c r="J196" s="11" t="s">
        <f>MID(I196,SEARCH(",",I196)+1,SEARCH("$",I196)-LEN(G196)-LEN(H196)-14)</f>
        <v>1170</v>
      </c>
      <c r="K196" s="12"/>
      <c r="L196" s="12"/>
      <c r="M196" s="12"/>
      <c r="N196" s="12"/>
      <c r="O196" s="12"/>
      <c r="P196" s="12"/>
    </row>
    <row r="197" spans="1:16" ht="33" customHeight="1">
      <c r="A197" s="6" t="s">
        <f>LEFT(J197,FIND(",",J197)-1)</f>
        <v>1171</v>
      </c>
      <c r="B197" s="6" t="s">
        <f>MID(J197,FIND(",",J197)+2,LEN(J197)-LEN(A197)-8)</f>
        <v>11</v>
      </c>
      <c r="C197" s="6" t="s">
        <v>12</v>
      </c>
      <c r="D197" s="6" t="s">
        <v>189</v>
      </c>
      <c r="E197" s="7" t="s">
        <v>1172</v>
      </c>
      <c r="F197" s="6" t="s">
        <v>15</v>
      </c>
      <c r="G197" s="6" t="s">
        <f>MID(I197,8,10)</f>
        <v>1173</v>
      </c>
      <c r="H197" s="9" t="s">
        <f>MID(I197,LEN(G197)+8,SEARCH(",",I197)-LEN(G197)-8)</f>
        <v>1174</v>
      </c>
      <c r="I197" s="10" t="s">
        <v>1175</v>
      </c>
      <c r="J197" s="11" t="s">
        <f>MID(I197,SEARCH(",",I197)+1,SEARCH("$",I197)-LEN(G197)-LEN(H197)-14)</f>
        <v>1176</v>
      </c>
      <c r="K197" s="12"/>
      <c r="L197" s="12"/>
      <c r="M197" s="12"/>
      <c r="N197" s="12"/>
      <c r="O197" s="12"/>
      <c r="P197" s="12"/>
    </row>
    <row r="198" spans="1:16" ht="33" customHeight="1">
      <c r="A198" s="6" t="s">
        <f>LEFT(J198,FIND(",",J198)-1)</f>
        <v>1177</v>
      </c>
      <c r="B198" s="6" t="s">
        <f>MID(J198,FIND(",",J198)+2,LEN(J198)-LEN(A198)-8)</f>
        <v>11</v>
      </c>
      <c r="C198" s="6" t="s">
        <v>12</v>
      </c>
      <c r="D198" s="6" t="s">
        <v>189</v>
      </c>
      <c r="E198" s="7" t="s">
        <v>1178</v>
      </c>
      <c r="F198" s="6" t="s">
        <v>15</v>
      </c>
      <c r="G198" s="6" t="s">
        <f>MID(I198,8,10)</f>
        <v>1179</v>
      </c>
      <c r="H198" s="9" t="s">
        <f>MID(I198,LEN(G198)+8,SEARCH(",",I198)-LEN(G198)-8)</f>
        <v>1180</v>
      </c>
      <c r="I198" s="13" t="s">
        <v>1181</v>
      </c>
      <c r="J198" s="11" t="s">
        <f>MID(I198,SEARCH(",",I198)+1,SEARCH("$",I198)-LEN(G198)-LEN(H198)-14)</f>
        <v>1182</v>
      </c>
      <c r="K198" s="12"/>
      <c r="L198" s="12"/>
      <c r="M198" s="12"/>
      <c r="N198" s="12"/>
      <c r="O198" s="12"/>
      <c r="P198" s="12"/>
    </row>
    <row r="199" spans="1:16" ht="33" customHeight="1">
      <c r="A199" s="6" t="s">
        <f>LEFT(J199,FIND(",",J199)-1)</f>
        <v>1183</v>
      </c>
      <c r="B199" s="6" t="s">
        <f>MID(J199,FIND(",",J199)+2,LEN(J199)-LEN(A199)-8)</f>
        <v>11</v>
      </c>
      <c r="C199" s="6" t="s">
        <v>12</v>
      </c>
      <c r="D199" s="6" t="s">
        <v>189</v>
      </c>
      <c r="E199" s="7" t="s">
        <v>1184</v>
      </c>
      <c r="F199" s="6" t="s">
        <v>15</v>
      </c>
      <c r="G199" s="6" t="s">
        <f>MID(I199,8,10)</f>
        <v>1185</v>
      </c>
      <c r="H199" s="9" t="s">
        <f>MID(I199,LEN(G199)+8,SEARCH(",",I199)-LEN(G199)-8)</f>
        <v>1186</v>
      </c>
      <c r="I199" s="13" t="s">
        <v>1187</v>
      </c>
      <c r="J199" s="11" t="s">
        <f>MID(I199,SEARCH(",",I199)+1,SEARCH("$",I199)-LEN(G199)-LEN(H199)-14)</f>
        <v>1188</v>
      </c>
      <c r="K199" s="12"/>
      <c r="L199" s="12"/>
      <c r="M199" s="12"/>
      <c r="N199" s="12"/>
      <c r="O199" s="12"/>
      <c r="P199" s="12"/>
    </row>
    <row r="200" spans="1:16" ht="33" customHeight="1">
      <c r="A200" s="6" t="s">
        <f>LEFT(J200,FIND(",",J200)-1)</f>
        <v>1189</v>
      </c>
      <c r="B200" s="6" t="s">
        <f>MID(J200,FIND(",",J200)+2,LEN(J200)-LEN(A200)-8)</f>
        <v>11</v>
      </c>
      <c r="C200" s="6" t="s">
        <v>12</v>
      </c>
      <c r="D200" s="6" t="s">
        <v>189</v>
      </c>
      <c r="E200" s="7" t="s">
        <v>1190</v>
      </c>
      <c r="F200" s="6" t="s">
        <v>15</v>
      </c>
      <c r="G200" s="6" t="s">
        <f>MID(I200,8,10)</f>
        <v>1191</v>
      </c>
      <c r="H200" s="9" t="s">
        <f>MID(I200,LEN(G200)+8,SEARCH(",",I200)-LEN(G200)-8)</f>
        <v>1192</v>
      </c>
      <c r="I200" s="13" t="s">
        <v>1193</v>
      </c>
      <c r="J200" s="11" t="s">
        <f>MID(I200,SEARCH(",",I200)+1,SEARCH("$",I200)-LEN(G200)-LEN(H200)-14)</f>
        <v>1194</v>
      </c>
      <c r="K200" s="12"/>
      <c r="L200" s="12"/>
      <c r="M200" s="12"/>
      <c r="N200" s="12"/>
      <c r="O200" s="12"/>
      <c r="P200" s="12"/>
    </row>
    <row r="201" spans="1:16" ht="33" customHeight="1">
      <c r="A201" s="6" t="s">
        <f>LEFT(J201,FIND(",",J201)-1)</f>
        <v>1195</v>
      </c>
      <c r="B201" s="6" t="s">
        <f>MID(J201,FIND(",",J201)+2,LEN(J201)-LEN(A201)-8)</f>
        <v>11</v>
      </c>
      <c r="C201" s="6" t="s">
        <v>12</v>
      </c>
      <c r="D201" s="6" t="s">
        <v>189</v>
      </c>
      <c r="E201" s="7" t="s">
        <v>1196</v>
      </c>
      <c r="F201" s="6" t="s">
        <v>15</v>
      </c>
      <c r="G201" s="6" t="s">
        <f>MID(I201,8,10)</f>
        <v>1197</v>
      </c>
      <c r="H201" s="9" t="s">
        <f>MID(I201,LEN(G201)+8,SEARCH(",",I201)-LEN(G201)-8)</f>
        <v>407</v>
      </c>
      <c r="I201" s="10" t="s">
        <v>1198</v>
      </c>
      <c r="J201" s="11" t="s">
        <f>MID(I201,SEARCH(",",I201)+1,SEARCH("$",I201)-LEN(G201)-LEN(H201)-14)</f>
        <v>1199</v>
      </c>
      <c r="K201" s="12"/>
      <c r="L201" s="12"/>
      <c r="M201" s="12"/>
      <c r="N201" s="12"/>
      <c r="O201" s="12"/>
      <c r="P201" s="12"/>
    </row>
    <row r="202" spans="1:16" ht="33" customHeight="1">
      <c r="A202" s="6" t="s">
        <f>LEFT(J202,FIND(",",J202)-1)</f>
        <v>1200</v>
      </c>
      <c r="B202" s="6" t="s">
        <f>MID(J202,FIND(",",J202)+2,LEN(J202)-LEN(A202)-8)</f>
        <v>11</v>
      </c>
      <c r="C202" s="6" t="s">
        <v>12</v>
      </c>
      <c r="D202" s="6" t="s">
        <v>189</v>
      </c>
      <c r="E202" s="7" t="s">
        <v>1201</v>
      </c>
      <c r="F202" s="6" t="s">
        <v>15</v>
      </c>
      <c r="G202" s="6" t="s">
        <f>MID(I202,8,10)</f>
        <v>1202</v>
      </c>
      <c r="H202" s="9" t="s">
        <f>MID(I202,LEN(G202)+8,SEARCH(",",I202)-LEN(G202)-8)</f>
        <v>1203</v>
      </c>
      <c r="I202" s="10" t="s">
        <v>1204</v>
      </c>
      <c r="J202" s="11" t="s">
        <f>MID(I202,SEARCH(",",I202)+1,SEARCH("$",I202)-LEN(G202)-LEN(H202)-14)</f>
        <v>1205</v>
      </c>
      <c r="K202" s="12"/>
      <c r="L202" s="12"/>
      <c r="M202" s="12"/>
      <c r="N202" s="12"/>
      <c r="O202" s="12"/>
      <c r="P202" s="12"/>
    </row>
    <row r="203" spans="1:16" ht="33" customHeight="1">
      <c r="A203" s="6" t="s">
        <f>LEFT(J203,FIND(",",J203)-1)</f>
        <v>1206</v>
      </c>
      <c r="B203" s="6" t="s">
        <f>MID(J203,FIND(",",J203)+2,LEN(J203)-LEN(A203)-8)</f>
        <v>11</v>
      </c>
      <c r="C203" s="6" t="s">
        <v>12</v>
      </c>
      <c r="D203" s="6" t="s">
        <v>189</v>
      </c>
      <c r="E203" s="7" t="s">
        <v>1207</v>
      </c>
      <c r="F203" s="6" t="s">
        <v>15</v>
      </c>
      <c r="G203" s="6" t="s">
        <f>MID(I203,8,10)</f>
        <v>1208</v>
      </c>
      <c r="H203" s="9" t="s">
        <f>MID(I203,LEN(G203)+8,SEARCH(",",I203)-LEN(G203)-8)</f>
        <v>1209</v>
      </c>
      <c r="I203" s="13" t="s">
        <v>1210</v>
      </c>
      <c r="J203" s="11" t="s">
        <f>MID(I203,SEARCH(",",I203)+1,SEARCH("$",I203)-LEN(G203)-LEN(H203)-14)</f>
        <v>1211</v>
      </c>
      <c r="K203" s="12"/>
      <c r="L203" s="12"/>
      <c r="M203" s="12"/>
      <c r="N203" s="12"/>
      <c r="O203" s="12"/>
      <c r="P203" s="12"/>
    </row>
    <row r="204" spans="1:16" ht="33" customHeight="1">
      <c r="A204" s="6" t="s">
        <f>LEFT(J204,FIND(",",J204)-1)</f>
        <v>1212</v>
      </c>
      <c r="B204" s="6" t="s">
        <f>MID(J204,FIND(",",J204)+2,LEN(J204)-LEN(A204)-8)</f>
        <v>11</v>
      </c>
      <c r="C204" s="6" t="s">
        <v>12</v>
      </c>
      <c r="D204" s="6" t="s">
        <v>189</v>
      </c>
      <c r="E204" s="7" t="s">
        <v>1213</v>
      </c>
      <c r="F204" s="6" t="s">
        <v>15</v>
      </c>
      <c r="G204" s="6" t="s">
        <f>MID(I204,8,10)</f>
        <v>1214</v>
      </c>
      <c r="H204" s="9" t="s">
        <f>MID(I204,LEN(G204)+8,SEARCH(",",I204)-LEN(G204)-8)</f>
        <v>1215</v>
      </c>
      <c r="I204" s="13" t="s">
        <v>1216</v>
      </c>
      <c r="J204" s="11" t="s">
        <f>MID(I204,SEARCH(",",I204)+1,SEARCH("$",I204)-LEN(G204)-LEN(H204)-14)</f>
        <v>1217</v>
      </c>
      <c r="K204" s="12"/>
      <c r="L204" s="12"/>
      <c r="M204" s="12"/>
      <c r="N204" s="12"/>
      <c r="O204" s="12"/>
      <c r="P204" s="12"/>
    </row>
    <row r="205" spans="1:16" ht="33" customHeight="1">
      <c r="A205" s="6" t="s">
        <f>LEFT(J205,FIND(",",J205)-1)</f>
        <v>1218</v>
      </c>
      <c r="B205" s="6" t="s">
        <f>MID(J205,FIND(",",J205)+2,LEN(J205)-LEN(A205)-8)</f>
        <v>11</v>
      </c>
      <c r="C205" s="6" t="s">
        <v>12</v>
      </c>
      <c r="D205" s="6" t="s">
        <v>189</v>
      </c>
      <c r="E205" s="7" t="s">
        <v>1219</v>
      </c>
      <c r="F205" s="6" t="s">
        <v>15</v>
      </c>
      <c r="G205" s="6" t="s">
        <f>MID(I205,8,10)</f>
        <v>1220</v>
      </c>
      <c r="H205" s="9" t="s">
        <f>MID(I205,LEN(G205)+8,SEARCH(",",I205)-LEN(G205)-8)</f>
        <v>1221</v>
      </c>
      <c r="I205" s="13" t="s">
        <v>1222</v>
      </c>
      <c r="J205" s="11" t="s">
        <f>MID(I205,SEARCH(",",I205)+1,SEARCH("$",I205)-LEN(G205)-LEN(H205)-14)</f>
        <v>1223</v>
      </c>
      <c r="K205" s="12"/>
      <c r="L205" s="12"/>
      <c r="M205" s="12"/>
      <c r="N205" s="12"/>
      <c r="O205" s="12"/>
      <c r="P205" s="12"/>
    </row>
    <row r="206" spans="1:16" ht="33" customHeight="1">
      <c r="A206" s="6" t="s">
        <f>LEFT(J206,FIND(",",J206)-1)</f>
        <v>1224</v>
      </c>
      <c r="B206" s="6" t="s">
        <f>MID(J206,FIND(",",J206)+2,LEN(J206)-LEN(A206)-8)</f>
        <v>11</v>
      </c>
      <c r="C206" s="6" t="s">
        <v>12</v>
      </c>
      <c r="D206" s="6" t="s">
        <v>189</v>
      </c>
      <c r="E206" s="7" t="s">
        <v>1225</v>
      </c>
      <c r="F206" s="6" t="s">
        <v>15</v>
      </c>
      <c r="G206" s="6" t="s">
        <f>MID(I206,8,10)</f>
        <v>1226</v>
      </c>
      <c r="H206" s="9" t="s">
        <f>MID(I206,LEN(G206)+8,SEARCH(",",I206)-LEN(G206)-8)</f>
        <v>1227</v>
      </c>
      <c r="I206" s="13" t="s">
        <v>1228</v>
      </c>
      <c r="J206" s="11" t="s">
        <f>MID(I206,SEARCH(",",I206)+1,SEARCH("$",I206)-LEN(G206)-LEN(H206)-14)</f>
        <v>1229</v>
      </c>
      <c r="K206" s="12"/>
      <c r="L206" s="12"/>
      <c r="M206" s="12"/>
      <c r="N206" s="12"/>
      <c r="O206" s="12"/>
      <c r="P206" s="12"/>
    </row>
    <row r="207" spans="1:16" ht="33" customHeight="1">
      <c r="A207" s="6" t="s">
        <f>LEFT(J207,FIND(",",J207)-1)</f>
        <v>1230</v>
      </c>
      <c r="B207" s="6" t="s">
        <f>MID(J207,FIND(",",J207)+2,LEN(J207)-LEN(A207)-8)</f>
        <v>11</v>
      </c>
      <c r="C207" s="6" t="s">
        <v>12</v>
      </c>
      <c r="D207" s="6" t="s">
        <v>189</v>
      </c>
      <c r="E207" s="7" t="s">
        <v>1231</v>
      </c>
      <c r="F207" s="6" t="s">
        <v>15</v>
      </c>
      <c r="G207" s="6" t="s">
        <f>MID(I207,8,10)</f>
        <v>1232</v>
      </c>
      <c r="H207" s="9" t="s">
        <f>MID(I207,LEN(G207)+8,SEARCH(",",I207)-LEN(G207)-8)</f>
        <v>1233</v>
      </c>
      <c r="I207" s="13" t="s">
        <v>1234</v>
      </c>
      <c r="J207" s="11" t="s">
        <f>MID(I207,SEARCH(",",I207)+1,SEARCH("$",I207)-LEN(G207)-LEN(H207)-14)</f>
        <v>1235</v>
      </c>
      <c r="K207" s="12"/>
      <c r="L207" s="12"/>
      <c r="M207" s="12"/>
      <c r="N207" s="12"/>
      <c r="O207" s="12"/>
      <c r="P207" s="12"/>
    </row>
    <row r="208" spans="1:16" ht="33" customHeight="1">
      <c r="A208" s="6" t="s">
        <f>LEFT(J208,FIND(",",J208)-1)</f>
        <v>1236</v>
      </c>
      <c r="B208" s="6" t="s">
        <f>MID(J208,FIND(",",J208)+2,LEN(J208)-LEN(A208)-8)</f>
        <v>11</v>
      </c>
      <c r="C208" s="6" t="s">
        <v>12</v>
      </c>
      <c r="D208" s="6" t="s">
        <v>189</v>
      </c>
      <c r="E208" s="7" t="s">
        <v>1237</v>
      </c>
      <c r="F208" s="6" t="s">
        <v>15</v>
      </c>
      <c r="G208" s="6" t="s">
        <f>MID(I208,8,10)</f>
        <v>1238</v>
      </c>
      <c r="H208" s="9" t="s">
        <f>MID(I208,LEN(G208)+8,SEARCH(",",I208)-LEN(G208)-8)</f>
        <v>1239</v>
      </c>
      <c r="I208" s="13" t="s">
        <v>1240</v>
      </c>
      <c r="J208" s="11" t="s">
        <f>MID(I208,SEARCH(",",I208)+1,SEARCH("$",I208)-LEN(G208)-LEN(H208)-14)</f>
        <v>1241</v>
      </c>
      <c r="K208" s="12"/>
      <c r="L208" s="12"/>
      <c r="M208" s="12"/>
      <c r="N208" s="12"/>
      <c r="O208" s="12"/>
      <c r="P208" s="12"/>
    </row>
    <row r="209" spans="1:16" ht="33" customHeight="1">
      <c r="A209" s="6" t="s">
        <f>LEFT(J209,FIND(",",J209)-1)</f>
        <v>1242</v>
      </c>
      <c r="B209" s="6" t="s">
        <f>MID(J209,FIND(",",J209)+2,LEN(J209)-LEN(A209)-8)</f>
        <v>11</v>
      </c>
      <c r="C209" s="6" t="s">
        <v>12</v>
      </c>
      <c r="D209" s="6" t="s">
        <v>189</v>
      </c>
      <c r="E209" s="7" t="s">
        <v>1243</v>
      </c>
      <c r="F209" s="6" t="s">
        <v>15</v>
      </c>
      <c r="G209" s="6" t="s">
        <f>MID(I209,8,10)</f>
        <v>1244</v>
      </c>
      <c r="H209" s="9" t="s">
        <f>MID(I209,LEN(G209)+8,SEARCH(",",I209)-LEN(G209)-8)</f>
        <v>1245</v>
      </c>
      <c r="I209" s="10" t="s">
        <v>1246</v>
      </c>
      <c r="J209" s="11" t="s">
        <f>MID(I209,SEARCH(",",I209)+1,SEARCH("$",I209)-LEN(G209)-LEN(H209)-14)</f>
        <v>1247</v>
      </c>
      <c r="K209" s="12"/>
      <c r="L209" s="12"/>
      <c r="M209" s="12"/>
      <c r="N209" s="12"/>
      <c r="O209" s="12"/>
      <c r="P209" s="12"/>
    </row>
    <row r="210" spans="1:16" ht="33" customHeight="1">
      <c r="A210" s="6" t="s">
        <f>LEFT(J210,FIND(",",J210)-1)</f>
        <v>1248</v>
      </c>
      <c r="B210" s="6" t="s">
        <f>MID(J210,FIND(",",J210)+2,LEN(J210)-LEN(A210)-8)</f>
        <v>11</v>
      </c>
      <c r="C210" s="6" t="s">
        <v>12</v>
      </c>
      <c r="D210" s="6" t="s">
        <v>189</v>
      </c>
      <c r="E210" s="7" t="s">
        <v>1249</v>
      </c>
      <c r="F210" s="6" t="s">
        <v>15</v>
      </c>
      <c r="G210" s="6" t="s">
        <f>MID(I210,8,10)</f>
        <v>1250</v>
      </c>
      <c r="H210" s="9" t="s">
        <f>MID(I210,LEN(G210)+8,SEARCH(",",I210)-LEN(G210)-8)</f>
        <v>1251</v>
      </c>
      <c r="I210" s="13" t="s">
        <v>1252</v>
      </c>
      <c r="J210" s="11" t="s">
        <f>MID(I210,SEARCH(",",I210)+1,SEARCH("$",I210)-LEN(G210)-LEN(H210)-14)</f>
        <v>1253</v>
      </c>
      <c r="K210" s="12"/>
      <c r="L210" s="12"/>
      <c r="M210" s="12"/>
      <c r="N210" s="12"/>
      <c r="O210" s="12"/>
      <c r="P210" s="12"/>
    </row>
    <row r="211" spans="1:16" ht="33" customHeight="1">
      <c r="A211" s="6" t="s">
        <f>LEFT(J211,FIND(",",J211)-1)</f>
        <v>1254</v>
      </c>
      <c r="B211" s="6" t="s">
        <f>MID(J211,FIND(",",J211)+2,LEN(J211)-LEN(A211)-8)</f>
        <v>11</v>
      </c>
      <c r="C211" s="6" t="s">
        <v>12</v>
      </c>
      <c r="D211" s="6" t="s">
        <v>128</v>
      </c>
      <c r="E211" s="7" t="s">
        <v>1255</v>
      </c>
      <c r="F211" s="6" t="s">
        <v>15</v>
      </c>
      <c r="G211" s="6" t="s">
        <f>MID(I211,8,10)</f>
        <v>1256</v>
      </c>
      <c r="H211" s="9" t="s">
        <f>MID(I211,LEN(G211)+8,SEARCH(",",I211)-LEN(G211)-8)</f>
        <v>1257</v>
      </c>
      <c r="I211" s="10" t="s">
        <v>1258</v>
      </c>
      <c r="J211" s="11" t="s">
        <f>MID(I211,SEARCH(",",I211)+1,SEARCH("$",I211)-LEN(G211)-LEN(H211)-14)</f>
        <v>1259</v>
      </c>
      <c r="K211" s="12"/>
      <c r="L211" s="12"/>
      <c r="M211" s="12"/>
      <c r="N211" s="12"/>
      <c r="O211" s="12"/>
      <c r="P211" s="12"/>
    </row>
    <row r="212" spans="1:16" ht="33" customHeight="1">
      <c r="A212" s="6" t="s">
        <f>LEFT(J212,FIND(",",J212)-1)</f>
        <v>1260</v>
      </c>
      <c r="B212" s="6" t="s">
        <f>MID(J212,FIND(",",J212)+2,LEN(J212)-LEN(A212)-8)</f>
        <v>11</v>
      </c>
      <c r="C212" s="6" t="s">
        <v>12</v>
      </c>
      <c r="D212" s="6" t="s">
        <v>128</v>
      </c>
      <c r="E212" s="7" t="s">
        <v>1261</v>
      </c>
      <c r="F212" s="6" t="s">
        <v>15</v>
      </c>
      <c r="G212" s="6" t="s">
        <f>MID(I212,8,10)</f>
        <v>1262</v>
      </c>
      <c r="H212" s="9" t="s">
        <f>MID(I212,LEN(G212)+8,SEARCH(",",I212)-LEN(G212)-8)</f>
        <v>1263</v>
      </c>
      <c r="I212" s="10" t="s">
        <v>1264</v>
      </c>
      <c r="J212" s="11" t="s">
        <f>MID(I212,SEARCH(",",I212)+1,SEARCH("$",I212)-LEN(G212)-LEN(H212)-14)</f>
        <v>1265</v>
      </c>
      <c r="K212" s="12"/>
      <c r="L212" s="12"/>
      <c r="M212" s="12"/>
      <c r="N212" s="12"/>
      <c r="O212" s="12"/>
      <c r="P212" s="12"/>
    </row>
    <row r="213" spans="1:16" ht="33" customHeight="1">
      <c r="A213" s="6" t="s">
        <f>LEFT(J213,FIND(",",J213)-1)</f>
        <v>1266</v>
      </c>
      <c r="B213" s="6" t="s">
        <f>MID(J213,FIND(",",J213)+2,LEN(J213)-LEN(A213)-8)</f>
        <v>11</v>
      </c>
      <c r="C213" s="6" t="s">
        <v>12</v>
      </c>
      <c r="D213" s="6" t="s">
        <v>189</v>
      </c>
      <c r="E213" s="7" t="s">
        <v>1267</v>
      </c>
      <c r="F213" s="6" t="s">
        <v>15</v>
      </c>
      <c r="G213" s="6" t="s">
        <f>MID(I213,8,10)</f>
        <v>1268</v>
      </c>
      <c r="H213" s="9" t="s">
        <f>MID(I213,LEN(G213)+8,SEARCH(",",I213)-LEN(G213)-8)</f>
        <v>1269</v>
      </c>
      <c r="I213" s="10" t="s">
        <v>1270</v>
      </c>
      <c r="J213" s="11" t="s">
        <f>MID(I213,SEARCH(",",I213)+1,SEARCH("$",I213)-LEN(G213)-LEN(H213)-14)</f>
        <v>1271</v>
      </c>
      <c r="K213" s="12"/>
      <c r="L213" s="12"/>
      <c r="M213" s="12"/>
      <c r="N213" s="12"/>
      <c r="O213" s="12"/>
      <c r="P213" s="12"/>
    </row>
    <row r="214" spans="1:16" ht="33" customHeight="1">
      <c r="A214" s="6" t="s">
        <f>LEFT(J214,FIND(",",J214)-1)</f>
        <v>1272</v>
      </c>
      <c r="B214" s="6" t="s">
        <f>MID(J214,FIND(",",J214)+2,LEN(J214)-LEN(A214)-8)</f>
        <v>11</v>
      </c>
      <c r="C214" s="6" t="s">
        <v>12</v>
      </c>
      <c r="D214" s="6" t="s">
        <v>128</v>
      </c>
      <c r="E214" s="7" t="s">
        <v>1273</v>
      </c>
      <c r="F214" s="6" t="s">
        <v>15</v>
      </c>
      <c r="G214" s="6" t="s">
        <f>MID(I214,8,10)</f>
        <v>1274</v>
      </c>
      <c r="H214" s="9" t="s">
        <f>MID(I214,LEN(G214)+8,SEARCH(",",I214)-LEN(G214)-8)</f>
        <v>1275</v>
      </c>
      <c r="I214" s="10" t="s">
        <v>1276</v>
      </c>
      <c r="J214" s="11" t="s">
        <f>MID(I214,SEARCH(",",I214)+1,SEARCH("$",I214)-LEN(G214)-LEN(H214)-14)</f>
        <v>1277</v>
      </c>
      <c r="K214" s="12"/>
      <c r="L214" s="12"/>
      <c r="M214" s="12"/>
      <c r="N214" s="12"/>
      <c r="O214" s="12"/>
      <c r="P214" s="12"/>
    </row>
    <row r="215" spans="1:16" ht="33" customHeight="1">
      <c r="A215" s="6" t="s">
        <f>LEFT(J215,FIND(",",J215)-1)</f>
        <v>1278</v>
      </c>
      <c r="B215" s="6" t="s">
        <f>MID(J215,FIND(",",J215)+2,LEN(J215)-LEN(A215)-8)</f>
        <v>11</v>
      </c>
      <c r="C215" s="6" t="s">
        <v>12</v>
      </c>
      <c r="D215" s="6" t="s">
        <v>128</v>
      </c>
      <c r="E215" s="7" t="s">
        <v>1279</v>
      </c>
      <c r="F215" s="6" t="s">
        <v>15</v>
      </c>
      <c r="G215" s="6" t="s">
        <f>MID(I215,8,10)</f>
        <v>1280</v>
      </c>
      <c r="H215" s="9" t="s">
        <f>MID(I215,LEN(G215)+8,SEARCH(",",I215)-LEN(G215)-8)</f>
        <v>1281</v>
      </c>
      <c r="I215" s="10" t="s">
        <v>1282</v>
      </c>
      <c r="J215" s="11" t="s">
        <f>MID(I215,SEARCH(",",I215)+1,SEARCH("$",I215)-LEN(G215)-LEN(H215)-14)</f>
        <v>1283</v>
      </c>
      <c r="K215" s="12"/>
      <c r="L215" s="12"/>
      <c r="M215" s="12"/>
      <c r="N215" s="12"/>
      <c r="O215" s="12"/>
      <c r="P215" s="12"/>
    </row>
    <row r="216" spans="1:16" ht="33" customHeight="1">
      <c r="A216" s="6" t="s">
        <f>LEFT(J216,FIND(",",J216)-1)</f>
        <v>1284</v>
      </c>
      <c r="B216" s="6" t="s">
        <f>MID(J216,FIND(",",J216)+2,LEN(J216)-LEN(A216)-8)</f>
        <v>11</v>
      </c>
      <c r="C216" s="6" t="s">
        <v>12</v>
      </c>
      <c r="D216" s="6" t="s">
        <v>128</v>
      </c>
      <c r="E216" s="7" t="s">
        <v>1285</v>
      </c>
      <c r="F216" s="6" t="s">
        <v>15</v>
      </c>
      <c r="G216" s="6" t="s">
        <f>MID(I216,8,10)</f>
        <v>1286</v>
      </c>
      <c r="H216" s="9" t="s">
        <f>MID(I216,LEN(G216)+8,SEARCH(",",I216)-LEN(G216)-8)</f>
        <v>1287</v>
      </c>
      <c r="I216" s="13" t="s">
        <v>1288</v>
      </c>
      <c r="J216" s="11" t="s">
        <f>MID(I216,SEARCH(",",I216)+1,SEARCH("$",I216)-LEN(G216)-LEN(H216)-14)</f>
        <v>1289</v>
      </c>
      <c r="K216" s="12"/>
      <c r="L216" s="12"/>
      <c r="M216" s="12"/>
      <c r="N216" s="12"/>
      <c r="O216" s="12"/>
      <c r="P216" s="12"/>
    </row>
    <row r="217" spans="1:16" ht="33" customHeight="1">
      <c r="A217" s="6" t="s">
        <f>LEFT(J217,FIND(",",J217)-1)</f>
        <v>1290</v>
      </c>
      <c r="B217" s="6" t="s">
        <f>MID(J217,FIND(",",J217)+2,LEN(J217)-LEN(A217)-8)</f>
        <v>11</v>
      </c>
      <c r="C217" s="6" t="s">
        <v>12</v>
      </c>
      <c r="D217" s="6" t="s">
        <v>128</v>
      </c>
      <c r="E217" s="7" t="s">
        <v>1291</v>
      </c>
      <c r="F217" s="6" t="s">
        <v>15</v>
      </c>
      <c r="G217" s="6" t="s">
        <f>MID(I217,8,10)</f>
        <v>1292</v>
      </c>
      <c r="H217" s="9" t="s">
        <f>MID(I217,LEN(G217)+8,SEARCH(",",I217)-LEN(G217)-8)</f>
        <v>1293</v>
      </c>
      <c r="I217" s="13" t="s">
        <v>1294</v>
      </c>
      <c r="J217" s="11" t="s">
        <f>MID(I217,SEARCH(",",I217)+1,SEARCH("$",I217)-LEN(G217)-LEN(H217)-14)</f>
        <v>1295</v>
      </c>
      <c r="K217" s="12"/>
      <c r="L217" s="12"/>
      <c r="M217" s="12"/>
      <c r="N217" s="12"/>
      <c r="O217" s="12"/>
      <c r="P217" s="12"/>
    </row>
    <row r="218" spans="1:16" ht="33" customHeight="1">
      <c r="A218" s="6" t="s">
        <f>LEFT(J218,FIND(",",J218)-1)</f>
        <v>1296</v>
      </c>
      <c r="B218" s="6" t="s">
        <f>MID(J218,FIND(",",J218)+2,LEN(J218)-LEN(A218)-8)</f>
        <v>11</v>
      </c>
      <c r="C218" s="6" t="s">
        <v>12</v>
      </c>
      <c r="D218" s="6" t="s">
        <v>128</v>
      </c>
      <c r="E218" s="7" t="s">
        <v>1297</v>
      </c>
      <c r="F218" s="6" t="s">
        <v>15</v>
      </c>
      <c r="G218" s="6" t="s">
        <f>MID(I218,8,10)</f>
        <v>1298</v>
      </c>
      <c r="H218" s="9" t="s">
        <f>MID(I218,LEN(G218)+8,SEARCH(",",I218)-LEN(G218)-8)</f>
        <v>1299</v>
      </c>
      <c r="I218" s="10" t="s">
        <v>1300</v>
      </c>
      <c r="J218" s="11" t="s">
        <f>MID(I218,SEARCH(",",I218)+1,SEARCH("$",I218)-LEN(G218)-LEN(H218)-14)</f>
        <v>1301</v>
      </c>
      <c r="K218" s="12"/>
      <c r="L218" s="12"/>
      <c r="M218" s="12"/>
      <c r="N218" s="12"/>
      <c r="O218" s="12"/>
      <c r="P218" s="12"/>
    </row>
    <row r="219" spans="1:16" ht="33" customHeight="1">
      <c r="A219" s="6" t="s">
        <f>LEFT(J219,FIND(",",J219)-1)</f>
        <v>1302</v>
      </c>
      <c r="B219" s="6" t="s">
        <f>MID(J219,FIND(",",J219)+2,LEN(J219)-LEN(A219)-8)</f>
        <v>11</v>
      </c>
      <c r="C219" s="6" t="s">
        <v>12</v>
      </c>
      <c r="D219" s="6" t="s">
        <v>189</v>
      </c>
      <c r="E219" s="7" t="s">
        <v>1303</v>
      </c>
      <c r="F219" s="6" t="s">
        <v>15</v>
      </c>
      <c r="G219" s="6" t="s">
        <f>MID(I219,8,10)</f>
        <v>1304</v>
      </c>
      <c r="H219" s="9" t="s">
        <f>MID(I219,LEN(G219)+8,SEARCH(",",I219)-LEN(G219)-8)</f>
        <v>721</v>
      </c>
      <c r="I219" s="13" t="s">
        <v>1305</v>
      </c>
      <c r="J219" s="11" t="s">
        <f>MID(I219,SEARCH(",",I219)+1,SEARCH("$",I219)-LEN(G219)-LEN(H219)-14)</f>
        <v>1306</v>
      </c>
      <c r="K219" s="12"/>
      <c r="L219" s="12"/>
      <c r="M219" s="12"/>
      <c r="N219" s="12"/>
      <c r="O219" s="12"/>
      <c r="P219" s="12"/>
    </row>
    <row r="220" spans="1:16" ht="33" customHeight="1">
      <c r="A220" s="6" t="s">
        <f>LEFT(J220,FIND(",",J220)-1)</f>
        <v>1307</v>
      </c>
      <c r="B220" s="6" t="s">
        <f>MID(J220,FIND(",",J220)+2,LEN(J220)-LEN(A220)-8)</f>
        <v>11</v>
      </c>
      <c r="C220" s="6" t="s">
        <v>12</v>
      </c>
      <c r="D220" s="6" t="s">
        <v>189</v>
      </c>
      <c r="E220" s="7" t="s">
        <v>1308</v>
      </c>
      <c r="F220" s="6" t="s">
        <v>15</v>
      </c>
      <c r="G220" s="6" t="s">
        <f>MID(I220,8,10)</f>
        <v>1309</v>
      </c>
      <c r="H220" s="9" t="s">
        <f>MID(I220,LEN(G220)+8,SEARCH(",",I220)-LEN(G220)-8)</f>
        <v>1310</v>
      </c>
      <c r="I220" s="13" t="s">
        <v>1311</v>
      </c>
      <c r="J220" s="11" t="s">
        <f>MID(I220,SEARCH(",",I220)+1,SEARCH("$",I220)-LEN(G220)-LEN(H220)-14)</f>
        <v>1312</v>
      </c>
      <c r="K220" s="12"/>
      <c r="L220" s="12"/>
      <c r="M220" s="12"/>
      <c r="N220" s="12"/>
      <c r="O220" s="12"/>
      <c r="P220" s="12"/>
    </row>
    <row r="221" spans="1:16" ht="33" customHeight="1">
      <c r="A221" s="6" t="s">
        <f>LEFT(J221,FIND(",",J221)-1)</f>
        <v>1313</v>
      </c>
      <c r="B221" s="6" t="s">
        <f>MID(J221,FIND(",",J221)+2,LEN(J221)-LEN(A221)-8)</f>
        <v>1314</v>
      </c>
      <c r="C221" s="6" t="s">
        <v>12</v>
      </c>
      <c r="D221" s="6" t="s">
        <v>1315</v>
      </c>
      <c r="E221" s="7" t="s">
        <v>1316</v>
      </c>
      <c r="F221" s="6" t="s">
        <v>15</v>
      </c>
      <c r="G221" s="6" t="s">
        <f>MID(I221,8,10)</f>
        <v>1317</v>
      </c>
      <c r="H221" s="9" t="s">
        <f>MID(I221,LEN(G221)+8,SEARCH(",",I221)-LEN(G221)-8)</f>
        <v>1318</v>
      </c>
      <c r="I221" s="13" t="s">
        <v>1319</v>
      </c>
      <c r="J221" s="11" t="s">
        <f>MID(I221,SEARCH(",",I221)+1,SEARCH("$",I221)-LEN(G221)-LEN(H221)-14)</f>
        <v>1320</v>
      </c>
      <c r="K221" s="12"/>
      <c r="L221" s="12"/>
      <c r="M221" s="12"/>
      <c r="N221" s="12"/>
      <c r="O221" s="12"/>
      <c r="P221" s="12"/>
    </row>
    <row r="222" spans="1:16" ht="33" customHeight="1">
      <c r="A222" s="6" t="s">
        <f>LEFT(J222,FIND(",",J222)-1)</f>
        <v>1321</v>
      </c>
      <c r="B222" s="6" t="s">
        <f>MID(J222,FIND(",",J222)+2,LEN(J222)-LEN(A222)-8)</f>
        <v>11</v>
      </c>
      <c r="C222" s="6" t="s">
        <v>12</v>
      </c>
      <c r="D222" s="6" t="s">
        <v>128</v>
      </c>
      <c r="E222" s="7" t="s">
        <v>1322</v>
      </c>
      <c r="F222" s="6" t="s">
        <v>15</v>
      </c>
      <c r="G222" s="6" t="s">
        <f>MID(I222,8,10)</f>
        <v>1323</v>
      </c>
      <c r="H222" s="9" t="s">
        <f>MID(I222,LEN(G222)+8,SEARCH(",",I222)-LEN(G222)-8)</f>
        <v>1324</v>
      </c>
      <c r="I222" s="13" t="s">
        <v>1325</v>
      </c>
      <c r="J222" s="11" t="s">
        <f>MID(I222,SEARCH(",",I222)+1,SEARCH("$",I222)-LEN(G222)-LEN(H222)-14)</f>
        <v>1326</v>
      </c>
      <c r="K222" s="12"/>
      <c r="L222" s="12"/>
      <c r="M222" s="12"/>
      <c r="N222" s="12"/>
      <c r="O222" s="12"/>
      <c r="P222" s="12"/>
    </row>
    <row r="223" spans="1:16" ht="33" customHeight="1">
      <c r="A223" s="6" t="s">
        <f>LEFT(J223,FIND(",",J223)-1)</f>
        <v>1327</v>
      </c>
      <c r="B223" s="6" t="s">
        <f>MID(J223,FIND(",",J223)+2,LEN(J223)-LEN(A223)-8)</f>
        <v>11</v>
      </c>
      <c r="C223" s="6" t="s">
        <v>12</v>
      </c>
      <c r="D223" s="6" t="s">
        <v>128</v>
      </c>
      <c r="E223" s="7" t="s">
        <v>1328</v>
      </c>
      <c r="F223" s="6" t="s">
        <v>15</v>
      </c>
      <c r="G223" s="6" t="s">
        <f>MID(I223,8,10)</f>
        <v>1329</v>
      </c>
      <c r="H223" s="9" t="s">
        <f>MID(I223,LEN(G223)+8,SEARCH(",",I223)-LEN(G223)-8)</f>
        <v>1330</v>
      </c>
      <c r="I223" s="13" t="s">
        <v>1331</v>
      </c>
      <c r="J223" s="11" t="s">
        <f>MID(I223,SEARCH(",",I223)+1,SEARCH("$",I223)-LEN(G223)-LEN(H223)-14)</f>
        <v>1332</v>
      </c>
      <c r="K223" s="12"/>
      <c r="L223" s="12"/>
      <c r="M223" s="12"/>
      <c r="N223" s="12"/>
      <c r="O223" s="12"/>
      <c r="P223" s="12"/>
    </row>
    <row r="224" spans="1:16" ht="33" customHeight="1">
      <c r="A224" s="6" t="s">
        <f>LEFT(J224,FIND(",",J224)-1)</f>
        <v>1333</v>
      </c>
      <c r="B224" s="6" t="s">
        <f>MID(J224,FIND(",",J224)+2,LEN(J224)-LEN(A224)-8)</f>
        <v>11</v>
      </c>
      <c r="C224" s="6" t="s">
        <v>12</v>
      </c>
      <c r="D224" s="6" t="s">
        <v>128</v>
      </c>
      <c r="E224" s="7" t="s">
        <v>393</v>
      </c>
      <c r="F224" s="6" t="s">
        <v>15</v>
      </c>
      <c r="G224" s="6" t="s">
        <f>MID(I224,8,10)</f>
        <v>1334</v>
      </c>
      <c r="H224" s="9" t="s">
        <f>MID(I224,LEN(G224)+8,SEARCH(",",I224)-LEN(G224)-8)</f>
        <v>1335</v>
      </c>
      <c r="I224" s="13" t="s">
        <v>1336</v>
      </c>
      <c r="J224" s="11" t="s">
        <f>MID(I224,SEARCH(",",I224)+1,SEARCH("$",I224)-LEN(G224)-LEN(H224)-14)</f>
        <v>1337</v>
      </c>
      <c r="K224" s="12"/>
      <c r="L224" s="12"/>
      <c r="M224" s="12"/>
      <c r="N224" s="12"/>
      <c r="O224" s="12"/>
      <c r="P224" s="12"/>
    </row>
    <row r="225" spans="1:16" ht="33" customHeight="1">
      <c r="A225" s="6" t="s">
        <f>LEFT(J225,FIND(",",J225)-1)</f>
        <v>1338</v>
      </c>
      <c r="B225" s="6" t="s">
        <f>MID(J225,FIND(",",J225)+2,LEN(J225)-LEN(A225)-8)</f>
        <v>11</v>
      </c>
      <c r="C225" s="6" t="s">
        <v>12</v>
      </c>
      <c r="D225" s="6" t="s">
        <v>128</v>
      </c>
      <c r="E225" s="7" t="s">
        <v>1339</v>
      </c>
      <c r="F225" s="6" t="s">
        <v>15</v>
      </c>
      <c r="G225" s="6" t="s">
        <f>MID(I225,8,10)</f>
        <v>1340</v>
      </c>
      <c r="H225" s="9" t="s">
        <f>MID(I225,LEN(G225)+8,SEARCH(",",I225)-LEN(G225)-8)</f>
        <v>1341</v>
      </c>
      <c r="I225" s="10" t="s">
        <v>1342</v>
      </c>
      <c r="J225" s="11" t="s">
        <f>MID(I225,SEARCH(",",I225)+1,SEARCH("$",I225)-LEN(G225)-LEN(H225)-14)</f>
        <v>1343</v>
      </c>
      <c r="K225" s="12"/>
      <c r="L225" s="12"/>
      <c r="M225" s="12"/>
      <c r="N225" s="12"/>
      <c r="O225" s="12"/>
      <c r="P225" s="12"/>
    </row>
    <row r="226" spans="1:16" ht="33" customHeight="1">
      <c r="A226" s="6" t="s">
        <f>LEFT(J226,FIND(",",J226)-1)</f>
        <v>1344</v>
      </c>
      <c r="B226" s="6" t="s">
        <f>MID(J226,FIND(",",J226)+2,LEN(J226)-LEN(A226)-8)</f>
        <v>11</v>
      </c>
      <c r="C226" s="6" t="s">
        <v>12</v>
      </c>
      <c r="D226" s="6" t="s">
        <v>128</v>
      </c>
      <c r="E226" s="7" t="s">
        <v>1345</v>
      </c>
      <c r="F226" s="6" t="s">
        <v>15</v>
      </c>
      <c r="G226" s="6" t="s">
        <f>MID(I226,8,10)</f>
        <v>1346</v>
      </c>
      <c r="H226" s="9" t="s">
        <f>MID(I226,LEN(G226)+8,SEARCH(",",I226)-LEN(G226)-8)</f>
        <v>1347</v>
      </c>
      <c r="I226" s="13" t="s">
        <v>1348</v>
      </c>
      <c r="J226" s="11" t="s">
        <f>MID(I226,SEARCH(",",I226)+1,SEARCH("$",I226)-LEN(G226)-LEN(H226)-14)</f>
        <v>1349</v>
      </c>
      <c r="K226" s="12"/>
      <c r="L226" s="12"/>
      <c r="M226" s="12"/>
      <c r="N226" s="12"/>
      <c r="O226" s="12"/>
      <c r="P226" s="12"/>
    </row>
    <row r="227" spans="1:16" ht="33" customHeight="1">
      <c r="A227" s="6" t="s">
        <f>LEFT(J227,FIND(",",J227)-1)</f>
        <v>1350</v>
      </c>
      <c r="B227" s="6" t="s">
        <f>MID(J227,FIND(",",J227)+2,LEN(J227)-LEN(A227)-8)</f>
        <v>11</v>
      </c>
      <c r="C227" s="6" t="s">
        <v>12</v>
      </c>
      <c r="D227" s="6" t="s">
        <v>128</v>
      </c>
      <c r="E227" s="7" t="s">
        <v>1351</v>
      </c>
      <c r="F227" s="6" t="s">
        <v>15</v>
      </c>
      <c r="G227" s="6" t="s">
        <f>MID(I227,8,10)</f>
        <v>1352</v>
      </c>
      <c r="H227" s="9" t="s">
        <f>MID(I227,LEN(G227)+8,SEARCH(",",I227)-LEN(G227)-8)</f>
        <v>1353</v>
      </c>
      <c r="I227" s="10" t="s">
        <v>1354</v>
      </c>
      <c r="J227" s="11" t="s">
        <f>MID(I227,SEARCH(",",I227)+1,SEARCH("$",I227)-LEN(G227)-LEN(H227)-14)</f>
        <v>1355</v>
      </c>
      <c r="K227" s="12"/>
      <c r="L227" s="12"/>
      <c r="M227" s="12"/>
      <c r="N227" s="12"/>
      <c r="O227" s="12"/>
      <c r="P227" s="12"/>
    </row>
    <row r="228" spans="1:16" ht="33" customHeight="1">
      <c r="A228" s="6" t="s">
        <f>LEFT(J228,FIND(",",J228)-1)</f>
        <v>1356</v>
      </c>
      <c r="B228" s="6" t="s">
        <f>MID(J228,FIND(",",J228)+2,LEN(J228)-LEN(A228)-8)</f>
        <v>11</v>
      </c>
      <c r="C228" s="6" t="s">
        <v>12</v>
      </c>
      <c r="D228" s="6" t="s">
        <v>128</v>
      </c>
      <c r="E228" s="7" t="s">
        <v>1351</v>
      </c>
      <c r="F228" s="6" t="s">
        <v>15</v>
      </c>
      <c r="G228" s="6" t="s">
        <f>MID(I228,8,10)</f>
        <v>1357</v>
      </c>
      <c r="H228" s="9" t="s">
        <f>MID(I228,LEN(G228)+8,SEARCH(",",I228)-LEN(G228)-8)</f>
        <v>1353</v>
      </c>
      <c r="I228" s="10" t="s">
        <v>1358</v>
      </c>
      <c r="J228" s="11" t="s">
        <f>MID(I228,SEARCH(",",I228)+1,SEARCH("$",I228)-LEN(G228)-LEN(H228)-14)</f>
        <v>1359</v>
      </c>
      <c r="K228" s="12"/>
      <c r="L228" s="12"/>
      <c r="M228" s="12"/>
      <c r="N228" s="12"/>
      <c r="O228" s="12"/>
      <c r="P228" s="12"/>
    </row>
    <row r="229" spans="1:16" ht="33" customHeight="1">
      <c r="A229" s="6" t="s">
        <f>LEFT(J229,FIND(",",J229)-1)</f>
        <v>1360</v>
      </c>
      <c r="B229" s="6" t="s">
        <f>MID(J229,FIND(",",J229)+2,LEN(J229)-LEN(A229)-8)</f>
        <v>11</v>
      </c>
      <c r="C229" s="6" t="s">
        <v>12</v>
      </c>
      <c r="D229" s="6" t="s">
        <v>128</v>
      </c>
      <c r="E229" s="7" t="s">
        <v>1361</v>
      </c>
      <c r="F229" s="6" t="s">
        <v>15</v>
      </c>
      <c r="G229" s="6" t="s">
        <f>MID(I229,8,10)</f>
        <v>1362</v>
      </c>
      <c r="H229" s="9" t="s">
        <f>MID(I229,LEN(G229)+8,SEARCH(",",I229)-LEN(G229)-8)</f>
        <v>1363</v>
      </c>
      <c r="I229" s="10" t="s">
        <v>1364</v>
      </c>
      <c r="J229" s="11" t="s">
        <f>MID(I229,SEARCH(",",I229)+1,SEARCH("$",I229)-LEN(G229)-LEN(H229)-14)</f>
        <v>1365</v>
      </c>
      <c r="K229" s="12"/>
      <c r="L229" s="12"/>
      <c r="M229" s="12"/>
      <c r="N229" s="12"/>
      <c r="O229" s="12"/>
      <c r="P229" s="12"/>
    </row>
    <row r="230" spans="1:16" ht="33" customHeight="1">
      <c r="A230" s="6" t="s">
        <f>LEFT(J230,FIND(",",J230)-1)</f>
        <v>1366</v>
      </c>
      <c r="B230" s="6" t="s">
        <f>MID(J230,FIND(",",J230)+2,LEN(J230)-LEN(A230)-8)</f>
        <v>11</v>
      </c>
      <c r="C230" s="6" t="s">
        <v>12</v>
      </c>
      <c r="D230" s="6" t="s">
        <v>128</v>
      </c>
      <c r="E230" s="7" t="s">
        <v>1367</v>
      </c>
      <c r="F230" s="6" t="s">
        <v>15</v>
      </c>
      <c r="G230" s="6" t="s">
        <f>MID(I230,8,10)</f>
        <v>1368</v>
      </c>
      <c r="H230" s="9" t="s">
        <f>MID(I230,LEN(G230)+8,SEARCH(",",I230)-LEN(G230)-8)</f>
        <v>1369</v>
      </c>
      <c r="I230" s="10" t="s">
        <v>1370</v>
      </c>
      <c r="J230" s="11" t="s">
        <f>MID(I230,SEARCH(",",I230)+1,SEARCH("$",I230)-LEN(G230)-LEN(H230)-14)</f>
        <v>1371</v>
      </c>
      <c r="K230" s="12"/>
      <c r="L230" s="12"/>
      <c r="M230" s="12"/>
      <c r="N230" s="12"/>
      <c r="O230" s="12"/>
      <c r="P230" s="12"/>
    </row>
    <row r="231" spans="1:16" ht="33" customHeight="1">
      <c r="A231" s="6" t="s">
        <f>LEFT(J231,FIND(",",J231)-1)</f>
        <v>1372</v>
      </c>
      <c r="B231" s="6" t="s">
        <f>MID(J231,FIND(",",J231)+2,LEN(J231)-LEN(A231)-8)</f>
        <v>11</v>
      </c>
      <c r="C231" s="6" t="s">
        <v>12</v>
      </c>
      <c r="D231" s="6" t="s">
        <v>128</v>
      </c>
      <c r="E231" s="7" t="s">
        <v>1373</v>
      </c>
      <c r="F231" s="6" t="s">
        <v>15</v>
      </c>
      <c r="G231" s="6" t="s">
        <f>MID(I231,8,10)</f>
        <v>1374</v>
      </c>
      <c r="H231" s="9" t="s">
        <f>MID(I231,LEN(G231)+8,SEARCH(",",I231)-LEN(G231)-8)</f>
        <v>1375</v>
      </c>
      <c r="I231" s="10" t="s">
        <v>1376</v>
      </c>
      <c r="J231" s="11" t="s">
        <f>MID(I231,SEARCH(",",I231)+1,SEARCH("$",I231)-LEN(G231)-LEN(H231)-14)</f>
        <v>1377</v>
      </c>
      <c r="K231" s="12"/>
      <c r="L231" s="12"/>
      <c r="M231" s="12"/>
      <c r="N231" s="12"/>
      <c r="O231" s="12"/>
      <c r="P231" s="12"/>
    </row>
    <row r="232" spans="1:16" ht="33" customHeight="1">
      <c r="A232" s="6" t="s">
        <f>LEFT(J232,FIND(",",J232)-1)</f>
        <v>1378</v>
      </c>
      <c r="B232" s="6" t="s">
        <f>MID(J232,FIND(",",J232)+2,LEN(J232)-LEN(A232)-8)</f>
        <v>11</v>
      </c>
      <c r="C232" s="6" t="s">
        <v>12</v>
      </c>
      <c r="D232" s="6" t="s">
        <v>128</v>
      </c>
      <c r="E232" s="7" t="s">
        <v>1379</v>
      </c>
      <c r="F232" s="6" t="s">
        <v>15</v>
      </c>
      <c r="G232" s="6" t="s">
        <f>MID(I232,8,10)</f>
        <v>1380</v>
      </c>
      <c r="H232" s="9" t="s">
        <f>MID(I232,LEN(G232)+8,SEARCH(",",I232)-LEN(G232)-8)</f>
        <v>1381</v>
      </c>
      <c r="I232" s="13" t="s">
        <v>1382</v>
      </c>
      <c r="J232" s="11" t="s">
        <f>MID(I232,SEARCH(",",I232)+1,SEARCH("$",I232)-LEN(G232)-LEN(H232)-14)</f>
        <v>1383</v>
      </c>
      <c r="K232" s="12"/>
      <c r="L232" s="12"/>
      <c r="M232" s="12"/>
      <c r="N232" s="12"/>
      <c r="O232" s="12"/>
      <c r="P232" s="12"/>
    </row>
    <row r="233" spans="1:16" ht="33" customHeight="1">
      <c r="A233" s="6" t="s">
        <f>LEFT(J233,FIND(",",J233)-1)</f>
        <v>1384</v>
      </c>
      <c r="B233" s="6" t="s">
        <f>MID(J233,FIND(",",J233)+2,LEN(J233)-LEN(A233)-8)</f>
        <v>11</v>
      </c>
      <c r="C233" s="6" t="s">
        <v>12</v>
      </c>
      <c r="D233" s="6" t="s">
        <v>128</v>
      </c>
      <c r="E233" s="7" t="s">
        <v>1385</v>
      </c>
      <c r="F233" s="6" t="s">
        <v>15</v>
      </c>
      <c r="G233" s="6" t="s">
        <f>MID(I233,8,10)</f>
        <v>1386</v>
      </c>
      <c r="H233" s="9" t="s">
        <f>MID(I233,LEN(G233)+8,SEARCH(",",I233)-LEN(G233)-8)</f>
        <v>1387</v>
      </c>
      <c r="I233" s="13" t="s">
        <v>1388</v>
      </c>
      <c r="J233" s="11" t="s">
        <f>MID(I233,SEARCH(",",I233)+1,SEARCH("$",I233)-LEN(G233)-LEN(H233)-14)</f>
        <v>1389</v>
      </c>
      <c r="K233" s="12"/>
      <c r="L233" s="12"/>
      <c r="M233" s="12"/>
      <c r="N233" s="12"/>
      <c r="O233" s="12"/>
      <c r="P233" s="12"/>
    </row>
    <row r="234" spans="1:16" ht="33" customHeight="1">
      <c r="A234" s="6" t="s">
        <f>LEFT(J234,FIND(",",J234)-1)</f>
        <v>1390</v>
      </c>
      <c r="B234" s="6" t="s">
        <f>MID(J234,FIND(",",J234)+2,LEN(J234)-LEN(A234)-8)</f>
        <v>1314</v>
      </c>
      <c r="C234" s="6" t="s">
        <v>12</v>
      </c>
      <c r="D234" s="6" t="s">
        <v>1315</v>
      </c>
      <c r="E234" s="7" t="s">
        <v>1391</v>
      </c>
      <c r="F234" s="6" t="s">
        <v>15</v>
      </c>
      <c r="G234" s="6" t="s">
        <f>MID(I234,8,10)</f>
        <v>1392</v>
      </c>
      <c r="H234" s="9" t="s">
        <f>MID(I234,LEN(G234)+8,SEARCH(",",I234)-LEN(G234)-8)</f>
        <v>1393</v>
      </c>
      <c r="I234" s="13" t="s">
        <v>1394</v>
      </c>
      <c r="J234" s="11" t="s">
        <f>MID(I234,SEARCH(",",I234)+1,SEARCH("$",I234)-LEN(G234)-LEN(H234)-14)</f>
        <v>1395</v>
      </c>
      <c r="K234" s="12"/>
      <c r="L234" s="12"/>
      <c r="M234" s="12"/>
      <c r="N234" s="12"/>
      <c r="O234" s="12"/>
      <c r="P234" s="12"/>
    </row>
    <row r="235" spans="1:16" ht="33" customHeight="1">
      <c r="A235" s="6" t="s">
        <f>LEFT(J235,FIND(",",J235)-1)</f>
        <v>1396</v>
      </c>
      <c r="B235" s="6" t="s">
        <f>MID(J235,FIND(",",J235)+2,LEN(J235)-LEN(A235)-8)</f>
        <v>1314</v>
      </c>
      <c r="C235" s="6" t="s">
        <v>12</v>
      </c>
      <c r="D235" s="6" t="s">
        <v>1315</v>
      </c>
      <c r="E235" s="7" t="s">
        <v>1397</v>
      </c>
      <c r="F235" s="6" t="s">
        <v>15</v>
      </c>
      <c r="G235" s="6" t="s">
        <f>MID(I235,8,10)</f>
        <v>1398</v>
      </c>
      <c r="H235" s="9" t="s">
        <f>MID(I235,LEN(G235)+8,SEARCH(",",I235)-LEN(G235)-8)</f>
        <v>1399</v>
      </c>
      <c r="I235" s="13" t="s">
        <v>1400</v>
      </c>
      <c r="J235" s="11" t="s">
        <f>MID(I235,SEARCH(",",I235)+1,SEARCH("$",I235)-LEN(G235)-LEN(H235)-14)</f>
        <v>1401</v>
      </c>
      <c r="K235" s="12"/>
      <c r="L235" s="12"/>
      <c r="M235" s="12"/>
      <c r="N235" s="12"/>
      <c r="O235" s="12"/>
      <c r="P235" s="12"/>
    </row>
    <row r="236" spans="1:16" ht="33" customHeight="1">
      <c r="A236" s="6" t="s">
        <f>LEFT(J236,FIND(",",J236)-1)</f>
        <v>1402</v>
      </c>
      <c r="B236" s="6" t="s">
        <f>MID(J236,FIND(",",J236)+2,LEN(J236)-LEN(A236)-8)</f>
        <v>1314</v>
      </c>
      <c r="C236" s="6" t="s">
        <v>12</v>
      </c>
      <c r="D236" s="6" t="s">
        <v>1315</v>
      </c>
      <c r="E236" s="7" t="s">
        <v>1403</v>
      </c>
      <c r="F236" s="6" t="s">
        <v>15</v>
      </c>
      <c r="G236" s="6" t="s">
        <f>MID(I236,8,10)</f>
        <v>1404</v>
      </c>
      <c r="H236" s="9" t="s">
        <f>MID(I236,LEN(G236)+8,SEARCH(",",I236)-LEN(G236)-8)</f>
        <v>1405</v>
      </c>
      <c r="I236" s="10" t="s">
        <v>1406</v>
      </c>
      <c r="J236" s="11" t="s">
        <f>MID(I236,SEARCH(",",I236)+1,SEARCH("$",I236)-LEN(G236)-LEN(H236)-14)</f>
        <v>1407</v>
      </c>
      <c r="K236" s="12"/>
      <c r="L236" s="12"/>
      <c r="M236" s="12"/>
      <c r="N236" s="12"/>
      <c r="O236" s="12"/>
      <c r="P236" s="12"/>
    </row>
    <row r="237" spans="1:16" ht="33" customHeight="1">
      <c r="A237" s="6" t="s">
        <f>LEFT(J237,FIND(",",J237)-1)</f>
        <v>1408</v>
      </c>
      <c r="B237" s="6" t="s">
        <f>MID(J237,FIND(",",J237)+2,LEN(J237)-LEN(A237)-8)</f>
        <v>1314</v>
      </c>
      <c r="C237" s="6" t="s">
        <v>12</v>
      </c>
      <c r="D237" s="6" t="s">
        <v>1315</v>
      </c>
      <c r="E237" s="7" t="s">
        <v>1409</v>
      </c>
      <c r="F237" s="6" t="s">
        <v>15</v>
      </c>
      <c r="G237" s="6" t="s">
        <f>MID(I237,8,10)</f>
        <v>1410</v>
      </c>
      <c r="H237" s="9" t="s">
        <f>MID(I237,LEN(G237)+8,SEARCH(",",I237)-LEN(G237)-8)</f>
        <v>1411</v>
      </c>
      <c r="I237" s="13" t="s">
        <v>1412</v>
      </c>
      <c r="J237" s="11" t="s">
        <f>MID(I237,SEARCH(",",I237)+1,SEARCH("$",I237)-LEN(G237)-LEN(H237)-14)</f>
        <v>1413</v>
      </c>
      <c r="K237" s="12"/>
      <c r="L237" s="12"/>
      <c r="M237" s="12"/>
      <c r="N237" s="12"/>
      <c r="O237" s="12"/>
      <c r="P237" s="12"/>
    </row>
    <row r="238" spans="1:16" ht="33" customHeight="1">
      <c r="A238" s="6" t="s">
        <f>LEFT(J238,FIND(",",J238)-1)</f>
        <v>1414</v>
      </c>
      <c r="B238" s="6" t="s">
        <f>MID(J238,FIND(",",J238)+2,LEN(J238)-LEN(A238)-8)</f>
        <v>11</v>
      </c>
      <c r="C238" s="6" t="s">
        <v>12</v>
      </c>
      <c r="D238" s="6" t="s">
        <v>128</v>
      </c>
      <c r="E238" s="7" t="s">
        <v>1415</v>
      </c>
      <c r="F238" s="6" t="s">
        <v>15</v>
      </c>
      <c r="G238" s="6" t="s">
        <f>MID(I238,8,10)</f>
        <v>1416</v>
      </c>
      <c r="H238" s="9" t="s">
        <f>MID(I238,LEN(G238)+8,SEARCH(",",I238)-LEN(G238)-8)</f>
        <v>1417</v>
      </c>
      <c r="I238" s="10" t="s">
        <v>1418</v>
      </c>
      <c r="J238" s="11" t="s">
        <f>MID(I238,SEARCH(",",I238)+1,SEARCH("$",I238)-LEN(G238)-LEN(H238)-14)</f>
        <v>1419</v>
      </c>
      <c r="K238" s="12"/>
      <c r="L238" s="12"/>
      <c r="M238" s="12"/>
      <c r="N238" s="12"/>
      <c r="O238" s="12"/>
      <c r="P238" s="12"/>
    </row>
    <row r="239" spans="1:16" ht="33" customHeight="1">
      <c r="A239" s="6" t="s">
        <f>LEFT(J239,FIND(",",J239)-1)</f>
        <v>1420</v>
      </c>
      <c r="B239" s="6" t="s">
        <f>MID(J239,FIND(",",J239)+2,LEN(J239)-LEN(A239)-8)</f>
        <v>1314</v>
      </c>
      <c r="C239" s="6" t="s">
        <v>12</v>
      </c>
      <c r="D239" s="6" t="s">
        <v>1315</v>
      </c>
      <c r="E239" s="7" t="s">
        <v>1421</v>
      </c>
      <c r="F239" s="6" t="s">
        <v>15</v>
      </c>
      <c r="G239" s="6" t="s">
        <f>MID(I239,8,10)</f>
        <v>1422</v>
      </c>
      <c r="H239" s="9" t="s">
        <f>MID(I239,LEN(G239)+8,SEARCH(",",I239)-LEN(G239)-8)</f>
        <v>1423</v>
      </c>
      <c r="I239" s="10" t="s">
        <v>1424</v>
      </c>
      <c r="J239" s="11" t="s">
        <f>MID(I239,SEARCH(",",I239)+1,SEARCH("$",I239)-LEN(G239)-LEN(H239)-14)</f>
        <v>1425</v>
      </c>
      <c r="K239" s="12"/>
      <c r="L239" s="12"/>
      <c r="M239" s="12"/>
      <c r="N239" s="12"/>
      <c r="O239" s="12"/>
      <c r="P239" s="12"/>
    </row>
    <row r="240" spans="1:16" ht="33" customHeight="1">
      <c r="A240" s="6" t="s">
        <f>LEFT(J240,FIND(",",J240)-1)</f>
        <v>1426</v>
      </c>
      <c r="B240" s="6" t="s">
        <f>MID(J240,FIND(",",J240)+2,LEN(J240)-LEN(A240)-8)</f>
        <v>11</v>
      </c>
      <c r="C240" s="6" t="s">
        <v>12</v>
      </c>
      <c r="D240" s="6" t="s">
        <v>128</v>
      </c>
      <c r="E240" s="7" t="s">
        <v>1427</v>
      </c>
      <c r="F240" s="6" t="s">
        <v>15</v>
      </c>
      <c r="G240" s="6" t="s">
        <f>MID(I240,8,10)</f>
        <v>1428</v>
      </c>
      <c r="H240" s="9" t="s">
        <f>MID(I240,LEN(G240)+8,SEARCH(",",I240)-LEN(G240)-8)</f>
        <v>1429</v>
      </c>
      <c r="I240" s="10" t="s">
        <v>1430</v>
      </c>
      <c r="J240" s="11" t="s">
        <f>MID(I240,SEARCH(",",I240)+1,SEARCH("$",I240)-LEN(G240)-LEN(H240)-14)</f>
        <v>1431</v>
      </c>
      <c r="K240" s="12"/>
      <c r="L240" s="12"/>
      <c r="M240" s="12"/>
      <c r="N240" s="12"/>
      <c r="O240" s="12"/>
      <c r="P240" s="12"/>
    </row>
    <row r="241" spans="1:16" ht="33" customHeight="1">
      <c r="A241" s="6" t="s">
        <f>LEFT(J241,FIND(",",J241)-1)</f>
        <v>1432</v>
      </c>
      <c r="B241" s="6" t="s">
        <f>MID(J241,FIND(",",J241)+2,LEN(J241)-LEN(A241)-8)</f>
        <v>441</v>
      </c>
      <c r="C241" s="6" t="s">
        <v>12</v>
      </c>
      <c r="D241" s="6" t="s">
        <v>442</v>
      </c>
      <c r="E241" s="7" t="s">
        <v>1433</v>
      </c>
      <c r="F241" s="6" t="s">
        <v>15</v>
      </c>
      <c r="G241" s="6" t="s">
        <f>MID(I241,8,10)</f>
        <v>1434</v>
      </c>
      <c r="H241" s="9" t="s">
        <f>MID(I241,LEN(G241)+8,SEARCH(",",I241)-LEN(G241)-8)</f>
        <v>1435</v>
      </c>
      <c r="I241" s="13" t="s">
        <v>1436</v>
      </c>
      <c r="J241" s="11" t="s">
        <f>MID(I241,SEARCH(",",I241)+1,SEARCH("$",I241)-LEN(G241)-LEN(H241)-14)</f>
        <v>1437</v>
      </c>
      <c r="K241" s="12"/>
      <c r="L241" s="12"/>
      <c r="M241" s="12"/>
      <c r="N241" s="12"/>
      <c r="O241" s="12"/>
      <c r="P241" s="12"/>
    </row>
    <row r="242" spans="1:16" ht="33" customHeight="1">
      <c r="A242" s="6" t="s">
        <f>LEFT(J242,FIND(",",J242)-1)</f>
        <v>1438</v>
      </c>
      <c r="B242" s="6" t="s">
        <f>MID(J242,FIND(",",J242)+2,LEN(J242)-LEN(A242)-8)</f>
        <v>441</v>
      </c>
      <c r="C242" s="6" t="s">
        <v>12</v>
      </c>
      <c r="D242" s="6" t="s">
        <v>442</v>
      </c>
      <c r="E242" s="7" t="s">
        <v>1439</v>
      </c>
      <c r="F242" s="6" t="s">
        <v>15</v>
      </c>
      <c r="G242" s="6" t="s">
        <f>MID(I242,8,10)</f>
        <v>1440</v>
      </c>
      <c r="H242" s="9" t="s">
        <f>MID(I242,LEN(G242)+8,SEARCH(",",I242)-LEN(G242)-8)</f>
        <v>1441</v>
      </c>
      <c r="I242" s="13" t="s">
        <v>1442</v>
      </c>
      <c r="J242" s="11" t="s">
        <f>MID(I242,SEARCH(",",I242)+1,SEARCH("$",I242)-LEN(G242)-LEN(H242)-14)</f>
        <v>1443</v>
      </c>
      <c r="K242" s="12"/>
      <c r="L242" s="12"/>
      <c r="M242" s="12"/>
      <c r="N242" s="12"/>
      <c r="O242" s="12"/>
      <c r="P242" s="12"/>
    </row>
    <row r="243" spans="1:16" ht="33" customHeight="1">
      <c r="A243" s="6" t="s">
        <f>LEFT(J243,FIND(",",J243)-1)</f>
        <v>1444</v>
      </c>
      <c r="B243" s="6" t="s">
        <f>MID(J243,FIND(",",J243)+2,LEN(J243)-LEN(A243)-8)</f>
        <v>441</v>
      </c>
      <c r="C243" s="6" t="s">
        <v>12</v>
      </c>
      <c r="D243" s="6" t="s">
        <v>442</v>
      </c>
      <c r="E243" s="7" t="s">
        <v>1445</v>
      </c>
      <c r="F243" s="6" t="s">
        <v>15</v>
      </c>
      <c r="G243" s="6" t="s">
        <f>MID(I243,8,10)</f>
        <v>1446</v>
      </c>
      <c r="H243" s="9" t="s">
        <f>MID(I243,LEN(G243)+8,SEARCH(",",I243)-LEN(G243)-8)</f>
        <v>1447</v>
      </c>
      <c r="I243" s="13" t="s">
        <v>1448</v>
      </c>
      <c r="J243" s="11" t="s">
        <f>MID(I243,SEARCH(",",I243)+1,SEARCH("$",I243)-LEN(G243)-LEN(H243)-14)</f>
        <v>1449</v>
      </c>
      <c r="K243" s="12"/>
      <c r="L243" s="12"/>
      <c r="M243" s="12"/>
      <c r="N243" s="12"/>
      <c r="O243" s="12"/>
      <c r="P243" s="12"/>
    </row>
    <row r="244" spans="1:16" ht="33" customHeight="1">
      <c r="A244" s="6" t="s">
        <f>LEFT(J244,FIND(",",J244)-1)</f>
        <v>1450</v>
      </c>
      <c r="B244" s="6" t="s">
        <f>MID(J244,FIND(",",J244)+2,LEN(J244)-LEN(A244)-8)</f>
        <v>441</v>
      </c>
      <c r="C244" s="6" t="s">
        <v>12</v>
      </c>
      <c r="D244" s="6" t="s">
        <v>442</v>
      </c>
      <c r="E244" s="7" t="s">
        <v>1451</v>
      </c>
      <c r="F244" s="6" t="s">
        <v>15</v>
      </c>
      <c r="G244" s="6" t="s">
        <f>MID(I244,8,10)</f>
        <v>1452</v>
      </c>
      <c r="H244" s="9" t="s">
        <f>MID(I244,LEN(G244)+8,SEARCH(",",I244)-LEN(G244)-8)</f>
        <v>1453</v>
      </c>
      <c r="I244" s="10" t="s">
        <v>1454</v>
      </c>
      <c r="J244" s="11" t="s">
        <f>MID(I244,SEARCH(",",I244)+1,SEARCH("$",I244)-LEN(G244)-LEN(H244)-14)</f>
        <v>1455</v>
      </c>
      <c r="K244" s="12"/>
      <c r="L244" s="12"/>
      <c r="M244" s="12"/>
      <c r="N244" s="12"/>
      <c r="O244" s="12"/>
      <c r="P244" s="12"/>
    </row>
    <row r="245" spans="1:16" ht="33" customHeight="1">
      <c r="A245" s="6" t="s">
        <f>LEFT(J245,FIND(",",J245)-1)</f>
        <v>1456</v>
      </c>
      <c r="B245" s="6" t="s">
        <f>MID(J245,FIND(",",J245)+2,LEN(J245)-LEN(A245)-8)</f>
        <v>441</v>
      </c>
      <c r="C245" s="6" t="s">
        <v>12</v>
      </c>
      <c r="D245" s="6" t="s">
        <v>442</v>
      </c>
      <c r="E245" s="7" t="s">
        <v>1457</v>
      </c>
      <c r="F245" s="6" t="s">
        <v>15</v>
      </c>
      <c r="G245" s="6" t="s">
        <f>MID(I245,8,10)</f>
        <v>1458</v>
      </c>
      <c r="H245" s="9" t="s">
        <f>MID(I245,LEN(G245)+8,SEARCH(",",I245)-LEN(G245)-8)</f>
        <v>1459</v>
      </c>
      <c r="I245" s="10" t="s">
        <v>1460</v>
      </c>
      <c r="J245" s="11" t="s">
        <f>MID(I245,SEARCH(",",I245)+1,SEARCH("$",I245)-LEN(G245)-LEN(H245)-14)</f>
        <v>1461</v>
      </c>
      <c r="K245" s="12"/>
      <c r="L245" s="12"/>
      <c r="M245" s="12"/>
      <c r="N245" s="12"/>
      <c r="O245" s="12"/>
      <c r="P245" s="12"/>
    </row>
    <row r="246" spans="1:16" ht="33" customHeight="1">
      <c r="A246" s="6" t="s">
        <f>LEFT(J246,FIND(",",J246)-1)</f>
        <v>1462</v>
      </c>
      <c r="B246" s="6" t="s">
        <f>MID(J246,FIND(",",J246)+2,LEN(J246)-LEN(A246)-8)</f>
        <v>441</v>
      </c>
      <c r="C246" s="6" t="s">
        <v>12</v>
      </c>
      <c r="D246" s="6" t="s">
        <v>442</v>
      </c>
      <c r="E246" s="7" t="s">
        <v>1463</v>
      </c>
      <c r="F246" s="6" t="s">
        <v>15</v>
      </c>
      <c r="G246" s="6" t="s">
        <f>MID(I246,8,10)</f>
        <v>1464</v>
      </c>
      <c r="H246" s="9" t="s">
        <f>MID(I246,LEN(G246)+8,SEARCH(",",I246)-LEN(G246)-8)</f>
        <v>1465</v>
      </c>
      <c r="I246" s="13" t="s">
        <v>1466</v>
      </c>
      <c r="J246" s="11" t="s">
        <f>MID(I246,SEARCH(",",I246)+1,SEARCH("$",I246)-LEN(G246)-LEN(H246)-14)</f>
        <v>1467</v>
      </c>
      <c r="K246" s="12"/>
      <c r="L246" s="12"/>
      <c r="M246" s="12"/>
      <c r="N246" s="12"/>
      <c r="O246" s="12"/>
      <c r="P246" s="12"/>
    </row>
    <row r="247" spans="1:16" ht="33" customHeight="1">
      <c r="A247" s="6" t="s">
        <f>LEFT(J247,FIND(",",J247)-1)</f>
        <v>1468</v>
      </c>
      <c r="B247" s="6" t="s">
        <f>MID(J247,FIND(",",J247)+2,LEN(J247)-LEN(A247)-8)</f>
        <v>441</v>
      </c>
      <c r="C247" s="6" t="s">
        <v>12</v>
      </c>
      <c r="D247" s="6" t="s">
        <v>442</v>
      </c>
      <c r="E247" s="7" t="s">
        <v>1469</v>
      </c>
      <c r="F247" s="6" t="s">
        <v>15</v>
      </c>
      <c r="G247" s="6" t="s">
        <f>MID(I247,8,10)</f>
        <v>1470</v>
      </c>
      <c r="H247" s="9" t="s">
        <f>MID(I247,LEN(G247)+8,SEARCH(",",I247)-LEN(G247)-8)</f>
        <v>1471</v>
      </c>
      <c r="I247" s="10" t="s">
        <v>1472</v>
      </c>
      <c r="J247" s="11" t="s">
        <f>MID(I247,SEARCH(",",I247)+1,SEARCH("$",I247)-LEN(G247)-LEN(H247)-14)</f>
        <v>1473</v>
      </c>
      <c r="K247" s="12"/>
      <c r="L247" s="12"/>
      <c r="M247" s="12"/>
      <c r="N247" s="12"/>
      <c r="O247" s="12"/>
      <c r="P247" s="12"/>
    </row>
    <row r="248" spans="1:16" ht="33" customHeight="1">
      <c r="A248" s="6" t="s">
        <f>LEFT(J248,FIND(",",J248)-1)</f>
        <v>1474</v>
      </c>
      <c r="B248" s="6" t="s">
        <f>MID(J248,FIND(",",J248)+2,LEN(J248)-LEN(A248)-8)</f>
        <v>441</v>
      </c>
      <c r="C248" s="6" t="s">
        <v>12</v>
      </c>
      <c r="D248" s="6" t="s">
        <v>442</v>
      </c>
      <c r="E248" s="7" t="s">
        <v>1475</v>
      </c>
      <c r="F248" s="6" t="s">
        <v>15</v>
      </c>
      <c r="G248" s="6" t="s">
        <f>MID(I248,8,10)</f>
        <v>1476</v>
      </c>
      <c r="H248" s="9" t="s">
        <f>MID(I248,LEN(G248)+8,SEARCH(",",I248)-LEN(G248)-8)</f>
        <v>1477</v>
      </c>
      <c r="I248" s="10" t="s">
        <v>1478</v>
      </c>
      <c r="J248" s="11" t="s">
        <f>MID(I248,SEARCH(",",I248)+1,SEARCH("$",I248)-LEN(G248)-LEN(H248)-14)</f>
        <v>1479</v>
      </c>
      <c r="K248" s="12"/>
      <c r="L248" s="12"/>
      <c r="M248" s="12"/>
      <c r="N248" s="12"/>
      <c r="O248" s="12"/>
      <c r="P248" s="12"/>
    </row>
    <row r="249" spans="1:16" ht="33" customHeight="1">
      <c r="A249" s="6" t="s">
        <f>LEFT(J249,FIND(",",J249)-1)</f>
        <v>1480</v>
      </c>
      <c r="B249" s="6" t="s">
        <f>MID(J249,FIND(",",J249)+2,LEN(J249)-LEN(A249)-8)</f>
        <v>441</v>
      </c>
      <c r="C249" s="6" t="s">
        <v>12</v>
      </c>
      <c r="D249" s="6" t="s">
        <v>442</v>
      </c>
      <c r="E249" s="7" t="s">
        <v>1481</v>
      </c>
      <c r="F249" s="6" t="s">
        <v>15</v>
      </c>
      <c r="G249" s="6" t="s">
        <f>MID(I249,8,10)</f>
        <v>1482</v>
      </c>
      <c r="H249" s="9" t="s">
        <f>MID(I249,LEN(G249)+8,SEARCH(",",I249)-LEN(G249)-8)</f>
        <v>1483</v>
      </c>
      <c r="I249" s="10" t="s">
        <v>1484</v>
      </c>
      <c r="J249" s="11" t="s">
        <f>MID(I249,SEARCH(",",I249)+1,SEARCH("$",I249)-LEN(G249)-LEN(H249)-14)</f>
        <v>1485</v>
      </c>
      <c r="K249" s="12"/>
      <c r="L249" s="12"/>
      <c r="M249" s="12"/>
      <c r="N249" s="12"/>
      <c r="O249" s="12"/>
      <c r="P249" s="12"/>
    </row>
    <row r="250" spans="1:16" ht="33" customHeight="1">
      <c r="A250" s="6" t="s">
        <f>LEFT(J250,FIND(",",J250)-1)</f>
        <v>1486</v>
      </c>
      <c r="B250" s="6" t="s">
        <f>MID(J250,FIND(",",J250)+2,LEN(J250)-LEN(A250)-8)</f>
        <v>441</v>
      </c>
      <c r="C250" s="6" t="s">
        <v>12</v>
      </c>
      <c r="D250" s="6" t="s">
        <v>442</v>
      </c>
      <c r="E250" s="7" t="s">
        <v>1487</v>
      </c>
      <c r="F250" s="6" t="s">
        <v>15</v>
      </c>
      <c r="G250" s="6" t="s">
        <f>MID(I250,8,10)</f>
        <v>1488</v>
      </c>
      <c r="H250" s="9" t="s">
        <f>MID(I250,LEN(G250)+8,SEARCH(",",I250)-LEN(G250)-8)</f>
        <v>1489</v>
      </c>
      <c r="I250" s="13" t="s">
        <v>1490</v>
      </c>
      <c r="J250" s="11" t="s">
        <f>MID(I250,SEARCH(",",I250)+1,SEARCH("$",I250)-LEN(G250)-LEN(H250)-14)</f>
        <v>1491</v>
      </c>
      <c r="K250" s="12"/>
      <c r="L250" s="12"/>
      <c r="M250" s="12"/>
      <c r="N250" s="12"/>
      <c r="O250" s="12"/>
      <c r="P250" s="12"/>
    </row>
    <row r="251" spans="1:16" ht="33" customHeight="1">
      <c r="A251" s="6" t="s">
        <f>LEFT(J251,FIND(",",J251)-1)</f>
        <v>1492</v>
      </c>
      <c r="B251" s="6" t="s">
        <f>MID(J251,FIND(",",J251)+2,LEN(J251)-LEN(A251)-8)</f>
        <v>441</v>
      </c>
      <c r="C251" s="6" t="s">
        <v>12</v>
      </c>
      <c r="D251" s="6" t="s">
        <v>442</v>
      </c>
      <c r="E251" s="7" t="s">
        <v>1493</v>
      </c>
      <c r="F251" s="6" t="s">
        <v>15</v>
      </c>
      <c r="G251" s="6" t="s">
        <f>MID(I251,8,10)</f>
        <v>1494</v>
      </c>
      <c r="H251" s="9" t="s">
        <f>MID(I251,LEN(G251)+8,SEARCH(",",I251)-LEN(G251)-8)</f>
        <v>1495</v>
      </c>
      <c r="I251" s="13" t="s">
        <v>1496</v>
      </c>
      <c r="J251" s="11" t="s">
        <f>MID(I251,SEARCH(",",I251)+1,SEARCH("$",I251)-LEN(G251)-LEN(H251)-14)</f>
        <v>1497</v>
      </c>
      <c r="K251" s="12"/>
      <c r="L251" s="12"/>
      <c r="M251" s="12"/>
      <c r="N251" s="12"/>
      <c r="O251" s="12"/>
      <c r="P251" s="12"/>
    </row>
    <row r="252" spans="1:16" ht="33" customHeight="1">
      <c r="A252" s="6" t="s">
        <f>LEFT(J252,FIND(",",J252)-1)</f>
        <v>1498</v>
      </c>
      <c r="B252" s="6" t="s">
        <f>MID(J252,FIND(",",J252)+2,LEN(J252)-LEN(A252)-8)</f>
        <v>441</v>
      </c>
      <c r="C252" s="6" t="s">
        <v>12</v>
      </c>
      <c r="D252" s="6" t="s">
        <v>442</v>
      </c>
      <c r="E252" s="7" t="s">
        <v>1499</v>
      </c>
      <c r="F252" s="6" t="s">
        <v>15</v>
      </c>
      <c r="G252" s="6" t="s">
        <f>MID(I252,8,10)</f>
        <v>1500</v>
      </c>
      <c r="H252" s="9" t="s">
        <f>MID(I252,LEN(G252)+8,SEARCH(",",I252)-LEN(G252)-8)</f>
        <v>1501</v>
      </c>
      <c r="I252" s="13" t="s">
        <v>1502</v>
      </c>
      <c r="J252" s="11" t="s">
        <f>MID(I252,SEARCH(",",I252)+1,SEARCH("$",I252)-LEN(G252)-LEN(H252)-14)</f>
        <v>1503</v>
      </c>
      <c r="K252" s="12"/>
      <c r="L252" s="12"/>
      <c r="M252" s="12"/>
      <c r="N252" s="12"/>
      <c r="O252" s="12"/>
      <c r="P252" s="12"/>
    </row>
    <row r="253" spans="1:16" ht="33" customHeight="1">
      <c r="A253" s="6" t="s">
        <f>LEFT(J253,FIND(",",J253)-1)</f>
        <v>1504</v>
      </c>
      <c r="B253" s="6" t="s">
        <f>MID(J253,FIND(",",J253)+2,LEN(J253)-LEN(A253)-8)</f>
        <v>441</v>
      </c>
      <c r="C253" s="6" t="s">
        <v>12</v>
      </c>
      <c r="D253" s="6" t="s">
        <v>442</v>
      </c>
      <c r="E253" s="7" t="s">
        <v>1505</v>
      </c>
      <c r="F253" s="6" t="s">
        <v>15</v>
      </c>
      <c r="G253" s="6" t="s">
        <f>MID(I253,8,10)</f>
        <v>1506</v>
      </c>
      <c r="H253" s="9" t="s">
        <f>MID(I253,LEN(G253)+8,SEARCH(",",I253)-LEN(G253)-8)</f>
        <v>1507</v>
      </c>
      <c r="I253" s="13" t="s">
        <v>1508</v>
      </c>
      <c r="J253" s="11" t="s">
        <f>MID(I253,SEARCH(",",I253)+1,SEARCH("$",I253)-LEN(G253)-LEN(H253)-14)</f>
        <v>1509</v>
      </c>
      <c r="K253" s="12"/>
      <c r="L253" s="12"/>
      <c r="M253" s="12"/>
      <c r="N253" s="12"/>
      <c r="O253" s="12"/>
      <c r="P253" s="12"/>
    </row>
    <row r="254" spans="1:16" ht="33" customHeight="1">
      <c r="A254" s="6" t="s">
        <f>LEFT(J254,FIND(",",J254)-1)</f>
        <v>1510</v>
      </c>
      <c r="B254" s="6" t="s">
        <f>MID(J254,FIND(",",J254)+2,LEN(J254)-LEN(A254)-8)</f>
        <v>441</v>
      </c>
      <c r="C254" s="6" t="s">
        <v>12</v>
      </c>
      <c r="D254" s="6" t="s">
        <v>442</v>
      </c>
      <c r="E254" s="7" t="s">
        <v>1511</v>
      </c>
      <c r="F254" s="6" t="s">
        <v>15</v>
      </c>
      <c r="G254" s="6" t="s">
        <f>MID(I254,8,10)</f>
        <v>1512</v>
      </c>
      <c r="H254" s="9" t="s">
        <f>MID(I254,LEN(G254)+8,SEARCH(",",I254)-LEN(G254)-8)</f>
        <v>1513</v>
      </c>
      <c r="I254" s="13" t="s">
        <v>1514</v>
      </c>
      <c r="J254" s="11" t="s">
        <f>MID(I254,SEARCH(",",I254)+1,SEARCH("$",I254)-LEN(G254)-LEN(H254)-14)</f>
        <v>1515</v>
      </c>
      <c r="K254" s="12"/>
      <c r="L254" s="12"/>
      <c r="M254" s="12"/>
      <c r="N254" s="12"/>
      <c r="O254" s="12"/>
      <c r="P254" s="12"/>
    </row>
    <row r="255" spans="1:16" ht="33" customHeight="1">
      <c r="A255" s="6" t="s">
        <f>LEFT(J255,FIND(",",J255)-1)</f>
        <v>1516</v>
      </c>
      <c r="B255" s="6" t="s">
        <f>MID(J255,FIND(",",J255)+2,LEN(J255)-LEN(A255)-8)</f>
        <v>441</v>
      </c>
      <c r="C255" s="6" t="s">
        <v>12</v>
      </c>
      <c r="D255" s="6" t="s">
        <v>442</v>
      </c>
      <c r="E255" s="7" t="s">
        <v>1517</v>
      </c>
      <c r="F255" s="6" t="s">
        <v>15</v>
      </c>
      <c r="G255" s="6" t="s">
        <f>MID(I255,8,10)</f>
        <v>1518</v>
      </c>
      <c r="H255" s="9" t="s">
        <f>MID(I255,LEN(G255)+8,SEARCH(",",I255)-LEN(G255)-8)</f>
        <v>1519</v>
      </c>
      <c r="I255" s="10" t="s">
        <v>1520</v>
      </c>
      <c r="J255" s="11" t="s">
        <f>MID(I255,SEARCH(",",I255)+1,SEARCH("$",I255)-LEN(G255)-LEN(H255)-14)</f>
        <v>1521</v>
      </c>
      <c r="K255" s="12"/>
      <c r="L255" s="12"/>
      <c r="M255" s="12"/>
      <c r="N255" s="12"/>
      <c r="O255" s="12"/>
      <c r="P255" s="12"/>
    </row>
    <row r="256" spans="1:16" ht="33" customHeight="1">
      <c r="A256" s="6" t="s">
        <f>LEFT(J256,FIND(",",J256)-1)</f>
        <v>1522</v>
      </c>
      <c r="B256" s="6" t="s">
        <f>MID(J256,FIND(",",J256)+2,LEN(J256)-LEN(A256)-8)</f>
        <v>441</v>
      </c>
      <c r="C256" s="6" t="s">
        <v>12</v>
      </c>
      <c r="D256" s="6" t="s">
        <v>442</v>
      </c>
      <c r="E256" s="7" t="s">
        <v>1523</v>
      </c>
      <c r="F256" s="6" t="s">
        <v>15</v>
      </c>
      <c r="G256" s="6" t="s">
        <f>MID(I256,8,10)</f>
        <v>1524</v>
      </c>
      <c r="H256" s="9" t="s">
        <f>MID(I256,LEN(G256)+8,SEARCH(",",I256)-LEN(G256)-8)</f>
        <v>1525</v>
      </c>
      <c r="I256" s="13" t="s">
        <v>1526</v>
      </c>
      <c r="J256" s="11" t="s">
        <f>MID(I256,SEARCH(",",I256)+1,SEARCH("$",I256)-LEN(G256)-LEN(H256)-14)</f>
        <v>1527</v>
      </c>
      <c r="K256" s="12"/>
      <c r="L256" s="12"/>
      <c r="M256" s="12"/>
      <c r="N256" s="12"/>
      <c r="O256" s="12"/>
      <c r="P256" s="12"/>
    </row>
    <row r="257" spans="1:16" ht="33" customHeight="1">
      <c r="A257" s="6" t="s">
        <f>LEFT(J257,FIND(",",J257)-1)</f>
        <v>1528</v>
      </c>
      <c r="B257" s="6" t="s">
        <f>MID(J257,FIND(",",J257)+2,LEN(J257)-LEN(A257)-8)</f>
        <v>441</v>
      </c>
      <c r="C257" s="6" t="s">
        <v>12</v>
      </c>
      <c r="D257" s="6" t="s">
        <v>442</v>
      </c>
      <c r="E257" s="7" t="s">
        <v>1529</v>
      </c>
      <c r="F257" s="6" t="s">
        <v>15</v>
      </c>
      <c r="G257" s="6" t="s">
        <f>MID(I257,8,10)</f>
        <v>1530</v>
      </c>
      <c r="H257" s="9" t="s">
        <f>MID(I257,LEN(G257)+8,SEARCH(",",I257)-LEN(G257)-8)</f>
        <v>1531</v>
      </c>
      <c r="I257" s="10" t="s">
        <v>1532</v>
      </c>
      <c r="J257" s="11" t="s">
        <f>MID(I257,SEARCH(",",I257)+1,SEARCH("$",I257)-LEN(G257)-LEN(H257)-14)</f>
        <v>1533</v>
      </c>
      <c r="K257" s="12"/>
      <c r="L257" s="12"/>
      <c r="M257" s="12"/>
      <c r="N257" s="12"/>
      <c r="O257" s="12"/>
      <c r="P257" s="12"/>
    </row>
    <row r="258" spans="1:16" ht="33" customHeight="1">
      <c r="A258" s="6" t="s">
        <f>LEFT(J258,FIND(",",J258)-1)</f>
        <v>1534</v>
      </c>
      <c r="B258" s="6" t="s">
        <f>MID(J258,FIND(",",J258)+2,LEN(J258)-LEN(A258)-8)</f>
        <v>441</v>
      </c>
      <c r="C258" s="6" t="s">
        <v>12</v>
      </c>
      <c r="D258" s="6" t="s">
        <v>442</v>
      </c>
      <c r="E258" s="7" t="s">
        <v>1535</v>
      </c>
      <c r="F258" s="6" t="s">
        <v>15</v>
      </c>
      <c r="G258" s="6" t="s">
        <f>MID(I258,8,10)</f>
        <v>1536</v>
      </c>
      <c r="H258" s="9" t="s">
        <f>MID(I258,LEN(G258)+8,SEARCH(",",I258)-LEN(G258)-8)</f>
        <v>1537</v>
      </c>
      <c r="I258" s="10" t="s">
        <v>1538</v>
      </c>
      <c r="J258" s="11" t="s">
        <f>MID(I258,SEARCH(",",I258)+1,SEARCH("$",I258)-LEN(G258)-LEN(H258)-14)</f>
        <v>1539</v>
      </c>
      <c r="K258" s="12"/>
      <c r="L258" s="12"/>
      <c r="M258" s="12"/>
      <c r="N258" s="12"/>
      <c r="O258" s="12"/>
      <c r="P258" s="12"/>
    </row>
    <row r="259" spans="1:16" ht="33" customHeight="1">
      <c r="A259" s="6" t="s">
        <f>LEFT(J259,FIND(",",J259)-1)</f>
        <v>1540</v>
      </c>
      <c r="B259" s="6" t="s">
        <f>MID(J259,FIND(",",J259)+2,LEN(J259)-LEN(A259)-8)</f>
        <v>441</v>
      </c>
      <c r="C259" s="6" t="s">
        <v>12</v>
      </c>
      <c r="D259" s="6" t="s">
        <v>442</v>
      </c>
      <c r="E259" s="7" t="s">
        <v>1541</v>
      </c>
      <c r="F259" s="6" t="s">
        <v>15</v>
      </c>
      <c r="G259" s="6" t="s">
        <f>MID(I259,8,10)</f>
        <v>1542</v>
      </c>
      <c r="H259" s="9" t="s">
        <f>MID(I259,LEN(G259)+8,SEARCH(",",I259)-LEN(G259)-8)</f>
        <v>1543</v>
      </c>
      <c r="I259" s="10" t="s">
        <v>1544</v>
      </c>
      <c r="J259" s="11" t="s">
        <f>MID(I259,SEARCH(",",I259)+1,SEARCH("$",I259)-LEN(G259)-LEN(H259)-14)</f>
        <v>1545</v>
      </c>
      <c r="K259" s="12"/>
      <c r="L259" s="12"/>
      <c r="M259" s="12"/>
      <c r="N259" s="12"/>
      <c r="O259" s="12"/>
      <c r="P259" s="12"/>
    </row>
    <row r="260" spans="1:16" ht="33" customHeight="1">
      <c r="A260" s="6" t="s">
        <f>LEFT(J260,FIND(",",J260)-1)</f>
        <v>1546</v>
      </c>
      <c r="B260" s="6" t="s">
        <f>MID(J260,FIND(",",J260)+2,LEN(J260)-LEN(A260)-8)</f>
        <v>441</v>
      </c>
      <c r="C260" s="6" t="s">
        <v>12</v>
      </c>
      <c r="D260" s="6" t="s">
        <v>442</v>
      </c>
      <c r="E260" s="7" t="s">
        <v>1547</v>
      </c>
      <c r="F260" s="6" t="s">
        <v>15</v>
      </c>
      <c r="G260" s="6" t="s">
        <f>MID(I260,8,10)</f>
        <v>1548</v>
      </c>
      <c r="H260" s="9" t="s">
        <f>MID(I260,LEN(G260)+8,SEARCH(",",I260)-LEN(G260)-8)</f>
        <v>1549</v>
      </c>
      <c r="I260" s="13" t="s">
        <v>1550</v>
      </c>
      <c r="J260" s="11" t="s">
        <f>MID(I260,SEARCH(",",I260)+1,SEARCH("$",I260)-LEN(G260)-LEN(H260)-14)</f>
        <v>1551</v>
      </c>
      <c r="K260" s="12"/>
      <c r="L260" s="12"/>
      <c r="M260" s="12"/>
      <c r="N260" s="12"/>
      <c r="O260" s="12"/>
      <c r="P260" s="12"/>
    </row>
    <row r="261" spans="1:16" ht="33" customHeight="1">
      <c r="A261" s="6" t="s">
        <f>LEFT(J261,FIND(",",J261)-1)</f>
        <v>1552</v>
      </c>
      <c r="B261" s="6" t="s">
        <f>MID(J261,FIND(",",J261)+2,LEN(J261)-LEN(A261)-8)</f>
        <v>441</v>
      </c>
      <c r="C261" s="6" t="s">
        <v>12</v>
      </c>
      <c r="D261" s="6" t="s">
        <v>442</v>
      </c>
      <c r="E261" s="7" t="s">
        <v>1553</v>
      </c>
      <c r="F261" s="6" t="s">
        <v>15</v>
      </c>
      <c r="G261" s="6" t="s">
        <f>MID(I261,8,10)</f>
        <v>1554</v>
      </c>
      <c r="H261" s="9" t="s">
        <f>MID(I261,LEN(G261)+8,SEARCH(",",I261)-LEN(G261)-8)</f>
        <v>1555</v>
      </c>
      <c r="I261" s="13" t="s">
        <v>1556</v>
      </c>
      <c r="J261" s="11" t="s">
        <f>MID(I261,SEARCH(",",I261)+1,SEARCH("$",I261)-LEN(G261)-LEN(H261)-14)</f>
        <v>1557</v>
      </c>
      <c r="K261" s="12"/>
      <c r="L261" s="12"/>
      <c r="M261" s="12"/>
      <c r="N261" s="12"/>
      <c r="O261" s="12"/>
      <c r="P261" s="12"/>
    </row>
    <row r="262" spans="1:16" ht="33" customHeight="1">
      <c r="A262" s="6" t="s">
        <f>LEFT(J262,FIND(",",J262)-1)</f>
        <v>1558</v>
      </c>
      <c r="B262" s="6" t="s">
        <f>MID(J262,FIND(",",J262)+2,LEN(J262)-LEN(A262)-8)</f>
        <v>441</v>
      </c>
      <c r="C262" s="6" t="s">
        <v>12</v>
      </c>
      <c r="D262" s="6" t="s">
        <v>442</v>
      </c>
      <c r="E262" s="7" t="s">
        <v>1559</v>
      </c>
      <c r="F262" s="6" t="s">
        <v>15</v>
      </c>
      <c r="G262" s="6" t="s">
        <f>MID(I262,8,10)</f>
        <v>1560</v>
      </c>
      <c r="H262" s="9" t="s">
        <f>MID(I262,LEN(G262)+8,SEARCH(",",I262)-LEN(G262)-8)</f>
        <v>1561</v>
      </c>
      <c r="I262" s="10" t="s">
        <v>1562</v>
      </c>
      <c r="J262" s="11" t="s">
        <f>MID(I262,SEARCH(",",I262)+1,SEARCH("$",I262)-LEN(G262)-LEN(H262)-14)</f>
        <v>1563</v>
      </c>
      <c r="K262" s="12"/>
      <c r="L262" s="12"/>
      <c r="M262" s="12"/>
      <c r="N262" s="12"/>
      <c r="O262" s="12"/>
      <c r="P262" s="12"/>
    </row>
    <row r="263" spans="1:16" ht="33" customHeight="1">
      <c r="A263" s="6" t="s">
        <f>LEFT(J263,FIND(",",J263)-1)</f>
        <v>1564</v>
      </c>
      <c r="B263" s="6" t="s">
        <f>MID(J263,FIND(",",J263)+2,LEN(J263)-LEN(A263)-8)</f>
        <v>441</v>
      </c>
      <c r="C263" s="6" t="s">
        <v>12</v>
      </c>
      <c r="D263" s="6" t="s">
        <v>442</v>
      </c>
      <c r="E263" s="7" t="s">
        <v>1565</v>
      </c>
      <c r="F263" s="6" t="s">
        <v>15</v>
      </c>
      <c r="G263" s="6" t="s">
        <f>MID(I263,8,10)</f>
        <v>1566</v>
      </c>
      <c r="H263" s="9" t="s">
        <f>MID(I263,LEN(G263)+8,SEARCH(",",I263)-LEN(G263)-8)</f>
        <v>1567</v>
      </c>
      <c r="I263" s="13" t="s">
        <v>1568</v>
      </c>
      <c r="J263" s="11" t="s">
        <f>MID(I263,SEARCH(",",I263)+1,SEARCH("$",I263)-LEN(G263)-LEN(H263)-14)</f>
        <v>1569</v>
      </c>
      <c r="K263" s="12"/>
      <c r="L263" s="12"/>
      <c r="M263" s="12"/>
      <c r="N263" s="12"/>
      <c r="O263" s="12"/>
      <c r="P263" s="12"/>
    </row>
    <row r="264" spans="1:16" ht="33" customHeight="1">
      <c r="A264" s="6" t="s">
        <f>LEFT(J264,FIND(",",J264)-1)</f>
        <v>1570</v>
      </c>
      <c r="B264" s="6" t="s">
        <f>MID(J264,FIND(",",J264)+2,LEN(J264)-LEN(A264)-8)</f>
        <v>441</v>
      </c>
      <c r="C264" s="6" t="s">
        <v>12</v>
      </c>
      <c r="D264" s="6" t="s">
        <v>442</v>
      </c>
      <c r="E264" s="7" t="s">
        <v>1571</v>
      </c>
      <c r="F264" s="6" t="s">
        <v>15</v>
      </c>
      <c r="G264" s="6" t="s">
        <f>MID(I264,8,10)</f>
        <v>1572</v>
      </c>
      <c r="H264" s="9" t="s">
        <f>MID(I264,LEN(G264)+8,SEARCH(",",I264)-LEN(G264)-8)</f>
        <v>1573</v>
      </c>
      <c r="I264" s="13" t="s">
        <v>1574</v>
      </c>
      <c r="J264" s="11" t="s">
        <f>MID(I264,SEARCH(",",I264)+1,SEARCH("$",I264)-LEN(G264)-LEN(H264)-14)</f>
        <v>1575</v>
      </c>
      <c r="K264" s="12"/>
      <c r="L264" s="12"/>
      <c r="M264" s="12"/>
      <c r="N264" s="12"/>
      <c r="O264" s="12"/>
      <c r="P264" s="12"/>
    </row>
    <row r="265" spans="1:16" ht="33" customHeight="1">
      <c r="A265" s="6" t="s">
        <f>LEFT(J265,FIND(",",J265)-1)</f>
        <v>1576</v>
      </c>
      <c r="B265" s="6" t="s">
        <f>MID(J265,FIND(",",J265)+2,LEN(J265)-LEN(A265)-8)</f>
        <v>441</v>
      </c>
      <c r="C265" s="6" t="s">
        <v>12</v>
      </c>
      <c r="D265" s="6" t="s">
        <v>442</v>
      </c>
      <c r="E265" s="7" t="s">
        <v>1577</v>
      </c>
      <c r="F265" s="6" t="s">
        <v>15</v>
      </c>
      <c r="G265" s="6" t="s">
        <f>MID(I265,8,10)</f>
        <v>1578</v>
      </c>
      <c r="H265" s="9" t="s">
        <f>MID(I265,LEN(G265)+8,SEARCH(",",I265)-LEN(G265)-8)</f>
        <v>1579</v>
      </c>
      <c r="I265" s="13" t="s">
        <v>1580</v>
      </c>
      <c r="J265" s="11" t="s">
        <f>MID(I265,SEARCH(",",I265)+1,SEARCH("$",I265)-LEN(G265)-LEN(H265)-14)</f>
        <v>1581</v>
      </c>
      <c r="K265" s="12"/>
      <c r="L265" s="12"/>
      <c r="M265" s="12"/>
      <c r="N265" s="12"/>
      <c r="O265" s="12"/>
      <c r="P265" s="12"/>
    </row>
    <row r="266" spans="1:16" ht="33" customHeight="1">
      <c r="A266" s="6" t="s">
        <f>LEFT(J266,FIND(",",J266)-1)</f>
        <v>1582</v>
      </c>
      <c r="B266" s="6" t="s">
        <f>MID(J266,FIND(",",J266)+2,LEN(J266)-LEN(A266)-8)</f>
        <v>441</v>
      </c>
      <c r="C266" s="6" t="s">
        <v>12</v>
      </c>
      <c r="D266" s="6" t="s">
        <v>442</v>
      </c>
      <c r="E266" s="7" t="s">
        <v>1583</v>
      </c>
      <c r="F266" s="6" t="s">
        <v>15</v>
      </c>
      <c r="G266" s="6" t="s">
        <f>MID(I266,8,10)</f>
        <v>1584</v>
      </c>
      <c r="H266" s="9" t="s">
        <f>MID(I266,LEN(G266)+8,SEARCH(",",I266)-LEN(G266)-8)</f>
        <v>1585</v>
      </c>
      <c r="I266" s="13" t="s">
        <v>1586</v>
      </c>
      <c r="J266" s="11" t="s">
        <f>MID(I266,SEARCH(",",I266)+1,SEARCH("$",I266)-LEN(G266)-LEN(H266)-14)</f>
        <v>1587</v>
      </c>
      <c r="K266" s="12"/>
      <c r="L266" s="12"/>
      <c r="M266" s="12"/>
      <c r="N266" s="12"/>
      <c r="O266" s="12"/>
      <c r="P266" s="12"/>
    </row>
    <row r="267" spans="1:16" ht="33" customHeight="1">
      <c r="A267" s="6" t="s">
        <f>LEFT(J267,FIND(",",J267)-1)</f>
        <v>1588</v>
      </c>
      <c r="B267" s="6" t="s">
        <f>MID(J267,FIND(",",J267)+2,LEN(J267)-LEN(A267)-8)</f>
        <v>441</v>
      </c>
      <c r="C267" s="6" t="s">
        <v>12</v>
      </c>
      <c r="D267" s="6" t="s">
        <v>442</v>
      </c>
      <c r="E267" s="7" t="s">
        <v>1589</v>
      </c>
      <c r="F267" s="6" t="s">
        <v>15</v>
      </c>
      <c r="G267" s="6" t="s">
        <f>MID(I267,8,10)</f>
        <v>1590</v>
      </c>
      <c r="H267" s="9" t="s">
        <f>MID(I267,LEN(G267)+8,SEARCH(",",I267)-LEN(G267)-8)</f>
        <v>1585</v>
      </c>
      <c r="I267" s="13" t="s">
        <v>1591</v>
      </c>
      <c r="J267" s="11" t="s">
        <f>MID(I267,SEARCH(",",I267)+1,SEARCH("$",I267)-LEN(G267)-LEN(H267)-14)</f>
        <v>1592</v>
      </c>
      <c r="K267" s="12"/>
      <c r="L267" s="12"/>
      <c r="M267" s="12"/>
      <c r="N267" s="12"/>
      <c r="O267" s="12"/>
      <c r="P267" s="12"/>
    </row>
    <row r="268" spans="1:16" ht="33" customHeight="1">
      <c r="A268" s="6" t="s">
        <f>LEFT(J268,FIND(",",J268)-1)</f>
        <v>1593</v>
      </c>
      <c r="B268" s="6" t="s">
        <f>MID(J268,FIND(",",J268)+2,LEN(J268)-LEN(A268)-8)</f>
        <v>441</v>
      </c>
      <c r="C268" s="6" t="s">
        <v>12</v>
      </c>
      <c r="D268" s="6" t="s">
        <v>442</v>
      </c>
      <c r="E268" s="7" t="s">
        <v>1594</v>
      </c>
      <c r="F268" s="6" t="s">
        <v>15</v>
      </c>
      <c r="G268" s="6" t="s">
        <f>MID(I268,8,10)</f>
        <v>1595</v>
      </c>
      <c r="H268" s="9" t="s">
        <f>MID(I268,LEN(G268)+8,SEARCH(",",I268)-LEN(G268)-8)</f>
        <v>1596</v>
      </c>
      <c r="I268" s="10" t="s">
        <v>1597</v>
      </c>
      <c r="J268" s="11" t="s">
        <f>MID(I268,SEARCH(",",I268)+1,SEARCH("$",I268)-LEN(G268)-LEN(H268)-14)</f>
        <v>1598</v>
      </c>
      <c r="K268" s="12"/>
      <c r="L268" s="12"/>
      <c r="M268" s="12"/>
      <c r="N268" s="12"/>
      <c r="O268" s="12"/>
      <c r="P268" s="12"/>
    </row>
    <row r="269" spans="1:16" ht="33" customHeight="1">
      <c r="A269" s="6" t="s">
        <f>LEFT(J269,FIND(",",J269)-1)</f>
        <v>1599</v>
      </c>
      <c r="B269" s="6" t="s">
        <f>MID(J269,FIND(",",J269)+2,LEN(J269)-LEN(A269)-8)</f>
        <v>441</v>
      </c>
      <c r="C269" s="6" t="s">
        <v>12</v>
      </c>
      <c r="D269" s="6" t="s">
        <v>442</v>
      </c>
      <c r="E269" s="7" t="s">
        <v>1600</v>
      </c>
      <c r="F269" s="6" t="s">
        <v>15</v>
      </c>
      <c r="G269" s="6" t="s">
        <f>MID(I269,8,10)</f>
        <v>1601</v>
      </c>
      <c r="H269" s="9" t="s">
        <f>MID(I269,LEN(G269)+8,SEARCH(",",I269)-LEN(G269)-8)</f>
        <v>1602</v>
      </c>
      <c r="I269" s="10" t="s">
        <v>1603</v>
      </c>
      <c r="J269" s="11" t="s">
        <f>MID(I269,SEARCH(",",I269)+1,SEARCH("$",I269)-LEN(G269)-LEN(H269)-14)</f>
        <v>1604</v>
      </c>
      <c r="K269" s="12"/>
      <c r="L269" s="12"/>
      <c r="M269" s="12"/>
      <c r="N269" s="12"/>
      <c r="O269" s="12"/>
      <c r="P269" s="12"/>
    </row>
    <row r="270" spans="1:16" ht="33" customHeight="1">
      <c r="A270" s="6" t="s">
        <f>LEFT(J270,FIND(",",J270)-1)</f>
        <v>1605</v>
      </c>
      <c r="B270" s="6" t="s">
        <f>MID(J270,FIND(",",J270)+2,LEN(J270)-LEN(A270)-8)</f>
        <v>441</v>
      </c>
      <c r="C270" s="6" t="s">
        <v>12</v>
      </c>
      <c r="D270" s="6" t="s">
        <v>442</v>
      </c>
      <c r="E270" s="7" t="s">
        <v>1606</v>
      </c>
      <c r="F270" s="6" t="s">
        <v>15</v>
      </c>
      <c r="G270" s="6" t="s">
        <f>MID(I270,8,10)</f>
        <v>1607</v>
      </c>
      <c r="H270" s="9" t="s">
        <f>MID(I270,LEN(G270)+8,SEARCH(",",I270)-LEN(G270)-8)</f>
        <v>1608</v>
      </c>
      <c r="I270" s="13" t="s">
        <v>1609</v>
      </c>
      <c r="J270" s="11" t="s">
        <f>MID(I270,SEARCH(",",I270)+1,SEARCH("$",I270)-LEN(G270)-LEN(H270)-14)</f>
        <v>1610</v>
      </c>
      <c r="K270" s="12"/>
      <c r="L270" s="12"/>
      <c r="M270" s="12"/>
      <c r="N270" s="12"/>
      <c r="O270" s="12"/>
      <c r="P270" s="12"/>
    </row>
    <row r="271" spans="1:16" ht="33" customHeight="1">
      <c r="A271" s="6" t="s">
        <f>LEFT(J271,FIND(",",J271)-1)</f>
        <v>1611</v>
      </c>
      <c r="B271" s="6" t="s">
        <f>MID(J271,FIND(",",J271)+2,LEN(J271)-LEN(A271)-8)</f>
        <v>441</v>
      </c>
      <c r="C271" s="6" t="s">
        <v>12</v>
      </c>
      <c r="D271" s="6" t="s">
        <v>442</v>
      </c>
      <c r="E271" s="7" t="s">
        <v>1612</v>
      </c>
      <c r="F271" s="6" t="s">
        <v>15</v>
      </c>
      <c r="G271" s="6" t="s">
        <f>MID(I271,8,10)</f>
        <v>1613</v>
      </c>
      <c r="H271" s="9" t="s">
        <f>MID(I271,LEN(G271)+8,SEARCH(",",I271)-LEN(G271)-8)</f>
        <v>1614</v>
      </c>
      <c r="I271" s="13" t="s">
        <v>1615</v>
      </c>
      <c r="J271" s="11" t="s">
        <f>MID(I271,SEARCH(",",I271)+1,SEARCH("$",I271)-LEN(G271)-LEN(H271)-14)</f>
        <v>1616</v>
      </c>
      <c r="K271" s="12"/>
      <c r="L271" s="12"/>
      <c r="M271" s="12"/>
      <c r="N271" s="12"/>
      <c r="O271" s="12"/>
      <c r="P271" s="12"/>
    </row>
    <row r="272" spans="1:16" ht="33" customHeight="1">
      <c r="A272" s="6" t="s">
        <f>LEFT(J272,FIND(",",J272)-1)</f>
        <v>1617</v>
      </c>
      <c r="B272" s="6" t="s">
        <f>MID(J272,FIND(",",J272)+2,LEN(J272)-LEN(A272)-8)</f>
        <v>441</v>
      </c>
      <c r="C272" s="6" t="s">
        <v>12</v>
      </c>
      <c r="D272" s="6" t="s">
        <v>442</v>
      </c>
      <c r="E272" s="7" t="s">
        <v>1618</v>
      </c>
      <c r="F272" s="6" t="s">
        <v>15</v>
      </c>
      <c r="G272" s="6" t="s">
        <f>MID(I272,8,10)</f>
        <v>1619</v>
      </c>
      <c r="H272" s="9" t="s">
        <f>MID(I272,LEN(G272)+8,SEARCH(",",I272)-LEN(G272)-8)</f>
        <v>1620</v>
      </c>
      <c r="I272" s="13" t="s">
        <v>1621</v>
      </c>
      <c r="J272" s="11" t="s">
        <f>MID(I272,SEARCH(",",I272)+1,SEARCH("$",I272)-LEN(G272)-LEN(H272)-14)</f>
        <v>1622</v>
      </c>
      <c r="K272" s="12"/>
      <c r="L272" s="12"/>
      <c r="M272" s="12"/>
      <c r="N272" s="12"/>
      <c r="O272" s="12"/>
      <c r="P272" s="12"/>
    </row>
    <row r="273" spans="1:16" ht="33" customHeight="1">
      <c r="A273" s="6" t="s">
        <f>LEFT(J273,FIND(",",J273)-1)</f>
        <v>1623</v>
      </c>
      <c r="B273" s="6" t="s">
        <f>MID(J273,FIND(",",J273)+2,LEN(J273)-LEN(A273)-8)</f>
        <v>441</v>
      </c>
      <c r="C273" s="6" t="s">
        <v>12</v>
      </c>
      <c r="D273" s="6" t="s">
        <v>442</v>
      </c>
      <c r="E273" s="7" t="s">
        <v>1624</v>
      </c>
      <c r="F273" s="6" t="s">
        <v>15</v>
      </c>
      <c r="G273" s="6" t="s">
        <f>MID(I273,8,10)</f>
        <v>1625</v>
      </c>
      <c r="H273" s="9" t="s">
        <f>MID(I273,LEN(G273)+8,SEARCH(",",I273)-LEN(G273)-8)</f>
        <v>1626</v>
      </c>
      <c r="I273" s="13" t="s">
        <v>1627</v>
      </c>
      <c r="J273" s="11" t="s">
        <f>MID(I273,SEARCH(",",I273)+1,SEARCH("$",I273)-LEN(G273)-LEN(H273)-14)</f>
        <v>1628</v>
      </c>
      <c r="K273" s="12"/>
      <c r="L273" s="12"/>
      <c r="M273" s="12"/>
      <c r="N273" s="12"/>
      <c r="O273" s="12"/>
      <c r="P273" s="12"/>
    </row>
    <row r="274" spans="1:16" ht="33" customHeight="1">
      <c r="A274" s="6" t="s">
        <f>LEFT(J274,FIND(",",J274)-1)</f>
        <v>1629</v>
      </c>
      <c r="B274" s="6" t="s">
        <f>MID(J274,FIND(",",J274)+2,LEN(J274)-LEN(A274)-8)</f>
        <v>441</v>
      </c>
      <c r="C274" s="6" t="s">
        <v>12</v>
      </c>
      <c r="D274" s="6" t="s">
        <v>442</v>
      </c>
      <c r="E274" s="7" t="s">
        <v>1630</v>
      </c>
      <c r="F274" s="6" t="s">
        <v>15</v>
      </c>
      <c r="G274" s="6" t="s">
        <f>MID(I274,8,10)</f>
        <v>1631</v>
      </c>
      <c r="H274" s="9" t="s">
        <f>MID(I274,LEN(G274)+8,SEARCH(",",I274)-LEN(G274)-8)</f>
        <v>1632</v>
      </c>
      <c r="I274" s="13" t="s">
        <v>1633</v>
      </c>
      <c r="J274" s="11" t="s">
        <f>MID(I274,SEARCH(",",I274)+1,SEARCH("$",I274)-LEN(G274)-LEN(H274)-14)</f>
        <v>1634</v>
      </c>
      <c r="K274" s="12"/>
      <c r="L274" s="12"/>
      <c r="M274" s="12"/>
      <c r="N274" s="12"/>
      <c r="O274" s="12"/>
      <c r="P274" s="12"/>
    </row>
    <row r="275" spans="1:16" ht="33" customHeight="1">
      <c r="A275" s="6" t="s">
        <f>LEFT(J275,FIND(",",J275)-1)</f>
        <v>1635</v>
      </c>
      <c r="B275" s="6" t="s">
        <f>MID(J275,FIND(",",J275)+2,LEN(J275)-LEN(A275)-8)</f>
        <v>441</v>
      </c>
      <c r="C275" s="6" t="s">
        <v>12</v>
      </c>
      <c r="D275" s="6" t="s">
        <v>442</v>
      </c>
      <c r="E275" s="7" t="s">
        <v>1636</v>
      </c>
      <c r="F275" s="6" t="s">
        <v>15</v>
      </c>
      <c r="G275" s="6" t="s">
        <f>MID(I275,8,10)</f>
        <v>1637</v>
      </c>
      <c r="H275" s="9" t="s">
        <f>MID(I275,LEN(G275)+8,SEARCH(",",I275)-LEN(G275)-8)</f>
        <v>1638</v>
      </c>
      <c r="I275" s="13" t="s">
        <v>1639</v>
      </c>
      <c r="J275" s="11" t="s">
        <f>MID(I275,SEARCH(",",I275)+1,SEARCH("$",I275)-LEN(G275)-LEN(H275)-14)</f>
        <v>1640</v>
      </c>
      <c r="K275" s="12"/>
      <c r="L275" s="12"/>
      <c r="M275" s="12"/>
      <c r="N275" s="12"/>
      <c r="O275" s="12"/>
      <c r="P275" s="12"/>
    </row>
    <row r="276" spans="1:16" ht="33" customHeight="1">
      <c r="A276" s="6" t="s">
        <f>LEFT(J276,FIND(",",J276)-1)</f>
        <v>1641</v>
      </c>
      <c r="B276" s="6" t="s">
        <f>MID(J276,FIND(",",J276)+2,LEN(J276)-LEN(A276)-8)</f>
        <v>441</v>
      </c>
      <c r="C276" s="6" t="s">
        <v>12</v>
      </c>
      <c r="D276" s="6" t="s">
        <v>442</v>
      </c>
      <c r="E276" s="7" t="s">
        <v>1642</v>
      </c>
      <c r="F276" s="6" t="s">
        <v>15</v>
      </c>
      <c r="G276" s="6" t="s">
        <f>MID(I276,8,10)</f>
        <v>1643</v>
      </c>
      <c r="H276" s="9" t="s">
        <f>MID(I276,LEN(G276)+8,SEARCH(",",I276)-LEN(G276)-8)</f>
        <v>1644</v>
      </c>
      <c r="I276" s="13" t="s">
        <v>1645</v>
      </c>
      <c r="J276" s="11" t="s">
        <f>MID(I276,SEARCH(",",I276)+1,SEARCH("$",I276)-LEN(G276)-LEN(H276)-14)</f>
        <v>1646</v>
      </c>
      <c r="K276" s="12"/>
      <c r="L276" s="12"/>
      <c r="M276" s="12"/>
      <c r="N276" s="12"/>
      <c r="O276" s="12"/>
      <c r="P276" s="12"/>
    </row>
    <row r="277" spans="1:16" ht="33" customHeight="1">
      <c r="A277" s="6" t="s">
        <f>LEFT(J277,FIND(",",J277)-1)</f>
        <v>1647</v>
      </c>
      <c r="B277" s="6" t="s">
        <f>MID(J277,FIND(",",J277)+2,LEN(J277)-LEN(A277)-8)</f>
        <v>441</v>
      </c>
      <c r="C277" s="6" t="s">
        <v>12</v>
      </c>
      <c r="D277" s="6" t="s">
        <v>442</v>
      </c>
      <c r="E277" s="7" t="s">
        <v>1648</v>
      </c>
      <c r="F277" s="6" t="s">
        <v>15</v>
      </c>
      <c r="G277" s="6" t="s">
        <f>MID(I277,8,10)</f>
        <v>1649</v>
      </c>
      <c r="H277" s="9" t="s">
        <f>MID(I277,LEN(G277)+8,SEARCH(",",I277)-LEN(G277)-8)</f>
        <v>1650</v>
      </c>
      <c r="I277" s="13" t="s">
        <v>1651</v>
      </c>
      <c r="J277" s="11" t="s">
        <f>MID(I277,SEARCH(",",I277)+1,SEARCH("$",I277)-LEN(G277)-LEN(H277)-14)</f>
        <v>1652</v>
      </c>
      <c r="K277" s="12"/>
      <c r="L277" s="12"/>
      <c r="M277" s="12"/>
      <c r="N277" s="12"/>
      <c r="O277" s="12"/>
      <c r="P277" s="12"/>
    </row>
    <row r="278" spans="1:16" ht="33" customHeight="1">
      <c r="A278" s="6" t="s">
        <f>LEFT(J278,FIND(",",J278)-1)</f>
        <v>1653</v>
      </c>
      <c r="B278" s="6" t="s">
        <f>MID(J278,FIND(",",J278)+2,LEN(J278)-LEN(A278)-8)</f>
        <v>441</v>
      </c>
      <c r="C278" s="6" t="s">
        <v>12</v>
      </c>
      <c r="D278" s="6" t="s">
        <v>442</v>
      </c>
      <c r="E278" s="7" t="s">
        <v>1654</v>
      </c>
      <c r="F278" s="6" t="s">
        <v>15</v>
      </c>
      <c r="G278" s="6" t="s">
        <f>MID(I278,8,10)</f>
        <v>1655</v>
      </c>
      <c r="H278" s="9" t="s">
        <f>MID(I278,LEN(G278)+8,SEARCH(",",I278)-LEN(G278)-8)</f>
        <v>1656</v>
      </c>
      <c r="I278" s="13" t="s">
        <v>1657</v>
      </c>
      <c r="J278" s="11" t="s">
        <f>MID(I278,SEARCH(",",I278)+1,SEARCH("$",I278)-LEN(G278)-LEN(H278)-14)</f>
        <v>1658</v>
      </c>
      <c r="K278" s="12"/>
      <c r="L278" s="12"/>
      <c r="M278" s="12"/>
      <c r="N278" s="12"/>
      <c r="O278" s="12"/>
      <c r="P278" s="12"/>
    </row>
    <row r="279" spans="1:16" ht="33" customHeight="1">
      <c r="A279" s="6" t="s">
        <f>LEFT(J279,FIND(",",J279)-1)</f>
        <v>1659</v>
      </c>
      <c r="B279" s="6" t="s">
        <f>MID(J279,FIND(",",J279)+2,LEN(J279)-LEN(A279)-8)</f>
        <v>441</v>
      </c>
      <c r="C279" s="6" t="s">
        <v>12</v>
      </c>
      <c r="D279" s="6" t="s">
        <v>442</v>
      </c>
      <c r="E279" s="7" t="s">
        <v>1660</v>
      </c>
      <c r="F279" s="6" t="s">
        <v>15</v>
      </c>
      <c r="G279" s="6" t="s">
        <f>MID(I279,8,10)</f>
        <v>1661</v>
      </c>
      <c r="H279" s="9" t="s">
        <f>MID(I279,LEN(G279)+8,SEARCH(",",I279)-LEN(G279)-8)</f>
        <v>1662</v>
      </c>
      <c r="I279" s="13" t="s">
        <v>1663</v>
      </c>
      <c r="J279" s="11" t="s">
        <f>MID(I279,SEARCH(",",I279)+1,SEARCH("$",I279)-LEN(G279)-LEN(H279)-14)</f>
        <v>1664</v>
      </c>
      <c r="K279" s="12"/>
      <c r="L279" s="12"/>
      <c r="M279" s="12"/>
      <c r="N279" s="12"/>
      <c r="O279" s="12"/>
      <c r="P279" s="12"/>
    </row>
    <row r="280" spans="1:16" ht="33" customHeight="1">
      <c r="A280" s="6" t="s">
        <f>LEFT(J280,FIND(",",J280)-1)</f>
        <v>1665</v>
      </c>
      <c r="B280" s="6" t="s">
        <f>MID(J280,FIND(",",J280)+2,LEN(J280)-LEN(A280)-8)</f>
        <v>441</v>
      </c>
      <c r="C280" s="6" t="s">
        <v>12</v>
      </c>
      <c r="D280" s="6" t="s">
        <v>442</v>
      </c>
      <c r="E280" s="7" t="s">
        <v>1666</v>
      </c>
      <c r="F280" s="6" t="s">
        <v>15</v>
      </c>
      <c r="G280" s="6" t="s">
        <f>MID(I280,8,10)</f>
        <v>1667</v>
      </c>
      <c r="H280" s="9" t="s">
        <f>MID(I280,LEN(G280)+8,SEARCH(",",I280)-LEN(G280)-8)</f>
        <v>1668</v>
      </c>
      <c r="I280" s="13" t="s">
        <v>1669</v>
      </c>
      <c r="J280" s="11" t="s">
        <f>MID(I280,SEARCH(",",I280)+1,SEARCH("$",I280)-LEN(G280)-LEN(H280)-14)</f>
        <v>1670</v>
      </c>
      <c r="K280" s="12"/>
      <c r="L280" s="12"/>
      <c r="M280" s="12"/>
      <c r="N280" s="12"/>
      <c r="O280" s="12"/>
      <c r="P280" s="12"/>
    </row>
    <row r="281" spans="1:16" ht="33" customHeight="1">
      <c r="A281" s="6" t="s">
        <f>LEFT(J281,FIND(",",J281)-1)</f>
        <v>1671</v>
      </c>
      <c r="B281" s="6" t="s">
        <f>MID(J281,FIND(",",J281)+2,LEN(J281)-LEN(A281)-8)</f>
        <v>441</v>
      </c>
      <c r="C281" s="6" t="s">
        <v>12</v>
      </c>
      <c r="D281" s="6" t="s">
        <v>442</v>
      </c>
      <c r="E281" s="7" t="s">
        <v>1672</v>
      </c>
      <c r="F281" s="6" t="s">
        <v>15</v>
      </c>
      <c r="G281" s="6" t="s">
        <f>MID(I281,8,10)</f>
        <v>1673</v>
      </c>
      <c r="H281" s="9" t="s">
        <f>MID(I281,LEN(G281)+8,SEARCH(",",I281)-LEN(G281)-8)</f>
        <v>799</v>
      </c>
      <c r="I281" s="13" t="s">
        <v>1674</v>
      </c>
      <c r="J281" s="11" t="s">
        <f>MID(I281,SEARCH(",",I281)+1,SEARCH("$",I281)-LEN(G281)-LEN(H281)-14)</f>
        <v>1675</v>
      </c>
      <c r="K281" s="12"/>
      <c r="L281" s="12"/>
      <c r="M281" s="12"/>
      <c r="N281" s="12"/>
      <c r="O281" s="12"/>
      <c r="P281" s="12"/>
    </row>
    <row r="282" spans="1:16" ht="33" customHeight="1">
      <c r="A282" s="6" t="s">
        <f>LEFT(J282,FIND(",",J282)-1)</f>
        <v>1676</v>
      </c>
      <c r="B282" s="6" t="s">
        <f>MID(J282,FIND(",",J282)+2,LEN(J282)-LEN(A282)-8)</f>
        <v>441</v>
      </c>
      <c r="C282" s="6" t="s">
        <v>12</v>
      </c>
      <c r="D282" s="6" t="s">
        <v>1677</v>
      </c>
      <c r="E282" s="7" t="s">
        <v>1678</v>
      </c>
      <c r="F282" s="6" t="s">
        <v>15</v>
      </c>
      <c r="G282" s="6" t="s">
        <f>MID(I282,8,10)</f>
        <v>1679</v>
      </c>
      <c r="H282" s="9" t="s">
        <f>MID(I282,LEN(G282)+8,SEARCH(",",I282)-LEN(G282)-8)</f>
        <v>299</v>
      </c>
      <c r="I282" s="13" t="s">
        <v>1680</v>
      </c>
      <c r="J282" s="11" t="s">
        <f>MID(I282,SEARCH(",",I282)+1,SEARCH("$",I282)-LEN(G282)-LEN(H282)-14)</f>
        <v>1681</v>
      </c>
      <c r="K282" s="12"/>
      <c r="L282" s="12"/>
      <c r="M282" s="12"/>
      <c r="N282" s="12"/>
      <c r="O282" s="12"/>
      <c r="P282" s="12"/>
    </row>
    <row r="283" spans="1:16" ht="33" customHeight="1">
      <c r="A283" s="6" t="s">
        <f>LEFT(J283,FIND(",",J283)-1)</f>
        <v>1682</v>
      </c>
      <c r="B283" s="6" t="s">
        <f>MID(J283,FIND(",",J283)+2,LEN(J283)-LEN(A283)-8)</f>
        <v>441</v>
      </c>
      <c r="C283" s="6" t="s">
        <v>12</v>
      </c>
      <c r="D283" s="6" t="s">
        <v>1677</v>
      </c>
      <c r="E283" s="7" t="s">
        <v>1683</v>
      </c>
      <c r="F283" s="6" t="s">
        <v>15</v>
      </c>
      <c r="G283" s="6" t="s">
        <f>MID(I283,8,10)</f>
        <v>1684</v>
      </c>
      <c r="H283" s="9" t="s">
        <f>MID(I283,LEN(G283)+8,SEARCH(",",I283)-LEN(G283)-8)</f>
        <v>1685</v>
      </c>
      <c r="I283" s="13" t="s">
        <v>1686</v>
      </c>
      <c r="J283" s="11" t="s">
        <f>MID(I283,SEARCH(",",I283)+1,SEARCH("$",I283)-LEN(G283)-LEN(H283)-14)</f>
        <v>1687</v>
      </c>
      <c r="K283" s="12"/>
      <c r="L283" s="12"/>
      <c r="M283" s="12"/>
      <c r="N283" s="12"/>
      <c r="O283" s="12"/>
      <c r="P283" s="12"/>
    </row>
    <row r="284" spans="1:16" ht="33" customHeight="1">
      <c r="A284" s="6" t="s">
        <f>LEFT(J284,FIND(",",J284)-1)</f>
        <v>1688</v>
      </c>
      <c r="B284" s="6" t="s">
        <f>MID(J284,FIND(",",J284)+2,LEN(J284)-LEN(A284)-8)</f>
        <v>441</v>
      </c>
      <c r="C284" s="6" t="s">
        <v>12</v>
      </c>
      <c r="D284" s="6" t="s">
        <v>1677</v>
      </c>
      <c r="E284" s="7" t="s">
        <v>1689</v>
      </c>
      <c r="F284" s="6" t="s">
        <v>15</v>
      </c>
      <c r="G284" s="6" t="s">
        <f>MID(I284,8,10)</f>
        <v>1690</v>
      </c>
      <c r="H284" s="9" t="s">
        <f>MID(I284,LEN(G284)+8,SEARCH(",",I284)-LEN(G284)-8)</f>
        <v>1691</v>
      </c>
      <c r="I284" s="10" t="s">
        <v>1692</v>
      </c>
      <c r="J284" s="11" t="s">
        <f>MID(I284,SEARCH(",",I284)+1,SEARCH("$",I284)-LEN(G284)-LEN(H284)-14)</f>
        <v>1693</v>
      </c>
      <c r="K284" s="12"/>
      <c r="L284" s="12"/>
      <c r="M284" s="12"/>
      <c r="N284" s="12"/>
      <c r="O284" s="12"/>
      <c r="P284" s="12"/>
    </row>
    <row r="285" spans="1:16" ht="33" customHeight="1">
      <c r="A285" s="6" t="s">
        <f>LEFT(J285,FIND(",",J285)-1)</f>
        <v>1694</v>
      </c>
      <c r="B285" s="6" t="s">
        <f>MID(J285,FIND(",",J285)+2,LEN(J285)-LEN(A285)-8)</f>
        <v>441</v>
      </c>
      <c r="C285" s="6" t="s">
        <v>12</v>
      </c>
      <c r="D285" s="6" t="s">
        <v>1677</v>
      </c>
      <c r="E285" s="7" t="s">
        <v>1695</v>
      </c>
      <c r="F285" s="6" t="s">
        <v>15</v>
      </c>
      <c r="G285" s="6" t="s">
        <f>MID(I285,8,10)</f>
        <v>1696</v>
      </c>
      <c r="H285" s="9" t="s">
        <f>MID(I285,LEN(G285)+8,SEARCH(",",I285)-LEN(G285)-8)</f>
        <v>1697</v>
      </c>
      <c r="I285" s="13" t="s">
        <v>1698</v>
      </c>
      <c r="J285" s="11" t="s">
        <f>MID(I285,SEARCH(",",I285)+1,SEARCH("$",I285)-LEN(G285)-LEN(H285)-14)</f>
        <v>1699</v>
      </c>
      <c r="K285" s="12"/>
      <c r="L285" s="12"/>
      <c r="M285" s="12"/>
      <c r="N285" s="12"/>
      <c r="O285" s="12"/>
      <c r="P285" s="12"/>
    </row>
    <row r="286" spans="1:16" ht="33" customHeight="1">
      <c r="A286" s="6" t="s">
        <f>LEFT(J286,FIND(",",J286)-1)</f>
        <v>1700</v>
      </c>
      <c r="B286" s="6" t="s">
        <f>MID(J286,FIND(",",J286)+2,LEN(J286)-LEN(A286)-8)</f>
        <v>441</v>
      </c>
      <c r="C286" s="6" t="s">
        <v>12</v>
      </c>
      <c r="D286" s="6" t="s">
        <v>1677</v>
      </c>
      <c r="E286" s="7" t="s">
        <v>1701</v>
      </c>
      <c r="F286" s="6" t="s">
        <v>15</v>
      </c>
      <c r="G286" s="6" t="s">
        <f>MID(I286,8,10)</f>
        <v>1702</v>
      </c>
      <c r="H286" s="9" t="s">
        <f>MID(I286,LEN(G286)+8,SEARCH(",",I286)-LEN(G286)-8)</f>
        <v>1703</v>
      </c>
      <c r="I286" s="10" t="s">
        <v>1704</v>
      </c>
      <c r="J286" s="11" t="s">
        <f>MID(I286,SEARCH(",",I286)+1,SEARCH("$",I286)-LEN(G286)-LEN(H286)-14)</f>
        <v>1705</v>
      </c>
      <c r="K286" s="12"/>
      <c r="L286" s="12"/>
      <c r="M286" s="12"/>
      <c r="N286" s="12"/>
      <c r="O286" s="12"/>
      <c r="P286" s="12"/>
    </row>
    <row r="287" spans="1:16" ht="33" customHeight="1">
      <c r="A287" s="6" t="s">
        <f>LEFT(J287,FIND(",",J287)-1)</f>
        <v>1706</v>
      </c>
      <c r="B287" s="6" t="s">
        <f>MID(J287,FIND(",",J287)+2,LEN(J287)-LEN(A287)-8)</f>
        <v>11</v>
      </c>
      <c r="C287" s="6" t="s">
        <v>12</v>
      </c>
      <c r="D287" s="6" t="s">
        <v>189</v>
      </c>
      <c r="E287" s="7" t="s">
        <v>1707</v>
      </c>
      <c r="F287" s="6" t="s">
        <v>15</v>
      </c>
      <c r="G287" s="6" t="s">
        <f>MID(I287,8,10)</f>
        <v>1708</v>
      </c>
      <c r="H287" s="9" t="s">
        <f>MID(I287,LEN(G287)+8,SEARCH(",",I287)-LEN(G287)-8)</f>
        <v>1709</v>
      </c>
      <c r="I287" s="13" t="s">
        <v>1710</v>
      </c>
      <c r="J287" s="11" t="s">
        <f>MID(I287,SEARCH(",",I287)+1,SEARCH("$",I287)-LEN(G287)-LEN(H287)-14)</f>
        <v>1711</v>
      </c>
      <c r="K287" s="12"/>
      <c r="L287" s="12"/>
      <c r="M287" s="12"/>
      <c r="N287" s="12"/>
      <c r="O287" s="12"/>
      <c r="P287" s="12"/>
    </row>
    <row r="288" spans="1:16" ht="33" customHeight="1">
      <c r="A288" s="6" t="s">
        <f>LEFT(J288,FIND(",",J288)-1)</f>
        <v>1712</v>
      </c>
      <c r="B288" s="6" t="s">
        <f>MID(J288,FIND(",",J288)+2,LEN(J288)-LEN(A288)-8)</f>
        <v>441</v>
      </c>
      <c r="C288" s="6" t="s">
        <v>12</v>
      </c>
      <c r="D288" s="6" t="s">
        <v>442</v>
      </c>
      <c r="E288" s="7" t="s">
        <v>1713</v>
      </c>
      <c r="F288" s="6" t="s">
        <v>15</v>
      </c>
      <c r="G288" s="6" t="s">
        <f>MID(I288,8,10)</f>
        <v>1714</v>
      </c>
      <c r="H288" s="9" t="s">
        <f>MID(I288,LEN(G288)+8,SEARCH(",",I288)-LEN(G288)-8)</f>
        <v>1715</v>
      </c>
      <c r="I288" s="13" t="s">
        <v>1716</v>
      </c>
      <c r="J288" s="11" t="s">
        <f>MID(I288,SEARCH(",",I288)+1,SEARCH("$",I288)-LEN(G288)-LEN(H288)-14)</f>
        <v>1717</v>
      </c>
      <c r="K288" s="12"/>
      <c r="L288" s="12"/>
      <c r="M288" s="12"/>
      <c r="N288" s="12"/>
      <c r="O288" s="12"/>
      <c r="P288" s="12"/>
    </row>
    <row r="289" spans="1:16" ht="33" customHeight="1">
      <c r="A289" s="6" t="s">
        <f>LEFT(J289,FIND(",",J289)-1)</f>
        <v>1718</v>
      </c>
      <c r="B289" s="6" t="s">
        <f>MID(J289,FIND(",",J289)+2,LEN(J289)-LEN(A289)-8)</f>
        <v>441</v>
      </c>
      <c r="C289" s="6" t="s">
        <v>12</v>
      </c>
      <c r="D289" s="6" t="s">
        <v>442</v>
      </c>
      <c r="E289" s="7" t="s">
        <v>1719</v>
      </c>
      <c r="F289" s="6" t="s">
        <v>15</v>
      </c>
      <c r="G289" s="6" t="s">
        <f>MID(I289,8,10)</f>
        <v>1720</v>
      </c>
      <c r="H289" s="9" t="s">
        <f>MID(I289,LEN(G289)+8,SEARCH(",",I289)-LEN(G289)-8)</f>
        <v>1721</v>
      </c>
      <c r="I289" s="13" t="s">
        <v>1722</v>
      </c>
      <c r="J289" s="11" t="s">
        <f>MID(I289,SEARCH(",",I289)+1,SEARCH("$",I289)-LEN(G289)-LEN(H289)-14)</f>
        <v>1723</v>
      </c>
      <c r="K289" s="12"/>
      <c r="L289" s="12"/>
      <c r="M289" s="12"/>
      <c r="N289" s="12"/>
      <c r="O289" s="12"/>
      <c r="P289" s="12"/>
    </row>
    <row r="290" spans="1:16" ht="33" customHeight="1">
      <c r="A290" s="6" t="s">
        <f>LEFT(J290,FIND(",",J290)-1)</f>
        <v>1724</v>
      </c>
      <c r="B290" s="6" t="s">
        <f>MID(J290,FIND(",",J290)+2,LEN(J290)-LEN(A290)-8)</f>
        <v>441</v>
      </c>
      <c r="C290" s="6" t="s">
        <v>12</v>
      </c>
      <c r="D290" s="6" t="s">
        <v>442</v>
      </c>
      <c r="E290" s="7" t="s">
        <v>1725</v>
      </c>
      <c r="F290" s="6" t="s">
        <v>15</v>
      </c>
      <c r="G290" s="6" t="s">
        <f>MID(I290,8,10)</f>
        <v>1726</v>
      </c>
      <c r="H290" s="9" t="s">
        <f>MID(I290,LEN(G290)+8,SEARCH(",",I290)-LEN(G290)-8)</f>
        <v>1727</v>
      </c>
      <c r="I290" s="13" t="s">
        <v>1728</v>
      </c>
      <c r="J290" s="11" t="s">
        <f>MID(I290,SEARCH(",",I290)+1,SEARCH("$",I290)-LEN(G290)-LEN(H290)-14)</f>
        <v>1729</v>
      </c>
      <c r="K290" s="12"/>
      <c r="L290" s="12"/>
      <c r="M290" s="12"/>
      <c r="N290" s="12"/>
      <c r="O290" s="12"/>
      <c r="P290" s="12"/>
    </row>
    <row r="291" spans="1:16" ht="33" customHeight="1">
      <c r="A291" s="6" t="s">
        <f>LEFT(J291,FIND(",",J291)-1)</f>
        <v>1730</v>
      </c>
      <c r="B291" s="6" t="s">
        <f>MID(J291,FIND(",",J291)+2,LEN(J291)-LEN(A291)-8)</f>
        <v>11</v>
      </c>
      <c r="C291" s="6" t="s">
        <v>12</v>
      </c>
      <c r="D291" s="6" t="s">
        <v>189</v>
      </c>
      <c r="E291" s="7" t="s">
        <v>1731</v>
      </c>
      <c r="F291" s="6" t="s">
        <v>15</v>
      </c>
      <c r="G291" s="6" t="s">
        <f>MID(I291,8,10)</f>
        <v>1732</v>
      </c>
      <c r="H291" s="9" t="s">
        <f>MID(I291,LEN(G291)+8,SEARCH(",",I291)-LEN(G291)-8)</f>
        <v>1733</v>
      </c>
      <c r="I291" s="13" t="s">
        <v>1734</v>
      </c>
      <c r="J291" s="11" t="s">
        <f>MID(I291,SEARCH(",",I291)+1,SEARCH("$",I291)-LEN(G291)-LEN(H291)-14)</f>
        <v>1735</v>
      </c>
      <c r="K291" s="12"/>
      <c r="L291" s="12"/>
      <c r="M291" s="12"/>
      <c r="N291" s="12"/>
      <c r="O291" s="12"/>
      <c r="P291" s="12"/>
    </row>
    <row r="292" spans="1:16" ht="33" customHeight="1">
      <c r="A292" s="6" t="s">
        <f>LEFT(J292,FIND(",",J292)-1)</f>
        <v>1736</v>
      </c>
      <c r="B292" s="6" t="s">
        <f>MID(J292,FIND(",",J292)+2,LEN(J292)-LEN(A292)-8)</f>
        <v>441</v>
      </c>
      <c r="C292" s="6" t="s">
        <v>12</v>
      </c>
      <c r="D292" s="6" t="s">
        <v>1677</v>
      </c>
      <c r="E292" s="7" t="s">
        <v>1737</v>
      </c>
      <c r="F292" s="6" t="s">
        <v>15</v>
      </c>
      <c r="G292" s="6" t="s">
        <f>MID(I292,8,10)</f>
        <v>1738</v>
      </c>
      <c r="H292" s="9" t="s">
        <f>MID(I292,LEN(G292)+8,SEARCH(",",I292)-LEN(G292)-8)</f>
        <v>1739</v>
      </c>
      <c r="I292" s="10" t="s">
        <v>1740</v>
      </c>
      <c r="J292" s="11" t="s">
        <f>MID(I292,SEARCH(",",I292)+1,SEARCH("$",I292)-LEN(G292)-LEN(H292)-14)</f>
        <v>1741</v>
      </c>
      <c r="K292" s="12"/>
      <c r="L292" s="12"/>
      <c r="M292" s="12"/>
      <c r="N292" s="12"/>
      <c r="O292" s="12"/>
      <c r="P292" s="12"/>
    </row>
    <row r="293" spans="1:16" ht="33" customHeight="1">
      <c r="A293" s="6" t="s">
        <f>LEFT(J293,FIND(",",J293)-1)</f>
        <v>1742</v>
      </c>
      <c r="B293" s="6" t="s">
        <f>MID(J293,FIND(",",J293)+2,LEN(J293)-LEN(A293)-8)</f>
        <v>441</v>
      </c>
      <c r="C293" s="6" t="s">
        <v>12</v>
      </c>
      <c r="D293" s="6" t="s">
        <v>1677</v>
      </c>
      <c r="E293" s="7" t="s">
        <v>1743</v>
      </c>
      <c r="F293" s="6" t="s">
        <v>15</v>
      </c>
      <c r="G293" s="6" t="s">
        <f>MID(I293,8,10)</f>
        <v>1744</v>
      </c>
      <c r="H293" s="9" t="s">
        <f>MID(I293,LEN(G293)+8,SEARCH(",",I293)-LEN(G293)-8)</f>
        <v>1745</v>
      </c>
      <c r="I293" s="13" t="s">
        <v>1746</v>
      </c>
      <c r="J293" s="11" t="s">
        <f>MID(I293,SEARCH(",",I293)+1,SEARCH("$",I293)-LEN(G293)-LEN(H293)-14)</f>
        <v>1747</v>
      </c>
      <c r="K293" s="12"/>
      <c r="L293" s="12"/>
      <c r="M293" s="12"/>
      <c r="N293" s="12"/>
      <c r="O293" s="12"/>
      <c r="P293" s="12"/>
    </row>
    <row r="294" spans="1:16" ht="33" customHeight="1">
      <c r="A294" s="6" t="s">
        <f>LEFT(J294,FIND(",",J294)-1)</f>
        <v>1748</v>
      </c>
      <c r="B294" s="6" t="s">
        <f>MID(J294,FIND(",",J294)+2,LEN(J294)-LEN(A294)-8)</f>
        <v>441</v>
      </c>
      <c r="C294" s="6" t="s">
        <v>12</v>
      </c>
      <c r="D294" s="6" t="s">
        <v>1677</v>
      </c>
      <c r="E294" s="7" t="s">
        <v>1749</v>
      </c>
      <c r="F294" s="6" t="s">
        <v>15</v>
      </c>
      <c r="G294" s="6" t="s">
        <f>MID(I294,8,10)</f>
        <v>1750</v>
      </c>
      <c r="H294" s="9" t="s">
        <f>MID(I294,LEN(G294)+8,SEARCH(",",I294)-LEN(G294)-8)</f>
        <v>1751</v>
      </c>
      <c r="I294" s="10" t="s">
        <v>1752</v>
      </c>
      <c r="J294" s="11" t="s">
        <f>MID(I294,SEARCH(",",I294)+1,SEARCH("$",I294)-LEN(G294)-LEN(H294)-14)</f>
        <v>1753</v>
      </c>
      <c r="K294" s="12"/>
      <c r="L294" s="12"/>
      <c r="M294" s="12"/>
      <c r="N294" s="12"/>
      <c r="O294" s="12"/>
      <c r="P294" s="12"/>
    </row>
    <row r="295" spans="1:16" ht="33" customHeight="1">
      <c r="A295" s="6" t="s">
        <f>LEFT(J295,FIND(",",J295)-1)</f>
        <v>1754</v>
      </c>
      <c r="B295" s="6" t="s">
        <f>MID(J295,FIND(",",J295)+2,LEN(J295)-LEN(A295)-8)</f>
        <v>441</v>
      </c>
      <c r="C295" s="6" t="s">
        <v>12</v>
      </c>
      <c r="D295" s="6" t="s">
        <v>1677</v>
      </c>
      <c r="E295" s="7" t="s">
        <v>1755</v>
      </c>
      <c r="F295" s="6" t="s">
        <v>15</v>
      </c>
      <c r="G295" s="6" t="s">
        <f>MID(I295,8,10)</f>
        <v>1756</v>
      </c>
      <c r="H295" s="9" t="s">
        <f>MID(I295,LEN(G295)+8,SEARCH(",",I295)-LEN(G295)-8)</f>
        <v>1757</v>
      </c>
      <c r="I295" s="13" t="s">
        <v>1758</v>
      </c>
      <c r="J295" s="11" t="s">
        <f>MID(I295,SEARCH(",",I295)+1,SEARCH("$",I295)-LEN(G295)-LEN(H295)-14)</f>
        <v>1759</v>
      </c>
      <c r="K295" s="12"/>
      <c r="L295" s="12"/>
      <c r="M295" s="12"/>
      <c r="N295" s="12"/>
      <c r="O295" s="12"/>
      <c r="P295" s="12"/>
    </row>
    <row r="296" spans="1:16" ht="33" customHeight="1">
      <c r="A296" s="6" t="s">
        <f>LEFT(J296,FIND(",",J296)-1)</f>
        <v>1760</v>
      </c>
      <c r="B296" s="6" t="s">
        <f>MID(J296,FIND(",",J296)+2,LEN(J296)-LEN(A296)-8)</f>
        <v>441</v>
      </c>
      <c r="C296" s="6" t="s">
        <v>12</v>
      </c>
      <c r="D296" s="6" t="s">
        <v>1677</v>
      </c>
      <c r="E296" s="7" t="s">
        <v>1761</v>
      </c>
      <c r="F296" s="6" t="s">
        <v>15</v>
      </c>
      <c r="G296" s="6" t="s">
        <f>MID(I296,8,10)</f>
        <v>1762</v>
      </c>
      <c r="H296" s="9" t="s">
        <f>MID(I296,LEN(G296)+8,SEARCH(",",I296)-LEN(G296)-8)</f>
        <v>1763</v>
      </c>
      <c r="I296" s="13" t="s">
        <v>1764</v>
      </c>
      <c r="J296" s="11" t="s">
        <f>MID(I296,SEARCH(",",I296)+1,SEARCH("$",I296)-LEN(G296)-LEN(H296)-14)</f>
        <v>1765</v>
      </c>
      <c r="K296" s="12"/>
      <c r="L296" s="12"/>
      <c r="M296" s="12"/>
      <c r="N296" s="12"/>
      <c r="O296" s="12"/>
      <c r="P296" s="12"/>
    </row>
    <row r="297" spans="1:16" ht="33" customHeight="1">
      <c r="A297" s="6" t="s">
        <f>LEFT(J297,FIND(",",J297)-1)</f>
        <v>1766</v>
      </c>
      <c r="B297" s="6" t="s">
        <f>MID(J297,FIND(",",J297)+2,LEN(J297)-LEN(A297)-8)</f>
        <v>441</v>
      </c>
      <c r="C297" s="6" t="s">
        <v>12</v>
      </c>
      <c r="D297" s="6" t="s">
        <v>1677</v>
      </c>
      <c r="E297" s="7" t="s">
        <v>1767</v>
      </c>
      <c r="F297" s="6" t="s">
        <v>15</v>
      </c>
      <c r="G297" s="6" t="s">
        <f>MID(I297,8,10)</f>
        <v>1768</v>
      </c>
      <c r="H297" s="9" t="s">
        <f>MID(I297,LEN(G297)+8,SEARCH(",",I297)-LEN(G297)-8)</f>
        <v>1769</v>
      </c>
      <c r="I297" s="13" t="s">
        <v>1770</v>
      </c>
      <c r="J297" s="11" t="s">
        <f>MID(I297,SEARCH(",",I297)+1,SEARCH("$",I297)-LEN(G297)-LEN(H297)-14)</f>
        <v>1771</v>
      </c>
      <c r="K297" s="12"/>
      <c r="L297" s="12"/>
      <c r="M297" s="12"/>
      <c r="N297" s="12"/>
      <c r="O297" s="12"/>
      <c r="P297" s="12"/>
    </row>
    <row r="298" spans="1:16" ht="33" customHeight="1">
      <c r="A298" s="6" t="s">
        <f>LEFT(J298,FIND(",",J298)-1)</f>
        <v>1772</v>
      </c>
      <c r="B298" s="6" t="s">
        <f>MID(J298,FIND(",",J298)+2,LEN(J298)-LEN(A298)-8)</f>
        <v>441</v>
      </c>
      <c r="C298" s="6" t="s">
        <v>12</v>
      </c>
      <c r="D298" s="6" t="s">
        <v>1677</v>
      </c>
      <c r="E298" s="7" t="s">
        <v>1773</v>
      </c>
      <c r="F298" s="6" t="s">
        <v>15</v>
      </c>
      <c r="G298" s="6" t="s">
        <f>MID(I298,8,10)</f>
        <v>1774</v>
      </c>
      <c r="H298" s="9" t="s">
        <f>MID(I298,LEN(G298)+8,SEARCH(",",I298)-LEN(G298)-8)</f>
        <v>1775</v>
      </c>
      <c r="I298" s="13" t="s">
        <v>1776</v>
      </c>
      <c r="J298" s="11" t="s">
        <f>MID(I298,SEARCH(",",I298)+1,SEARCH("$",I298)-LEN(G298)-LEN(H298)-14)</f>
        <v>1777</v>
      </c>
      <c r="K298" s="12"/>
      <c r="L298" s="12"/>
      <c r="M298" s="12"/>
      <c r="N298" s="12"/>
      <c r="O298" s="12"/>
      <c r="P298" s="12"/>
    </row>
    <row r="299" spans="1:16" ht="33" customHeight="1">
      <c r="A299" s="6" t="s">
        <f>LEFT(J299,FIND(",",J299)-1)</f>
        <v>1778</v>
      </c>
      <c r="B299" s="6" t="s">
        <f>MID(J299,FIND(",",J299)+2,LEN(J299)-LEN(A299)-8)</f>
        <v>441</v>
      </c>
      <c r="C299" s="6" t="s">
        <v>12</v>
      </c>
      <c r="D299" s="6" t="s">
        <v>1677</v>
      </c>
      <c r="E299" s="7" t="s">
        <v>1779</v>
      </c>
      <c r="F299" s="6" t="s">
        <v>15</v>
      </c>
      <c r="G299" s="6" t="s">
        <f>MID(I299,8,10)</f>
        <v>1780</v>
      </c>
      <c r="H299" s="9" t="s">
        <f>MID(I299,LEN(G299)+8,SEARCH(",",I299)-LEN(G299)-8)</f>
        <v>1781</v>
      </c>
      <c r="I299" s="10" t="s">
        <v>1782</v>
      </c>
      <c r="J299" s="11" t="s">
        <f>MID(I299,SEARCH(",",I299)+1,SEARCH("$",I299)-LEN(G299)-LEN(H299)-14)</f>
        <v>1783</v>
      </c>
      <c r="K299" s="12"/>
      <c r="L299" s="12"/>
      <c r="M299" s="12"/>
      <c r="N299" s="12"/>
      <c r="O299" s="12"/>
      <c r="P299" s="12"/>
    </row>
    <row r="300" spans="1:16" ht="33" customHeight="1">
      <c r="A300" s="6" t="s">
        <f>LEFT(J300,FIND(",",J300)-1)</f>
        <v>1784</v>
      </c>
      <c r="B300" s="6" t="s">
        <f>MID(J300,FIND(",",J300)+2,LEN(J300)-LEN(A300)-8)</f>
        <v>11</v>
      </c>
      <c r="C300" s="6" t="s">
        <v>12</v>
      </c>
      <c r="D300" s="6" t="s">
        <v>189</v>
      </c>
      <c r="E300" s="7" t="s">
        <v>1785</v>
      </c>
      <c r="F300" s="6" t="s">
        <v>15</v>
      </c>
      <c r="G300" s="6" t="s">
        <f>MID(I300,8,10)</f>
        <v>1786</v>
      </c>
      <c r="H300" s="9" t="s">
        <f>MID(I300,LEN(G300)+8,SEARCH(",",I300)-LEN(G300)-8)</f>
        <v>1787</v>
      </c>
      <c r="I300" s="13" t="s">
        <v>1788</v>
      </c>
      <c r="J300" s="11" t="s">
        <f>MID(I300,SEARCH(",",I300)+1,SEARCH("$",I300)-LEN(G300)-LEN(H300)-14)</f>
        <v>1789</v>
      </c>
      <c r="K300" s="12"/>
      <c r="L300" s="12"/>
      <c r="M300" s="12"/>
      <c r="N300" s="12"/>
      <c r="O300" s="12"/>
      <c r="P300" s="12"/>
    </row>
    <row r="301" spans="1:16" ht="33" customHeight="1">
      <c r="A301" s="6" t="s">
        <f>LEFT(J301,FIND(",",J301)-1)</f>
        <v>1790</v>
      </c>
      <c r="B301" s="6" t="s">
        <f>MID(J301,FIND(",",J301)+2,LEN(J301)-LEN(A301)-8)</f>
        <v>11</v>
      </c>
      <c r="C301" s="6" t="s">
        <v>12</v>
      </c>
      <c r="D301" s="6" t="s">
        <v>189</v>
      </c>
      <c r="E301" s="7" t="s">
        <v>1791</v>
      </c>
      <c r="F301" s="6" t="s">
        <v>15</v>
      </c>
      <c r="G301" s="6" t="s">
        <f>MID(I301,8,10)</f>
        <v>1792</v>
      </c>
      <c r="H301" s="9" t="s">
        <f>MID(I301,LEN(G301)+8,SEARCH(",",I301)-LEN(G301)-8)</f>
        <v>1793</v>
      </c>
      <c r="I301" s="13" t="s">
        <v>1794</v>
      </c>
      <c r="J301" s="11" t="s">
        <f>MID(I301,SEARCH(",",I301)+1,SEARCH("$",I301)-LEN(G301)-LEN(H301)-14)</f>
        <v>1795</v>
      </c>
      <c r="K301" s="12"/>
      <c r="L301" s="12"/>
      <c r="M301" s="12"/>
      <c r="N301" s="12"/>
      <c r="O301" s="12"/>
      <c r="P301" s="12"/>
    </row>
    <row r="302" spans="1:16" ht="33" customHeight="1">
      <c r="A302" s="6" t="s">
        <f>LEFT(J302,FIND(",",J302)-1)</f>
        <v>1796</v>
      </c>
      <c r="B302" s="6" t="s">
        <f>MID(J302,FIND(",",J302)+2,LEN(J302)-LEN(A302)-8)</f>
        <v>11</v>
      </c>
      <c r="C302" s="6" t="s">
        <v>12</v>
      </c>
      <c r="D302" s="6" t="s">
        <v>189</v>
      </c>
      <c r="E302" s="8" t="s">
        <v>1797</v>
      </c>
      <c r="F302" s="6" t="s">
        <v>15</v>
      </c>
      <c r="G302" s="6" t="s">
        <f>MID(I302,8,10)</f>
        <v>1798</v>
      </c>
      <c r="H302" s="9" t="s">
        <f>MID(I302,LEN(G302)+8,SEARCH(",",I302)-LEN(G302)-8)</f>
        <v>1799</v>
      </c>
      <c r="I302" s="13" t="s">
        <v>1800</v>
      </c>
      <c r="J302" s="11" t="s">
        <f>MID(I302,SEARCH(",",I302)+1,SEARCH("$",I302)-LEN(G302)-LEN(H302)-14)</f>
        <v>1801</v>
      </c>
      <c r="K302" s="12"/>
      <c r="L302" s="12"/>
      <c r="M302" s="12"/>
      <c r="N302" s="12"/>
      <c r="O302" s="12"/>
      <c r="P302" s="12"/>
    </row>
    <row r="303" spans="1:16" ht="33" customHeight="1">
      <c r="A303" s="6" t="s">
        <f>LEFT(J303,FIND(",",J303)-1)</f>
        <v>1802</v>
      </c>
      <c r="B303" s="6" t="s">
        <f>MID(J303,FIND(",",J303)+2,LEN(J303)-LEN(A303)-8)</f>
        <v>11</v>
      </c>
      <c r="C303" s="6" t="s">
        <v>12</v>
      </c>
      <c r="D303" s="6" t="s">
        <v>189</v>
      </c>
      <c r="E303" s="7" t="s">
        <v>1803</v>
      </c>
      <c r="F303" s="6" t="s">
        <v>15</v>
      </c>
      <c r="G303" s="6" t="s">
        <f>MID(I303,8,10)</f>
        <v>1804</v>
      </c>
      <c r="H303" s="9" t="s">
        <f>MID(I303,LEN(G303)+8,SEARCH(",",I303)-LEN(G303)-8)</f>
        <v>1805</v>
      </c>
      <c r="I303" s="10" t="s">
        <v>1806</v>
      </c>
      <c r="J303" s="11" t="s">
        <f>MID(I303,SEARCH(",",I303)+1,SEARCH("$",I303)-LEN(G303)-LEN(H303)-14)</f>
        <v>1807</v>
      </c>
      <c r="K303" s="12"/>
      <c r="L303" s="12"/>
      <c r="M303" s="12"/>
      <c r="N303" s="12"/>
      <c r="O303" s="12"/>
      <c r="P303" s="12"/>
    </row>
    <row r="304" spans="1:16" ht="33" customHeight="1">
      <c r="A304" s="6" t="s">
        <f>LEFT(J304,FIND(",",J304)-1)</f>
        <v>1808</v>
      </c>
      <c r="B304" s="6" t="s">
        <f>MID(J304,FIND(",",J304)+2,LEN(J304)-LEN(A304)-8)</f>
        <v>11</v>
      </c>
      <c r="C304" s="6" t="s">
        <v>12</v>
      </c>
      <c r="D304" s="6" t="s">
        <v>189</v>
      </c>
      <c r="E304" s="7" t="s">
        <v>1809</v>
      </c>
      <c r="F304" s="6" t="s">
        <v>15</v>
      </c>
      <c r="G304" s="6" t="s">
        <f>MID(I304,8,10)</f>
        <v>1810</v>
      </c>
      <c r="H304" s="9" t="s">
        <f>MID(I304,LEN(G304)+8,SEARCH(",",I304)-LEN(G304)-8)</f>
        <v>1811</v>
      </c>
      <c r="I304" s="10" t="s">
        <v>1812</v>
      </c>
      <c r="J304" s="11" t="s">
        <f>MID(I304,SEARCH(",",I304)+1,SEARCH("$",I304)-LEN(G304)-LEN(H304)-14)</f>
        <v>1813</v>
      </c>
      <c r="K304" s="12"/>
      <c r="L304" s="12"/>
      <c r="M304" s="12"/>
      <c r="N304" s="12"/>
      <c r="O304" s="12"/>
      <c r="P304" s="12"/>
    </row>
    <row r="305" spans="1:16" ht="33" customHeight="1">
      <c r="A305" s="6" t="s">
        <f>LEFT(J305,FIND(",",J305)-1)</f>
        <v>1814</v>
      </c>
      <c r="B305" s="6" t="s">
        <f>MID(J305,FIND(",",J305)+2,LEN(J305)-LEN(A305)-8)</f>
        <v>11</v>
      </c>
      <c r="C305" s="6" t="s">
        <v>12</v>
      </c>
      <c r="D305" s="6" t="s">
        <v>189</v>
      </c>
      <c r="E305" s="7" t="s">
        <v>1815</v>
      </c>
      <c r="F305" s="6" t="s">
        <v>15</v>
      </c>
      <c r="G305" s="6" t="s">
        <f>MID(I305,8,10)</f>
        <v>1816</v>
      </c>
      <c r="H305" s="9" t="s">
        <f>MID(I305,LEN(G305)+8,SEARCH(",",I305)-LEN(G305)-8)</f>
        <v>1817</v>
      </c>
      <c r="I305" s="13" t="s">
        <v>1818</v>
      </c>
      <c r="J305" s="11" t="s">
        <f>MID(I305,SEARCH(",",I305)+1,SEARCH("$",I305)-LEN(G305)-LEN(H305)-14)</f>
        <v>1819</v>
      </c>
      <c r="K305" s="12"/>
      <c r="L305" s="12"/>
      <c r="M305" s="12"/>
      <c r="N305" s="12"/>
      <c r="O305" s="12"/>
      <c r="P305" s="12"/>
    </row>
    <row r="306" spans="1:16" ht="33" customHeight="1">
      <c r="A306" s="6" t="s">
        <f>LEFT(J306,FIND(",",J306)-1)</f>
        <v>1820</v>
      </c>
      <c r="B306" s="6" t="s">
        <f>MID(J306,FIND(",",J306)+2,LEN(J306)-LEN(A306)-8)</f>
        <v>11</v>
      </c>
      <c r="C306" s="6" t="s">
        <v>12</v>
      </c>
      <c r="D306" s="6" t="s">
        <v>189</v>
      </c>
      <c r="E306" s="7" t="s">
        <v>1821</v>
      </c>
      <c r="F306" s="6" t="s">
        <v>15</v>
      </c>
      <c r="G306" s="6" t="s">
        <f>MID(I306,8,10)</f>
        <v>1822</v>
      </c>
      <c r="H306" s="9" t="s">
        <f>MID(I306,LEN(G306)+8,SEARCH(",",I306)-LEN(G306)-8)</f>
        <v>1823</v>
      </c>
      <c r="I306" s="10" t="s">
        <v>1824</v>
      </c>
      <c r="J306" s="11" t="s">
        <f>MID(I306,SEARCH(",",I306)+1,SEARCH("$",I306)-LEN(G306)-LEN(H306)-14)</f>
        <v>1825</v>
      </c>
      <c r="K306" s="12"/>
      <c r="L306" s="12"/>
      <c r="M306" s="12"/>
      <c r="N306" s="12"/>
      <c r="O306" s="12"/>
      <c r="P306" s="12"/>
    </row>
    <row r="307" spans="1:16" ht="33" customHeight="1">
      <c r="A307" s="6" t="s">
        <f>LEFT(J307,FIND(",",J307)-1)</f>
        <v>1826</v>
      </c>
      <c r="B307" s="6" t="s">
        <f>MID(J307,FIND(",",J307)+2,LEN(J307)-LEN(A307)-8)</f>
        <v>11</v>
      </c>
      <c r="C307" s="6" t="s">
        <v>12</v>
      </c>
      <c r="D307" s="6" t="s">
        <v>189</v>
      </c>
      <c r="E307" s="7" t="s">
        <v>1827</v>
      </c>
      <c r="F307" s="6" t="s">
        <v>15</v>
      </c>
      <c r="G307" s="6" t="s">
        <f>MID(I307,8,10)</f>
        <v>1828</v>
      </c>
      <c r="H307" s="9" t="s">
        <f>MID(I307,LEN(G307)+8,SEARCH(",",I307)-LEN(G307)-8)</f>
        <v>1829</v>
      </c>
      <c r="I307" s="10" t="s">
        <v>1830</v>
      </c>
      <c r="J307" s="11" t="s">
        <f>MID(I307,SEARCH(",",I307)+1,SEARCH("$",I307)-LEN(G307)-LEN(H307)-14)</f>
        <v>1831</v>
      </c>
      <c r="K307" s="12"/>
      <c r="L307" s="12"/>
      <c r="M307" s="12"/>
      <c r="N307" s="12"/>
      <c r="O307" s="12"/>
      <c r="P307" s="12"/>
    </row>
    <row r="308" spans="1:16" ht="33" customHeight="1">
      <c r="A308" s="6" t="s">
        <f>LEFT(J308,FIND(",",J308)-1)</f>
        <v>1832</v>
      </c>
      <c r="B308" s="6" t="s">
        <f>MID(J308,FIND(",",J308)+2,LEN(J308)-LEN(A308)-8)</f>
        <v>11</v>
      </c>
      <c r="C308" s="6" t="s">
        <v>12</v>
      </c>
      <c r="D308" s="6" t="s">
        <v>189</v>
      </c>
      <c r="E308" s="7" t="s">
        <v>1833</v>
      </c>
      <c r="F308" s="6" t="s">
        <v>15</v>
      </c>
      <c r="G308" s="6" t="s">
        <f>MID(I308,8,10)</f>
        <v>1834</v>
      </c>
      <c r="H308" s="9" t="s">
        <f>MID(I308,LEN(G308)+8,SEARCH(",",I308)-LEN(G308)-8)</f>
        <v>1835</v>
      </c>
      <c r="I308" s="13" t="s">
        <v>1836</v>
      </c>
      <c r="J308" s="11" t="s">
        <f>MID(I308,SEARCH(",",I308)+1,SEARCH("$",I308)-LEN(G308)-LEN(H308)-14)</f>
        <v>1837</v>
      </c>
      <c r="K308" s="12"/>
      <c r="L308" s="12"/>
      <c r="M308" s="12"/>
      <c r="N308" s="12"/>
      <c r="O308" s="12"/>
      <c r="P308" s="12"/>
    </row>
    <row r="309" spans="1:16" ht="33" customHeight="1">
      <c r="A309" s="6" t="s">
        <f>LEFT(J309,FIND(",",J309)-1)</f>
        <v>1838</v>
      </c>
      <c r="B309" s="6" t="s">
        <f>MID(J309,FIND(",",J309)+2,LEN(J309)-LEN(A309)-8)</f>
        <v>11</v>
      </c>
      <c r="C309" s="6" t="s">
        <v>12</v>
      </c>
      <c r="D309" s="6" t="s">
        <v>189</v>
      </c>
      <c r="E309" s="7" t="s">
        <v>1839</v>
      </c>
      <c r="F309" s="6" t="s">
        <v>15</v>
      </c>
      <c r="G309" s="6" t="s">
        <f>MID(I309,8,10)</f>
        <v>1840</v>
      </c>
      <c r="H309" s="9" t="s">
        <f>MID(I309,LEN(G309)+8,SEARCH(",",I309)-LEN(G309)-8)</f>
        <v>1841</v>
      </c>
      <c r="I309" s="13" t="s">
        <v>1842</v>
      </c>
      <c r="J309" s="11" t="s">
        <f>MID(I309,SEARCH(",",I309)+1,SEARCH("$",I309)-LEN(G309)-LEN(H309)-14)</f>
        <v>1843</v>
      </c>
      <c r="K309" s="12"/>
      <c r="L309" s="12"/>
      <c r="M309" s="12"/>
      <c r="N309" s="12"/>
      <c r="O309" s="12"/>
      <c r="P309" s="12"/>
    </row>
    <row r="310" spans="1:16" ht="33" customHeight="1">
      <c r="A310" s="6" t="s">
        <f>LEFT(J310,FIND(",",J310)-1)</f>
        <v>1844</v>
      </c>
      <c r="B310" s="6" t="s">
        <f>MID(J310,FIND(",",J310)+2,LEN(J310)-LEN(A310)-8)</f>
        <v>11</v>
      </c>
      <c r="C310" s="6" t="s">
        <v>12</v>
      </c>
      <c r="D310" s="6" t="s">
        <v>189</v>
      </c>
      <c r="E310" s="7" t="s">
        <v>1845</v>
      </c>
      <c r="F310" s="6" t="s">
        <v>15</v>
      </c>
      <c r="G310" s="6" t="s">
        <f>MID(I310,8,10)</f>
        <v>1846</v>
      </c>
      <c r="H310" s="9" t="s">
        <f>MID(I310,LEN(G310)+8,SEARCH(",",I310)-LEN(G310)-8)</f>
        <v>505</v>
      </c>
      <c r="I310" s="10" t="s">
        <v>1847</v>
      </c>
      <c r="J310" s="11" t="s">
        <f>MID(I310,SEARCH(",",I310)+1,SEARCH("$",I310)-LEN(G310)-LEN(H310)-14)</f>
        <v>1848</v>
      </c>
      <c r="K310" s="12"/>
      <c r="L310" s="12"/>
      <c r="M310" s="12"/>
      <c r="N310" s="12"/>
      <c r="O310" s="12"/>
      <c r="P310" s="12"/>
    </row>
    <row r="311" spans="1:16" ht="33" customHeight="1">
      <c r="A311" s="6" t="s">
        <f>LEFT(J311,FIND(",",J311)-1)</f>
        <v>1849</v>
      </c>
      <c r="B311" s="6" t="s">
        <f>MID(J311,FIND(",",J311)+2,LEN(J311)-LEN(A311)-8)</f>
        <v>11</v>
      </c>
      <c r="C311" s="6" t="s">
        <v>12</v>
      </c>
      <c r="D311" s="6" t="s">
        <v>189</v>
      </c>
      <c r="E311" s="7" t="s">
        <v>1850</v>
      </c>
      <c r="F311" s="6" t="s">
        <v>15</v>
      </c>
      <c r="G311" s="6" t="s">
        <f>MID(I311,8,10)</f>
        <v>1851</v>
      </c>
      <c r="H311" s="9" t="s">
        <f>MID(I311,LEN(G311)+8,SEARCH(",",I311)-LEN(G311)-8)</f>
        <v>192</v>
      </c>
      <c r="I311" s="10" t="s">
        <v>1852</v>
      </c>
      <c r="J311" s="11" t="s">
        <f>MID(I311,SEARCH(",",I311)+1,SEARCH("$",I311)-LEN(G311)-LEN(H311)-14)</f>
        <v>1853</v>
      </c>
      <c r="K311" s="12"/>
      <c r="L311" s="12"/>
      <c r="M311" s="12"/>
      <c r="N311" s="12"/>
      <c r="O311" s="12"/>
      <c r="P311" s="12"/>
    </row>
    <row r="312" spans="1:16" ht="33" customHeight="1">
      <c r="A312" s="6" t="s">
        <f>LEFT(J312,FIND(",",J312)-1)</f>
        <v>1854</v>
      </c>
      <c r="B312" s="6" t="s">
        <f>MID(J312,FIND(",",J312)+2,LEN(J312)-LEN(A312)-8)</f>
        <v>11</v>
      </c>
      <c r="C312" s="6" t="s">
        <v>12</v>
      </c>
      <c r="D312" s="6" t="s">
        <v>189</v>
      </c>
      <c r="E312" s="7" t="s">
        <v>1855</v>
      </c>
      <c r="F312" s="6" t="s">
        <v>15</v>
      </c>
      <c r="G312" s="6" t="s">
        <f>MID(I312,8,10)</f>
        <v>1856</v>
      </c>
      <c r="H312" s="9" t="s">
        <f>MID(I312,LEN(G312)+8,SEARCH(",",I312)-LEN(G312)-8)</f>
        <v>1857</v>
      </c>
      <c r="I312" s="13" t="s">
        <v>1858</v>
      </c>
      <c r="J312" s="11" t="s">
        <f>MID(I312,SEARCH(",",I312)+1,SEARCH("$",I312)-LEN(G312)-LEN(H312)-14)</f>
        <v>1859</v>
      </c>
      <c r="K312" s="12"/>
      <c r="L312" s="12"/>
      <c r="M312" s="12"/>
      <c r="N312" s="12"/>
      <c r="O312" s="12"/>
      <c r="P312" s="12"/>
    </row>
    <row r="313" spans="1:16" ht="33" customHeight="1">
      <c r="A313" s="6" t="s">
        <f>LEFT(J313,FIND(",",J313)-1)</f>
        <v>1860</v>
      </c>
      <c r="B313" s="6" t="s">
        <f>MID(J313,FIND(",",J313)+2,LEN(J313)-LEN(A313)-8)</f>
        <v>11</v>
      </c>
      <c r="C313" s="6" t="s">
        <v>12</v>
      </c>
      <c r="D313" s="6" t="s">
        <v>189</v>
      </c>
      <c r="E313" s="7" t="s">
        <v>1861</v>
      </c>
      <c r="F313" s="6" t="s">
        <v>15</v>
      </c>
      <c r="G313" s="6" t="s">
        <f>MID(I313,8,10)</f>
        <v>1862</v>
      </c>
      <c r="H313" s="9" t="s">
        <f>MID(I313,LEN(G313)+8,SEARCH(",",I313)-LEN(G313)-8)</f>
        <v>1863</v>
      </c>
      <c r="I313" s="13" t="s">
        <v>1864</v>
      </c>
      <c r="J313" s="11" t="s">
        <f>MID(I313,SEARCH(",",I313)+1,SEARCH("$",I313)-LEN(G313)-LEN(H313)-14)</f>
        <v>1865</v>
      </c>
      <c r="K313" s="12"/>
      <c r="L313" s="12"/>
      <c r="M313" s="12"/>
      <c r="N313" s="12"/>
      <c r="O313" s="12"/>
      <c r="P313" s="12"/>
    </row>
    <row r="314" spans="1:16" ht="33" customHeight="1">
      <c r="A314" s="6" t="s">
        <f>LEFT(J314,FIND(",",J314)-1)</f>
        <v>1866</v>
      </c>
      <c r="B314" s="6" t="s">
        <f>MID(J314,FIND(",",J314)+2,LEN(J314)-LEN(A314)-8)</f>
        <v>11</v>
      </c>
      <c r="C314" s="6" t="s">
        <v>12</v>
      </c>
      <c r="D314" s="6" t="s">
        <v>189</v>
      </c>
      <c r="E314" s="7" t="s">
        <v>1867</v>
      </c>
      <c r="F314" s="6" t="s">
        <v>15</v>
      </c>
      <c r="G314" s="6" t="s">
        <f>MID(I314,8,10)</f>
        <v>1868</v>
      </c>
      <c r="H314" s="9" t="s">
        <f>MID(I314,LEN(G314)+8,SEARCH(",",I314)-LEN(G314)-8)</f>
        <v>1869</v>
      </c>
      <c r="I314" s="13" t="s">
        <v>1870</v>
      </c>
      <c r="J314" s="11" t="s">
        <f>MID(I314,SEARCH(",",I314)+1,SEARCH("$",I314)-LEN(G314)-LEN(H314)-14)</f>
        <v>1871</v>
      </c>
      <c r="K314" s="12"/>
      <c r="L314" s="12"/>
      <c r="M314" s="12"/>
      <c r="N314" s="12"/>
      <c r="O314" s="12"/>
      <c r="P314" s="12"/>
    </row>
    <row r="315" spans="1:16" ht="33" customHeight="1">
      <c r="A315" s="6" t="s">
        <f>LEFT(J315,FIND(",",J315)-1)</f>
        <v>1872</v>
      </c>
      <c r="B315" s="6" t="s">
        <f>MID(J315,FIND(",",J315)+2,LEN(J315)-LEN(A315)-8)</f>
        <v>11</v>
      </c>
      <c r="C315" s="6" t="s">
        <v>12</v>
      </c>
      <c r="D315" s="6" t="s">
        <v>189</v>
      </c>
      <c r="E315" s="8" t="s">
        <v>1873</v>
      </c>
      <c r="F315" s="6" t="s">
        <v>15</v>
      </c>
      <c r="G315" s="6" t="s">
        <f>MID(I315,8,10)</f>
        <v>1874</v>
      </c>
      <c r="H315" s="9" t="s">
        <f>MID(I315,LEN(G315)+8,SEARCH(",",I315)-LEN(G315)-8)</f>
        <v>1875</v>
      </c>
      <c r="I315" s="13" t="s">
        <v>1876</v>
      </c>
      <c r="J315" s="11" t="s">
        <f>MID(I315,SEARCH(",",I315)+1,SEARCH("$",I315)-LEN(G315)-LEN(H315)-14)</f>
        <v>1877</v>
      </c>
      <c r="K315" s="12"/>
      <c r="L315" s="12"/>
      <c r="M315" s="12"/>
      <c r="N315" s="12"/>
      <c r="O315" s="12"/>
      <c r="P315" s="12"/>
    </row>
    <row r="316" spans="1:16" ht="33" customHeight="1">
      <c r="A316" s="6" t="s">
        <f>LEFT(J316,FIND(",",J316)-1)</f>
        <v>1878</v>
      </c>
      <c r="B316" s="6" t="s">
        <f>MID(J316,FIND(",",J316)+2,LEN(J316)-LEN(A316)-8)</f>
        <v>11</v>
      </c>
      <c r="C316" s="6" t="s">
        <v>12</v>
      </c>
      <c r="D316" s="6" t="s">
        <v>189</v>
      </c>
      <c r="E316" s="7" t="s">
        <v>1879</v>
      </c>
      <c r="F316" s="6" t="s">
        <v>15</v>
      </c>
      <c r="G316" s="6" t="s">
        <f>MID(I316,8,10)</f>
        <v>1880</v>
      </c>
      <c r="H316" s="9" t="s">
        <f>MID(I316,LEN(G316)+8,SEARCH(",",I316)-LEN(G316)-8)</f>
        <v>1881</v>
      </c>
      <c r="I316" s="13" t="s">
        <v>1882</v>
      </c>
      <c r="J316" s="11" t="s">
        <f>MID(I316,SEARCH(",",I316)+1,SEARCH("$",I316)-LEN(G316)-LEN(H316)-14)</f>
        <v>1883</v>
      </c>
      <c r="K316" s="12"/>
      <c r="L316" s="12"/>
      <c r="M316" s="12"/>
      <c r="N316" s="12"/>
      <c r="O316" s="12"/>
      <c r="P316" s="12"/>
    </row>
    <row r="317" spans="1:16" ht="33" customHeight="1">
      <c r="A317" s="6" t="s">
        <f>LEFT(J317,FIND(",",J317)-1)</f>
        <v>1884</v>
      </c>
      <c r="B317" s="6" t="s">
        <f>MID(J317,FIND(",",J317)+2,LEN(J317)-LEN(A317)-8)</f>
        <v>11</v>
      </c>
      <c r="C317" s="6" t="s">
        <v>12</v>
      </c>
      <c r="D317" s="6" t="s">
        <v>189</v>
      </c>
      <c r="E317" s="7" t="s">
        <v>1885</v>
      </c>
      <c r="F317" s="6" t="s">
        <v>15</v>
      </c>
      <c r="G317" s="6" t="s">
        <f>MID(I317,8,10)</f>
        <v>1886</v>
      </c>
      <c r="H317" s="9" t="s">
        <f>MID(I317,LEN(G317)+8,SEARCH(",",I317)-LEN(G317)-8)</f>
        <v>1887</v>
      </c>
      <c r="I317" s="10" t="s">
        <v>1888</v>
      </c>
      <c r="J317" s="11" t="s">
        <f>MID(I317,SEARCH(",",I317)+1,SEARCH("$",I317)-LEN(G317)-LEN(H317)-14)</f>
        <v>1889</v>
      </c>
      <c r="K317" s="12"/>
      <c r="L317" s="12"/>
      <c r="M317" s="12"/>
      <c r="N317" s="12"/>
      <c r="O317" s="12"/>
      <c r="P317" s="12"/>
    </row>
    <row r="318" spans="1:16" ht="33" customHeight="1">
      <c r="A318" s="6" t="s">
        <f>LEFT(J318,FIND(",",J318)-1)</f>
        <v>1890</v>
      </c>
      <c r="B318" s="6" t="s">
        <f>MID(J318,FIND(",",J318)+2,LEN(J318)-LEN(A318)-8)</f>
        <v>11</v>
      </c>
      <c r="C318" s="6" t="s">
        <v>12</v>
      </c>
      <c r="D318" s="6" t="s">
        <v>189</v>
      </c>
      <c r="E318" s="7" t="s">
        <v>1891</v>
      </c>
      <c r="F318" s="6" t="s">
        <v>15</v>
      </c>
      <c r="G318" s="6" t="s">
        <f>MID(I318,8,10)</f>
        <v>1892</v>
      </c>
      <c r="H318" s="9" t="s">
        <f>MID(I318,LEN(G318)+8,SEARCH(",",I318)-LEN(G318)-8)</f>
        <v>1893</v>
      </c>
      <c r="I318" s="13" t="s">
        <v>1894</v>
      </c>
      <c r="J318" s="11" t="s">
        <f>MID(I318,SEARCH(",",I318)+1,SEARCH("$",I318)-LEN(G318)-LEN(H318)-14)</f>
        <v>1895</v>
      </c>
      <c r="K318" s="12"/>
      <c r="L318" s="12"/>
      <c r="M318" s="12"/>
      <c r="N318" s="12"/>
      <c r="O318" s="12"/>
      <c r="P318" s="12"/>
    </row>
    <row r="319" spans="1:16" ht="33" customHeight="1">
      <c r="A319" s="6" t="s">
        <f>LEFT(J319,FIND(",",J319)-1)</f>
        <v>1896</v>
      </c>
      <c r="B319" s="6" t="s">
        <f>MID(J319,FIND(",",J319)+2,LEN(J319)-LEN(A319)-8)</f>
        <v>11</v>
      </c>
      <c r="C319" s="6" t="s">
        <v>12</v>
      </c>
      <c r="D319" s="6" t="s">
        <v>189</v>
      </c>
      <c r="E319" s="7" t="s">
        <v>1897</v>
      </c>
      <c r="F319" s="6" t="s">
        <v>15</v>
      </c>
      <c r="G319" s="6" t="s">
        <f>MID(I319,8,10)</f>
        <v>1898</v>
      </c>
      <c r="H319" s="9" t="s">
        <f>MID(I319,LEN(G319)+8,SEARCH(",",I319)-LEN(G319)-8)</f>
        <v>1899</v>
      </c>
      <c r="I319" s="10" t="s">
        <v>1900</v>
      </c>
      <c r="J319" s="11" t="s">
        <f>MID(I319,SEARCH(",",I319)+1,SEARCH("$",I319)-LEN(G319)-LEN(H319)-14)</f>
        <v>1901</v>
      </c>
      <c r="K319" s="12"/>
      <c r="L319" s="12"/>
      <c r="M319" s="12"/>
      <c r="N319" s="12"/>
      <c r="O319" s="12"/>
      <c r="P319" s="12"/>
    </row>
    <row r="320" spans="1:16" ht="33" customHeight="1">
      <c r="A320" s="6" t="s">
        <f>LEFT(J320,FIND(",",J320)-1)</f>
        <v>1902</v>
      </c>
      <c r="B320" s="6" t="s">
        <f>MID(J320,FIND(",",J320)+2,LEN(J320)-LEN(A320)-8)</f>
        <v>11</v>
      </c>
      <c r="C320" s="6" t="s">
        <v>12</v>
      </c>
      <c r="D320" s="6" t="s">
        <v>189</v>
      </c>
      <c r="E320" s="7" t="s">
        <v>1903</v>
      </c>
      <c r="F320" s="6" t="s">
        <v>15</v>
      </c>
      <c r="G320" s="6" t="s">
        <f>MID(I320,8,10)</f>
        <v>1904</v>
      </c>
      <c r="H320" s="9" t="s">
        <f>MID(I320,LEN(G320)+8,SEARCH(",",I320)-LEN(G320)-8)</f>
        <v>1905</v>
      </c>
      <c r="I320" s="10" t="s">
        <v>1906</v>
      </c>
      <c r="J320" s="11" t="s">
        <f>MID(I320,SEARCH(",",I320)+1,SEARCH("$",I320)-LEN(G320)-LEN(H320)-14)</f>
        <v>1907</v>
      </c>
      <c r="K320" s="12"/>
      <c r="L320" s="12"/>
      <c r="M320" s="12"/>
      <c r="N320" s="12"/>
      <c r="O320" s="12"/>
      <c r="P320" s="12"/>
    </row>
    <row r="321" spans="1:16" ht="33" customHeight="1">
      <c r="A321" s="6" t="s">
        <f>LEFT(J321,FIND(",",J321)-1)</f>
        <v>1908</v>
      </c>
      <c r="B321" s="6" t="s">
        <f>MID(J321,FIND(",",J321)+2,LEN(J321)-LEN(A321)-8)</f>
        <v>11</v>
      </c>
      <c r="C321" s="6" t="s">
        <v>12</v>
      </c>
      <c r="D321" s="6" t="s">
        <v>189</v>
      </c>
      <c r="E321" s="7" t="s">
        <v>1909</v>
      </c>
      <c r="F321" s="6" t="s">
        <v>15</v>
      </c>
      <c r="G321" s="6" t="s">
        <f>MID(I321,8,10)</f>
        <v>1910</v>
      </c>
      <c r="H321" s="9" t="s">
        <f>MID(I321,LEN(G321)+8,SEARCH(",",I321)-LEN(G321)-8)</f>
        <v>1911</v>
      </c>
      <c r="I321" s="13" t="s">
        <v>1912</v>
      </c>
      <c r="J321" s="11" t="s">
        <f>MID(I321,SEARCH(",",I321)+1,SEARCH("$",I321)-LEN(G321)-LEN(H321)-14)</f>
        <v>1913</v>
      </c>
      <c r="K321" s="12"/>
      <c r="L321" s="12"/>
      <c r="M321" s="12"/>
      <c r="N321" s="12"/>
      <c r="O321" s="12"/>
      <c r="P321" s="12"/>
    </row>
    <row r="322" spans="1:16" ht="33" customHeight="1">
      <c r="A322" s="6" t="s">
        <f>LEFT(J322,FIND(",",J322)-1)</f>
        <v>1914</v>
      </c>
      <c r="B322" s="6" t="s">
        <f>MID(J322,FIND(",",J322)+2,LEN(J322)-LEN(A322)-8)</f>
        <v>11</v>
      </c>
      <c r="C322" s="6" t="s">
        <v>12</v>
      </c>
      <c r="D322" s="6" t="s">
        <v>189</v>
      </c>
      <c r="E322" s="7" t="s">
        <v>1915</v>
      </c>
      <c r="F322" s="6" t="s">
        <v>15</v>
      </c>
      <c r="G322" s="6" t="s">
        <f>MID(I322,8,10)</f>
        <v>1916</v>
      </c>
      <c r="H322" s="9" t="s">
        <f>MID(I322,LEN(G322)+8,SEARCH(",",I322)-LEN(G322)-8)</f>
        <v>1917</v>
      </c>
      <c r="I322" s="10" t="s">
        <v>1918</v>
      </c>
      <c r="J322" s="11" t="s">
        <f>MID(I322,SEARCH(",",I322)+1,SEARCH("$",I322)-LEN(G322)-LEN(H322)-14)</f>
        <v>1919</v>
      </c>
      <c r="K322" s="12"/>
      <c r="L322" s="12"/>
      <c r="M322" s="12"/>
      <c r="N322" s="12"/>
      <c r="O322" s="12"/>
      <c r="P322" s="12"/>
    </row>
    <row r="323" spans="1:16" ht="33" customHeight="1">
      <c r="A323" s="6" t="s">
        <f>LEFT(J323,FIND(",",J323)-1)</f>
        <v>1920</v>
      </c>
      <c r="B323" s="6" t="s">
        <f>MID(J323,FIND(",",J323)+2,LEN(J323)-LEN(A323)-8)</f>
        <v>11</v>
      </c>
      <c r="C323" s="6" t="s">
        <v>12</v>
      </c>
      <c r="D323" s="6" t="s">
        <v>189</v>
      </c>
      <c r="E323" s="7" t="s">
        <v>1921</v>
      </c>
      <c r="F323" s="6" t="s">
        <v>15</v>
      </c>
      <c r="G323" s="6" t="s">
        <f>MID(I323,8,10)</f>
        <v>1922</v>
      </c>
      <c r="H323" s="9" t="s">
        <f>MID(I323,LEN(G323)+8,SEARCH(",",I323)-LEN(G323)-8)</f>
        <v>1923</v>
      </c>
      <c r="I323" s="10" t="s">
        <v>1924</v>
      </c>
      <c r="J323" s="11" t="s">
        <f>MID(I323,SEARCH(",",I323)+1,SEARCH("$",I323)-LEN(G323)-LEN(H323)-14)</f>
        <v>1925</v>
      </c>
      <c r="K323" s="12"/>
      <c r="L323" s="12"/>
      <c r="M323" s="12"/>
      <c r="N323" s="12"/>
      <c r="O323" s="12"/>
      <c r="P323" s="12"/>
    </row>
    <row r="324" spans="1:16" ht="33" customHeight="1">
      <c r="A324" s="6" t="s">
        <f>LEFT(J324,FIND(",",J324)-1)</f>
        <v>1926</v>
      </c>
      <c r="B324" s="6" t="s">
        <f>MID(J324,FIND(",",J324)+2,LEN(J324)-LEN(A324)-8)</f>
        <v>441</v>
      </c>
      <c r="C324" s="6" t="s">
        <v>12</v>
      </c>
      <c r="D324" s="6" t="s">
        <v>1677</v>
      </c>
      <c r="E324" s="7" t="s">
        <v>1927</v>
      </c>
      <c r="F324" s="6" t="s">
        <v>15</v>
      </c>
      <c r="G324" s="6" t="s">
        <f>MID(I324,8,10)</f>
        <v>1928</v>
      </c>
      <c r="H324" s="9" t="s">
        <f>MID(I324,LEN(G324)+8,SEARCH(",",I324)-LEN(G324)-8)</f>
        <v>1929</v>
      </c>
      <c r="I324" s="13" t="s">
        <v>1930</v>
      </c>
      <c r="J324" s="11" t="s">
        <f>MID(I324,SEARCH(",",I324)+1,SEARCH("$",I324)-LEN(G324)-LEN(H324)-14)</f>
        <v>1931</v>
      </c>
      <c r="K324" s="12"/>
      <c r="L324" s="12"/>
      <c r="M324" s="12"/>
      <c r="N324" s="12"/>
      <c r="O324" s="12"/>
      <c r="P324" s="12"/>
    </row>
    <row r="325" spans="1:16" ht="33" customHeight="1">
      <c r="A325" s="6" t="s">
        <f>LEFT(J325,FIND(",",J325)-1)</f>
        <v>1932</v>
      </c>
      <c r="B325" s="6" t="s">
        <f>MID(J325,FIND(",",J325)+2,LEN(J325)-LEN(A325)-8)</f>
        <v>11</v>
      </c>
      <c r="C325" s="6" t="s">
        <v>12</v>
      </c>
      <c r="D325" s="6" t="s">
        <v>128</v>
      </c>
      <c r="E325" s="7" t="s">
        <v>1933</v>
      </c>
      <c r="F325" s="6" t="s">
        <v>15</v>
      </c>
      <c r="G325" s="6" t="s">
        <f>MID(I325,8,10)</f>
        <v>1934</v>
      </c>
      <c r="H325" s="9" t="s">
        <f>MID(I325,LEN(G325)+8,SEARCH(",",I325)-LEN(G325)-8)</f>
        <v>1935</v>
      </c>
      <c r="I325" s="10" t="s">
        <v>1936</v>
      </c>
      <c r="J325" s="11" t="s">
        <f>MID(I325,SEARCH(",",I325)+1,SEARCH("$",I325)-LEN(G325)-LEN(H325)-14)</f>
        <v>1937</v>
      </c>
      <c r="K325" s="12"/>
      <c r="L325" s="12"/>
      <c r="M325" s="12"/>
      <c r="N325" s="12"/>
      <c r="O325" s="12"/>
      <c r="P325" s="12"/>
    </row>
    <row r="326" spans="1:16" ht="33" customHeight="1">
      <c r="A326" s="6" t="s">
        <f>LEFT(J326,FIND(",",J326)-1)</f>
        <v>1938</v>
      </c>
      <c r="B326" s="6" t="s">
        <f>MID(J326,FIND(",",J326)+2,LEN(J326)-LEN(A326)-8)</f>
        <v>11</v>
      </c>
      <c r="C326" s="6" t="s">
        <v>12</v>
      </c>
      <c r="D326" s="6" t="s">
        <v>128</v>
      </c>
      <c r="E326" s="7" t="s">
        <v>1939</v>
      </c>
      <c r="F326" s="6" t="s">
        <v>15</v>
      </c>
      <c r="G326" s="6" t="s">
        <f>MID(I326,8,10)</f>
        <v>1940</v>
      </c>
      <c r="H326" s="9" t="s">
        <f>MID(I326,LEN(G326)+8,SEARCH(",",I326)-LEN(G326)-8)</f>
        <v>1941</v>
      </c>
      <c r="I326" s="10" t="s">
        <v>1942</v>
      </c>
      <c r="J326" s="11" t="s">
        <f>MID(I326,SEARCH(",",I326)+1,SEARCH("$",I326)-LEN(G326)-LEN(H326)-14)</f>
        <v>1943</v>
      </c>
      <c r="K326" s="12"/>
      <c r="L326" s="12"/>
      <c r="M326" s="12"/>
      <c r="N326" s="12"/>
      <c r="O326" s="12"/>
      <c r="P326" s="12"/>
    </row>
    <row r="327" spans="1:16" ht="33" customHeight="1">
      <c r="A327" s="6" t="s">
        <f>LEFT(J327,FIND(",",J327)-1)</f>
        <v>1944</v>
      </c>
      <c r="B327" s="6" t="s">
        <f>MID(J327,FIND(",",J327)+2,LEN(J327)-LEN(A327)-8)</f>
        <v>11</v>
      </c>
      <c r="C327" s="6" t="s">
        <v>12</v>
      </c>
      <c r="D327" s="6" t="s">
        <v>128</v>
      </c>
      <c r="E327" s="7" t="s">
        <v>1945</v>
      </c>
      <c r="F327" s="6" t="s">
        <v>15</v>
      </c>
      <c r="G327" s="6" t="s">
        <f>MID(I327,8,10)</f>
        <v>1946</v>
      </c>
      <c r="H327" s="9" t="s">
        <f>MID(I327,LEN(G327)+8,SEARCH(",",I327)-LEN(G327)-8)</f>
        <v>1947</v>
      </c>
      <c r="I327" s="13" t="s">
        <v>1948</v>
      </c>
      <c r="J327" s="11" t="s">
        <f>MID(I327,SEARCH(",",I327)+1,SEARCH("$",I327)-LEN(G327)-LEN(H327)-14)</f>
        <v>1949</v>
      </c>
      <c r="K327" s="12"/>
      <c r="L327" s="12"/>
      <c r="M327" s="12"/>
      <c r="N327" s="12"/>
      <c r="O327" s="12"/>
      <c r="P327" s="12"/>
    </row>
    <row r="328" spans="1:16" ht="33" customHeight="1">
      <c r="A328" s="6" t="s">
        <f>LEFT(J328,FIND(",",J328)-1)</f>
        <v>1950</v>
      </c>
      <c r="B328" s="6" t="s">
        <f>MID(J328,FIND(",",J328)+2,LEN(J328)-LEN(A328)-8)</f>
        <v>11</v>
      </c>
      <c r="C328" s="6" t="s">
        <v>12</v>
      </c>
      <c r="D328" s="6" t="s">
        <v>128</v>
      </c>
      <c r="E328" s="7" t="s">
        <v>1951</v>
      </c>
      <c r="F328" s="6" t="s">
        <v>15</v>
      </c>
      <c r="G328" s="6" t="s">
        <f>MID(I328,8,10)</f>
        <v>1952</v>
      </c>
      <c r="H328" s="9" t="s">
        <f>MID(I328,LEN(G328)+8,SEARCH(",",I328)-LEN(G328)-8)</f>
        <v>1953</v>
      </c>
      <c r="I328" s="13" t="s">
        <v>1954</v>
      </c>
      <c r="J328" s="11" t="s">
        <f>MID(I328,SEARCH(",",I328)+1,SEARCH("$",I328)-LEN(G328)-LEN(H328)-14)</f>
        <v>1955</v>
      </c>
      <c r="K328" s="12"/>
      <c r="L328" s="12"/>
      <c r="M328" s="12"/>
      <c r="N328" s="12"/>
      <c r="O328" s="12"/>
      <c r="P328" s="12"/>
    </row>
    <row r="329" spans="1:16" ht="33" customHeight="1">
      <c r="A329" s="6" t="s">
        <f>LEFT(J329,FIND(",",J329)-1)</f>
        <v>1956</v>
      </c>
      <c r="B329" s="6" t="s">
        <f>MID(J329,FIND(",",J329)+2,LEN(J329)-LEN(A329)-8)</f>
        <v>11</v>
      </c>
      <c r="C329" s="6" t="s">
        <v>12</v>
      </c>
      <c r="D329" s="6" t="s">
        <v>128</v>
      </c>
      <c r="E329" s="7" t="s">
        <v>1957</v>
      </c>
      <c r="F329" s="6" t="s">
        <v>15</v>
      </c>
      <c r="G329" s="6" t="s">
        <f>MID(I329,8,10)</f>
        <v>1958</v>
      </c>
      <c r="H329" s="9" t="s">
        <f>MID(I329,LEN(G329)+8,SEARCH(",",I329)-LEN(G329)-8)</f>
        <v>1959</v>
      </c>
      <c r="I329" s="10" t="s">
        <v>1960</v>
      </c>
      <c r="J329" s="11" t="s">
        <f>MID(I329,SEARCH(",",I329)+1,SEARCH("$",I329)-LEN(G329)-LEN(H329)-14)</f>
        <v>1961</v>
      </c>
      <c r="K329" s="12"/>
      <c r="L329" s="12"/>
      <c r="M329" s="12"/>
      <c r="N329" s="12"/>
      <c r="O329" s="12"/>
      <c r="P329" s="12"/>
    </row>
    <row r="330" spans="1:16" ht="33" customHeight="1">
      <c r="A330" s="6" t="s">
        <f>LEFT(J330,FIND(",",J330)-1)</f>
        <v>1962</v>
      </c>
      <c r="B330" s="6" t="s">
        <f>MID(J330,FIND(",",J330)+2,LEN(J330)-LEN(A330)-8)</f>
        <v>11</v>
      </c>
      <c r="C330" s="6" t="s">
        <v>12</v>
      </c>
      <c r="D330" s="6" t="s">
        <v>189</v>
      </c>
      <c r="E330" s="7" t="s">
        <v>1963</v>
      </c>
      <c r="F330" s="6" t="s">
        <v>15</v>
      </c>
      <c r="G330" s="6" t="s">
        <f>MID(I330,8,10)</f>
        <v>1964</v>
      </c>
      <c r="H330" s="9" t="s">
        <f>MID(I330,LEN(G330)+8,SEARCH(",",I330)-LEN(G330)-8)</f>
        <v>1965</v>
      </c>
      <c r="I330" s="13" t="s">
        <v>1966</v>
      </c>
      <c r="J330" s="11" t="s">
        <f>MID(I330,SEARCH(",",I330)+1,SEARCH("$",I330)-LEN(G330)-LEN(H330)-14)</f>
        <v>1967</v>
      </c>
      <c r="K330" s="12"/>
      <c r="L330" s="12"/>
      <c r="M330" s="12"/>
      <c r="N330" s="12"/>
      <c r="O330" s="12"/>
      <c r="P330" s="12"/>
    </row>
    <row r="331" spans="1:16" ht="33" customHeight="1">
      <c r="A331" s="6" t="s">
        <f>LEFT(J331,FIND(",",J331)-1)</f>
        <v>1968</v>
      </c>
      <c r="B331" s="6" t="s">
        <f>MID(J331,FIND(",",J331)+2,LEN(J331)-LEN(A331)-8)</f>
        <v>11</v>
      </c>
      <c r="C331" s="6" t="s">
        <v>12</v>
      </c>
      <c r="D331" s="6" t="s">
        <v>189</v>
      </c>
      <c r="E331" s="7" t="s">
        <v>1969</v>
      </c>
      <c r="F331" s="6" t="s">
        <v>15</v>
      </c>
      <c r="G331" s="6" t="s">
        <f>MID(I331,8,10)</f>
        <v>1970</v>
      </c>
      <c r="H331" s="9" t="s">
        <f>MID(I331,LEN(G331)+8,SEARCH(",",I331)-LEN(G331)-8)</f>
        <v>1971</v>
      </c>
      <c r="I331" s="13" t="s">
        <v>1972</v>
      </c>
      <c r="J331" s="11" t="s">
        <f>MID(I331,SEARCH(",",I331)+1,SEARCH("$",I331)-LEN(G331)-LEN(H331)-14)</f>
        <v>1973</v>
      </c>
      <c r="K331" s="12"/>
      <c r="L331" s="12"/>
      <c r="M331" s="12"/>
      <c r="N331" s="12"/>
      <c r="O331" s="12"/>
      <c r="P331" s="12"/>
    </row>
    <row r="332" spans="1:16" ht="33" customHeight="1">
      <c r="A332" s="6" t="s">
        <f>LEFT(J332,FIND(",",J332)-1)</f>
        <v>1974</v>
      </c>
      <c r="B332" s="6" t="s">
        <f>MID(J332,FIND(",",J332)+2,LEN(J332)-LEN(A332)-8)</f>
        <v>11</v>
      </c>
      <c r="C332" s="6" t="s">
        <v>12</v>
      </c>
      <c r="D332" s="6" t="s">
        <v>128</v>
      </c>
      <c r="E332" s="7" t="s">
        <v>1975</v>
      </c>
      <c r="F332" s="6" t="s">
        <v>15</v>
      </c>
      <c r="G332" s="6" t="s">
        <f>MID(I332,8,10)</f>
        <v>1976</v>
      </c>
      <c r="H332" s="9" t="s">
        <f>MID(I332,LEN(G332)+8,SEARCH(",",I332)-LEN(G332)-8)</f>
        <v>1977</v>
      </c>
      <c r="I332" s="10" t="s">
        <v>1978</v>
      </c>
      <c r="J332" s="11" t="s">
        <f>MID(I332,SEARCH(",",I332)+1,SEARCH("$",I332)-LEN(G332)-LEN(H332)-14)</f>
        <v>1979</v>
      </c>
      <c r="K332" s="12"/>
      <c r="L332" s="12"/>
      <c r="M332" s="12"/>
      <c r="N332" s="12"/>
      <c r="O332" s="12"/>
      <c r="P332" s="12"/>
    </row>
    <row r="333" spans="1:16" ht="33" customHeight="1">
      <c r="A333" s="6" t="s">
        <f>LEFT(J333,FIND(",",J333)-1)</f>
        <v>1980</v>
      </c>
      <c r="B333" s="6" t="s">
        <f>MID(J333,FIND(",",J333)+2,LEN(J333)-LEN(A333)-8)</f>
        <v>11</v>
      </c>
      <c r="C333" s="6" t="s">
        <v>12</v>
      </c>
      <c r="D333" s="6" t="s">
        <v>189</v>
      </c>
      <c r="E333" s="7" t="s">
        <v>1981</v>
      </c>
      <c r="F333" s="6" t="s">
        <v>15</v>
      </c>
      <c r="G333" s="6" t="s">
        <f>MID(I333,8,10)</f>
        <v>1982</v>
      </c>
      <c r="H333" s="9" t="s">
        <f>MID(I333,LEN(G333)+8,SEARCH(",",I333)-LEN(G333)-8)</f>
        <v>1983</v>
      </c>
      <c r="I333" s="13" t="s">
        <v>1984</v>
      </c>
      <c r="J333" s="11" t="s">
        <f>MID(I333,SEARCH(",",I333)+1,SEARCH("$",I333)-LEN(G333)-LEN(H333)-14)</f>
        <v>1985</v>
      </c>
      <c r="K333" s="12"/>
      <c r="L333" s="12"/>
      <c r="M333" s="12"/>
      <c r="N333" s="12"/>
      <c r="O333" s="12"/>
      <c r="P333" s="12"/>
    </row>
    <row r="334" spans="1:16" ht="33" customHeight="1">
      <c r="A334" s="6" t="s">
        <f>LEFT(J334,FIND(",",J334)-1)</f>
        <v>1986</v>
      </c>
      <c r="B334" s="6" t="s">
        <f>MID(J334,FIND(",",J334)+2,LEN(J334)-LEN(A334)-8)</f>
        <v>11</v>
      </c>
      <c r="C334" s="6" t="s">
        <v>12</v>
      </c>
      <c r="D334" s="6" t="s">
        <v>189</v>
      </c>
      <c r="E334" s="7" t="s">
        <v>1987</v>
      </c>
      <c r="F334" s="6" t="s">
        <v>15</v>
      </c>
      <c r="G334" s="6" t="s">
        <f>MID(I334,8,10)</f>
        <v>1988</v>
      </c>
      <c r="H334" s="9" t="s">
        <f>MID(I334,LEN(G334)+8,SEARCH(",",I334)-LEN(G334)-8)</f>
        <v>1989</v>
      </c>
      <c r="I334" s="13" t="s">
        <v>1990</v>
      </c>
      <c r="J334" s="11" t="s">
        <f>MID(I334,SEARCH(",",I334)+1,SEARCH("$",I334)-LEN(G334)-LEN(H334)-14)</f>
        <v>1991</v>
      </c>
      <c r="K334" s="12"/>
      <c r="L334" s="12"/>
      <c r="M334" s="12"/>
      <c r="N334" s="12"/>
      <c r="O334" s="12"/>
      <c r="P334" s="12"/>
    </row>
    <row r="335" spans="1:16" ht="33" customHeight="1">
      <c r="A335" s="6" t="s">
        <f>LEFT(J335,FIND(",",J335)-1)</f>
        <v>1992</v>
      </c>
      <c r="B335" s="6" t="s">
        <f>MID(J335,FIND(",",J335)+2,LEN(J335)-LEN(A335)-8)</f>
        <v>11</v>
      </c>
      <c r="C335" s="6" t="s">
        <v>12</v>
      </c>
      <c r="D335" s="6" t="s">
        <v>189</v>
      </c>
      <c r="E335" s="7" t="s">
        <v>1993</v>
      </c>
      <c r="F335" s="6" t="s">
        <v>15</v>
      </c>
      <c r="G335" s="6" t="s">
        <f>MID(I335,8,10)</f>
        <v>1994</v>
      </c>
      <c r="H335" s="9" t="s">
        <f>MID(I335,LEN(G335)+8,SEARCH(",",I335)-LEN(G335)-8)</f>
        <v>1995</v>
      </c>
      <c r="I335" s="13" t="s">
        <v>1996</v>
      </c>
      <c r="J335" s="11" t="s">
        <f>MID(I335,SEARCH(",",I335)+1,SEARCH("$",I335)-LEN(G335)-LEN(H335)-14)</f>
        <v>1997</v>
      </c>
      <c r="K335" s="12"/>
      <c r="L335" s="12"/>
      <c r="M335" s="12"/>
      <c r="N335" s="12"/>
      <c r="O335" s="12"/>
      <c r="P335" s="12"/>
    </row>
    <row r="336" spans="1:16" ht="33" customHeight="1">
      <c r="A336" s="6" t="s">
        <f>LEFT(J336,FIND(",",J336)-1)</f>
        <v>1998</v>
      </c>
      <c r="B336" s="6" t="s">
        <f>MID(J336,FIND(",",J336)+2,LEN(J336)-LEN(A336)-8)</f>
        <v>11</v>
      </c>
      <c r="C336" s="6" t="s">
        <v>12</v>
      </c>
      <c r="D336" s="6" t="s">
        <v>189</v>
      </c>
      <c r="E336" s="7" t="s">
        <v>1999</v>
      </c>
      <c r="F336" s="6" t="s">
        <v>15</v>
      </c>
      <c r="G336" s="6" t="s">
        <f>MID(I336,8,10)</f>
        <v>2000</v>
      </c>
      <c r="H336" s="9" t="s">
        <f>MID(I336,LEN(G336)+8,SEARCH(",",I336)-LEN(G336)-8)</f>
        <v>2001</v>
      </c>
      <c r="I336" s="13" t="s">
        <v>2002</v>
      </c>
      <c r="J336" s="11" t="s">
        <f>MID(I336,SEARCH(",",I336)+1,SEARCH("$",I336)-LEN(G336)-LEN(H336)-14)</f>
        <v>2003</v>
      </c>
      <c r="K336" s="12"/>
      <c r="L336" s="12"/>
      <c r="M336" s="12"/>
      <c r="N336" s="12"/>
      <c r="O336" s="12"/>
      <c r="P336" s="12"/>
    </row>
    <row r="337" spans="1:16" ht="33" customHeight="1">
      <c r="A337" s="6" t="s">
        <f>LEFT(J337,FIND(",",J337)-1)</f>
        <v>2004</v>
      </c>
      <c r="B337" s="6" t="s">
        <f>MID(J337,FIND(",",J337)+2,LEN(J337)-LEN(A337)-8)</f>
        <v>11</v>
      </c>
      <c r="C337" s="6" t="s">
        <v>12</v>
      </c>
      <c r="D337" s="6" t="s">
        <v>189</v>
      </c>
      <c r="E337" s="7" t="s">
        <v>2005</v>
      </c>
      <c r="F337" s="6" t="s">
        <v>15</v>
      </c>
      <c r="G337" s="6" t="s">
        <f>MID(I337,8,10)</f>
        <v>2006</v>
      </c>
      <c r="H337" s="9" t="s">
        <f>MID(I337,LEN(G337)+8,SEARCH(",",I337)-LEN(G337)-8)</f>
        <v>2007</v>
      </c>
      <c r="I337" s="10" t="s">
        <v>2008</v>
      </c>
      <c r="J337" s="11" t="s">
        <f>MID(I337,SEARCH(",",I337)+1,SEARCH("$",I337)-LEN(G337)-LEN(H337)-14)</f>
        <v>2009</v>
      </c>
      <c r="K337" s="12"/>
      <c r="L337" s="12"/>
      <c r="M337" s="12"/>
      <c r="N337" s="12"/>
      <c r="O337" s="12"/>
      <c r="P337" s="12"/>
    </row>
    <row r="338" spans="1:16" ht="33" customHeight="1">
      <c r="A338" s="6" t="s">
        <f>LEFT(J338,FIND(",",J338)-1)</f>
        <v>2010</v>
      </c>
      <c r="B338" s="6" t="s">
        <f>MID(J338,FIND(",",J338)+2,LEN(J338)-LEN(A338)-8)</f>
        <v>11</v>
      </c>
      <c r="C338" s="6" t="s">
        <v>12</v>
      </c>
      <c r="D338" s="6" t="s">
        <v>189</v>
      </c>
      <c r="E338" s="7" t="s">
        <v>2011</v>
      </c>
      <c r="F338" s="6" t="s">
        <v>15</v>
      </c>
      <c r="G338" s="6" t="s">
        <f>MID(I338,8,10)</f>
        <v>2012</v>
      </c>
      <c r="H338" s="9" t="s">
        <f>MID(I338,LEN(G338)+8,SEARCH(",",I338)-LEN(G338)-8)</f>
        <v>2013</v>
      </c>
      <c r="I338" s="13" t="s">
        <v>2014</v>
      </c>
      <c r="J338" s="11" t="s">
        <f>MID(I338,SEARCH(",",I338)+1,SEARCH("$",I338)-LEN(G338)-LEN(H338)-14)</f>
        <v>2015</v>
      </c>
      <c r="K338" s="12"/>
      <c r="L338" s="12"/>
      <c r="M338" s="12"/>
      <c r="N338" s="12"/>
      <c r="O338" s="12"/>
      <c r="P338" s="12"/>
    </row>
    <row r="339" spans="1:16" ht="33" customHeight="1">
      <c r="A339" s="6" t="s">
        <f>LEFT(J339,FIND(",",J339)-1)</f>
        <v>2016</v>
      </c>
      <c r="B339" s="6" t="s">
        <f>MID(J339,FIND(",",J339)+2,LEN(J339)-LEN(A339)-8)</f>
        <v>11</v>
      </c>
      <c r="C339" s="6" t="s">
        <v>12</v>
      </c>
      <c r="D339" s="6" t="s">
        <v>189</v>
      </c>
      <c r="E339" s="7" t="s">
        <v>2017</v>
      </c>
      <c r="F339" s="6" t="s">
        <v>15</v>
      </c>
      <c r="G339" s="6" t="s">
        <f>MID(I339,8,10)</f>
        <v>2018</v>
      </c>
      <c r="H339" s="9" t="s">
        <f>MID(I339,LEN(G339)+8,SEARCH(",",I339)-LEN(G339)-8)</f>
        <v>2019</v>
      </c>
      <c r="I339" s="13" t="s">
        <v>2020</v>
      </c>
      <c r="J339" s="11" t="s">
        <f>MID(I339,SEARCH(",",I339)+1,SEARCH("$",I339)-LEN(G339)-LEN(H339)-14)</f>
        <v>2021</v>
      </c>
      <c r="K339" s="12"/>
      <c r="L339" s="12"/>
      <c r="M339" s="12"/>
      <c r="N339" s="12"/>
      <c r="O339" s="12"/>
      <c r="P339" s="12"/>
    </row>
    <row r="340" spans="1:16" ht="33" customHeight="1">
      <c r="A340" s="6" t="s">
        <f>LEFT(J340,FIND(",",J340)-1)</f>
        <v>2022</v>
      </c>
      <c r="B340" s="6" t="s">
        <f>MID(J340,FIND(",",J340)+2,LEN(J340)-LEN(A340)-8)</f>
        <v>11</v>
      </c>
      <c r="C340" s="6" t="s">
        <v>12</v>
      </c>
      <c r="D340" s="6" t="s">
        <v>189</v>
      </c>
      <c r="E340" s="7" t="s">
        <v>2023</v>
      </c>
      <c r="F340" s="6" t="s">
        <v>15</v>
      </c>
      <c r="G340" s="6" t="s">
        <f>MID(I340,8,10)</f>
        <v>2024</v>
      </c>
      <c r="H340" s="9" t="s">
        <f>MID(I340,LEN(G340)+8,SEARCH(",",I340)-LEN(G340)-8)</f>
        <v>2025</v>
      </c>
      <c r="I340" s="13" t="s">
        <v>2026</v>
      </c>
      <c r="J340" s="11" t="s">
        <f>MID(I340,SEARCH(",",I340)+1,SEARCH("$",I340)-LEN(G340)-LEN(H340)-14)</f>
        <v>2027</v>
      </c>
      <c r="K340" s="12"/>
      <c r="L340" s="12"/>
      <c r="M340" s="12"/>
      <c r="N340" s="12"/>
      <c r="O340" s="12"/>
      <c r="P340" s="12"/>
    </row>
    <row r="341" spans="1:16" ht="33" customHeight="1">
      <c r="A341" s="6" t="s">
        <f>LEFT(J341,FIND(",",J341)-1)</f>
        <v>2028</v>
      </c>
      <c r="B341" s="6" t="s">
        <f>MID(J341,FIND(",",J341)+2,LEN(J341)-LEN(A341)-8)</f>
        <v>1314</v>
      </c>
      <c r="C341" s="6" t="s">
        <v>12</v>
      </c>
      <c r="D341" s="6" t="s">
        <v>1315</v>
      </c>
      <c r="E341" s="7" t="s">
        <v>2029</v>
      </c>
      <c r="F341" s="6" t="s">
        <v>15</v>
      </c>
      <c r="G341" s="6" t="s">
        <f>MID(I341,8,10)</f>
        <v>2030</v>
      </c>
      <c r="H341" s="9" t="s">
        <f>MID(I341,LEN(G341)+8,SEARCH(",",I341)-LEN(G341)-8)</f>
        <v>2031</v>
      </c>
      <c r="I341" s="10" t="s">
        <v>2032</v>
      </c>
      <c r="J341" s="11" t="s">
        <f>MID(I341,SEARCH(",",I341)+1,SEARCH("$",I341)-LEN(G341)-LEN(H341)-14)</f>
        <v>2033</v>
      </c>
      <c r="K341" s="12"/>
      <c r="L341" s="12"/>
      <c r="M341" s="12"/>
      <c r="N341" s="12"/>
      <c r="O341" s="12"/>
      <c r="P341" s="12"/>
    </row>
    <row r="342" spans="1:16" ht="33" customHeight="1">
      <c r="A342" s="6" t="s">
        <f>LEFT(J342,FIND(",",J342)-1)</f>
        <v>2034</v>
      </c>
      <c r="B342" s="6" t="s">
        <f>MID(J342,FIND(",",J342)+2,LEN(J342)-LEN(A342)-8)</f>
        <v>1314</v>
      </c>
      <c r="C342" s="6" t="s">
        <v>12</v>
      </c>
      <c r="D342" s="6" t="s">
        <v>1315</v>
      </c>
      <c r="E342" s="7" t="s">
        <v>2035</v>
      </c>
      <c r="F342" s="6" t="s">
        <v>15</v>
      </c>
      <c r="G342" s="6" t="s">
        <f>MID(I342,8,10)</f>
        <v>2036</v>
      </c>
      <c r="H342" s="9" t="s">
        <f>MID(I342,LEN(G342)+8,SEARCH(",",I342)-LEN(G342)-8)</f>
        <v>2037</v>
      </c>
      <c r="I342" s="13" t="s">
        <v>2038</v>
      </c>
      <c r="J342" s="11" t="s">
        <f>MID(I342,SEARCH(",",I342)+1,SEARCH("$",I342)-LEN(G342)-LEN(H342)-14)</f>
        <v>2039</v>
      </c>
      <c r="K342" s="12"/>
      <c r="L342" s="12"/>
      <c r="M342" s="12"/>
      <c r="N342" s="12"/>
      <c r="O342" s="12"/>
      <c r="P342" s="12"/>
    </row>
    <row r="343" spans="1:16" ht="33" customHeight="1">
      <c r="A343" s="6" t="s">
        <f>LEFT(J343,FIND(",",J343)-1)</f>
        <v>2040</v>
      </c>
      <c r="B343" s="6" t="s">
        <f>MID(J343,FIND(",",J343)+2,LEN(J343)-LEN(A343)-8)</f>
        <v>1314</v>
      </c>
      <c r="C343" s="6" t="s">
        <v>12</v>
      </c>
      <c r="D343" s="6" t="s">
        <v>1315</v>
      </c>
      <c r="E343" s="7" t="s">
        <v>2041</v>
      </c>
      <c r="F343" s="6" t="s">
        <v>15</v>
      </c>
      <c r="G343" s="6" t="s">
        <f>MID(I343,8,10)</f>
        <v>2042</v>
      </c>
      <c r="H343" s="9" t="s">
        <f>MID(I343,LEN(G343)+8,SEARCH(",",I343)-LEN(G343)-8)</f>
        <v>2043</v>
      </c>
      <c r="I343" s="13" t="s">
        <v>2044</v>
      </c>
      <c r="J343" s="11" t="s">
        <f>MID(I343,SEARCH(",",I343)+1,SEARCH("$",I343)-LEN(G343)-LEN(H343)-14)</f>
        <v>2045</v>
      </c>
      <c r="K343" s="12"/>
      <c r="L343" s="12"/>
      <c r="M343" s="12"/>
      <c r="N343" s="12"/>
      <c r="O343" s="12"/>
      <c r="P343" s="12"/>
    </row>
    <row r="344" spans="1:16" ht="33" customHeight="1">
      <c r="A344" s="6" t="s">
        <f>LEFT(J344,FIND(",",J344)-1)</f>
        <v>2046</v>
      </c>
      <c r="B344" s="6" t="s">
        <f>MID(J344,FIND(",",J344)+2,LEN(J344)-LEN(A344)-8)</f>
        <v>1314</v>
      </c>
      <c r="C344" s="6" t="s">
        <v>12</v>
      </c>
      <c r="D344" s="6" t="s">
        <v>1315</v>
      </c>
      <c r="E344" s="7" t="s">
        <v>2047</v>
      </c>
      <c r="F344" s="6" t="s">
        <v>15</v>
      </c>
      <c r="G344" s="6" t="s">
        <f>MID(I344,8,10)</f>
        <v>2048</v>
      </c>
      <c r="H344" s="9" t="s">
        <f>MID(I344,LEN(G344)+8,SEARCH(",",I344)-LEN(G344)-8)</f>
        <v>2049</v>
      </c>
      <c r="I344" s="10" t="s">
        <v>2050</v>
      </c>
      <c r="J344" s="11" t="s">
        <f>MID(I344,SEARCH(",",I344)+1,SEARCH("$",I344)-LEN(G344)-LEN(H344)-14)</f>
        <v>2051</v>
      </c>
      <c r="K344" s="12"/>
      <c r="L344" s="12"/>
      <c r="M344" s="12"/>
      <c r="N344" s="12"/>
      <c r="O344" s="12"/>
      <c r="P344" s="12"/>
    </row>
    <row r="345" spans="1:16" ht="33" customHeight="1">
      <c r="A345" s="14">
        <f>LEFT(J345,FIND(",",J345)-1)</f>
      </c>
      <c r="B345" s="14">
        <f>MID(J345,FIND(",",J345)+2,LEN(J345)-LEN(A345)-8)</f>
      </c>
      <c r="C345" s="6" t="s">
        <v>12</v>
      </c>
      <c r="D345" s="6" t="s">
        <v>1315</v>
      </c>
      <c r="E345" s="7" t="s">
        <v>2052</v>
      </c>
      <c r="F345" s="6" t="s">
        <v>15</v>
      </c>
      <c r="G345" s="6" t="s">
        <f>MID(I345,8,10)</f>
        <v>2053</v>
      </c>
      <c r="H345" s="9" t="s">
        <f>MID(I345,LEN(G345)+8,SEARCH(",",I345)-LEN(G345)-8)</f>
        <v>2054</v>
      </c>
      <c r="I345" s="13" t="s">
        <v>2055</v>
      </c>
      <c r="J345" s="11" t="s">
        <f>MID(I345,SEARCH(",",I345)+1,SEARCH("$",I345)-LEN(G345)-LEN(H345)-14)</f>
        <v>2056</v>
      </c>
      <c r="K345" s="12"/>
      <c r="L345" s="12"/>
      <c r="M345" s="12"/>
      <c r="N345" s="12"/>
      <c r="O345" s="12"/>
      <c r="P345" s="12"/>
    </row>
    <row r="346" spans="1:16" ht="33" customHeight="1">
      <c r="A346" s="6" t="s">
        <f>LEFT(J346,FIND(",",J346)-1)</f>
        <v>2057</v>
      </c>
      <c r="B346" s="6" t="s">
        <f>MID(J346,FIND(",",J346)+2,LEN(J346)-LEN(A346)-8)</f>
        <v>1314</v>
      </c>
      <c r="C346" s="6" t="s">
        <v>12</v>
      </c>
      <c r="D346" s="6" t="s">
        <v>1315</v>
      </c>
      <c r="E346" s="7" t="s">
        <v>2058</v>
      </c>
      <c r="F346" s="6" t="s">
        <v>15</v>
      </c>
      <c r="G346" s="6" t="s">
        <f>MID(I346,8,10)</f>
        <v>2059</v>
      </c>
      <c r="H346" s="9" t="s">
        <f>MID(I346,LEN(G346)+8,SEARCH(",",I346)-LEN(G346)-8)</f>
        <v>2060</v>
      </c>
      <c r="I346" s="10" t="s">
        <v>2061</v>
      </c>
      <c r="J346" s="11" t="s">
        <f>MID(I346,SEARCH(",",I346)+1,SEARCH("$",I346)-LEN(G346)-LEN(H346)-14)</f>
        <v>2062</v>
      </c>
      <c r="K346" s="12"/>
      <c r="L346" s="12"/>
      <c r="M346" s="12"/>
      <c r="N346" s="12"/>
      <c r="O346" s="12"/>
      <c r="P346" s="12"/>
    </row>
    <row r="347" spans="1:16" ht="33" customHeight="1">
      <c r="A347" s="6" t="s">
        <f>LEFT(J347,FIND(",",J347)-1)</f>
        <v>2063</v>
      </c>
      <c r="B347" s="6" t="s">
        <f>MID(J347,FIND(",",J347)+2,LEN(J347)-LEN(A347)-8)</f>
        <v>1314</v>
      </c>
      <c r="C347" s="6" t="s">
        <v>12</v>
      </c>
      <c r="D347" s="6" t="s">
        <v>1315</v>
      </c>
      <c r="E347" s="7" t="s">
        <v>2064</v>
      </c>
      <c r="F347" s="6" t="s">
        <v>15</v>
      </c>
      <c r="G347" s="6" t="s">
        <f>MID(I347,8,10)</f>
        <v>2065</v>
      </c>
      <c r="H347" s="9" t="s">
        <f>MID(I347,LEN(G347)+8,SEARCH(",",I347)-LEN(G347)-8)</f>
        <v>2066</v>
      </c>
      <c r="I347" s="13" t="s">
        <v>2067</v>
      </c>
      <c r="J347" s="11" t="s">
        <f>MID(I347,SEARCH(",",I347)+1,SEARCH("$",I347)-LEN(G347)-LEN(H347)-14)</f>
        <v>2068</v>
      </c>
      <c r="K347" s="12"/>
      <c r="L347" s="12"/>
      <c r="M347" s="12"/>
      <c r="N347" s="12"/>
      <c r="O347" s="12"/>
      <c r="P347" s="12"/>
    </row>
    <row r="348" spans="1:16" ht="33" customHeight="1">
      <c r="A348" s="6" t="s">
        <f>LEFT(J348,FIND(",",J348)-1)</f>
        <v>2069</v>
      </c>
      <c r="B348" s="6" t="s">
        <f>MID(J348,FIND(",",J348)+2,LEN(J348)-LEN(A348)-8)</f>
        <v>1314</v>
      </c>
      <c r="C348" s="6" t="s">
        <v>12</v>
      </c>
      <c r="D348" s="6" t="s">
        <v>1315</v>
      </c>
      <c r="E348" s="7" t="s">
        <v>2070</v>
      </c>
      <c r="F348" s="6" t="s">
        <v>15</v>
      </c>
      <c r="G348" s="6" t="s">
        <f>MID(I348,8,10)</f>
        <v>2071</v>
      </c>
      <c r="H348" s="9" t="s">
        <f>MID(I348,LEN(G348)+8,SEARCH(",",I348)-LEN(G348)-8)</f>
        <v>2072</v>
      </c>
      <c r="I348" s="10" t="s">
        <v>2073</v>
      </c>
      <c r="J348" s="11" t="s">
        <f>MID(I348,SEARCH(",",I348)+1,SEARCH("$",I348)-LEN(G348)-LEN(H348)-14)</f>
        <v>2074</v>
      </c>
      <c r="K348" s="12"/>
      <c r="L348" s="12"/>
      <c r="M348" s="12"/>
      <c r="N348" s="12"/>
      <c r="O348" s="12"/>
      <c r="P348" s="12"/>
    </row>
    <row r="349" spans="1:16" ht="33" customHeight="1">
      <c r="A349" s="6" t="s">
        <f>LEFT(J349,FIND(",",J349)-1)</f>
        <v>2075</v>
      </c>
      <c r="B349" s="6" t="s">
        <f>MID(J349,FIND(",",J349)+2,LEN(J349)-LEN(A349)-8)</f>
        <v>1314</v>
      </c>
      <c r="C349" s="6" t="s">
        <v>12</v>
      </c>
      <c r="D349" s="6" t="s">
        <v>1315</v>
      </c>
      <c r="E349" s="7" t="s">
        <v>2076</v>
      </c>
      <c r="F349" s="6" t="s">
        <v>15</v>
      </c>
      <c r="G349" s="6" t="s">
        <f>MID(I349,8,10)</f>
        <v>2077</v>
      </c>
      <c r="H349" s="9" t="s">
        <f>MID(I349,LEN(G349)+8,SEARCH(",",I349)-LEN(G349)-8)</f>
        <v>2078</v>
      </c>
      <c r="I349" s="10" t="s">
        <v>2079</v>
      </c>
      <c r="J349" s="11" t="s">
        <f>MID(I349,SEARCH(",",I349)+1,SEARCH("$",I349)-LEN(G349)-LEN(H349)-14)</f>
        <v>2080</v>
      </c>
      <c r="K349" s="12"/>
      <c r="L349" s="12"/>
      <c r="M349" s="12"/>
      <c r="N349" s="12"/>
      <c r="O349" s="12"/>
      <c r="P349" s="12"/>
    </row>
    <row r="350" spans="1:16" ht="33" customHeight="1">
      <c r="A350" s="6" t="s">
        <f>LEFT(J350,FIND(",",J350)-1)</f>
        <v>2081</v>
      </c>
      <c r="B350" s="6" t="s">
        <f>MID(J350,FIND(",",J350)+2,LEN(J350)-LEN(A350)-8)</f>
        <v>1314</v>
      </c>
      <c r="C350" s="6" t="s">
        <v>12</v>
      </c>
      <c r="D350" s="6" t="s">
        <v>1315</v>
      </c>
      <c r="E350" s="7" t="s">
        <v>2082</v>
      </c>
      <c r="F350" s="6" t="s">
        <v>15</v>
      </c>
      <c r="G350" s="6" t="s">
        <f>MID(I350,8,10)</f>
        <v>2083</v>
      </c>
      <c r="H350" s="9" t="s">
        <f>MID(I350,LEN(G350)+8,SEARCH(",",I350)-LEN(G350)-8)</f>
        <v>2084</v>
      </c>
      <c r="I350" s="13" t="s">
        <v>2085</v>
      </c>
      <c r="J350" s="11" t="s">
        <f>MID(I350,SEARCH(",",I350)+1,SEARCH("$",I350)-LEN(G350)-LEN(H350)-14)</f>
        <v>2086</v>
      </c>
      <c r="K350" s="12"/>
      <c r="L350" s="12"/>
      <c r="M350" s="12"/>
      <c r="N350" s="12"/>
      <c r="O350" s="12"/>
      <c r="P350" s="12"/>
    </row>
    <row r="351" spans="1:16" ht="33" customHeight="1">
      <c r="A351" s="6" t="s">
        <f>LEFT(J351,FIND(",",J351)-1)</f>
        <v>2087</v>
      </c>
      <c r="B351" s="6" t="s">
        <f>MID(J351,FIND(",",J351)+2,LEN(J351)-LEN(A351)-8)</f>
        <v>1314</v>
      </c>
      <c r="C351" s="6" t="s">
        <v>12</v>
      </c>
      <c r="D351" s="6" t="s">
        <v>1315</v>
      </c>
      <c r="E351" s="7" t="s">
        <v>2088</v>
      </c>
      <c r="F351" s="6" t="s">
        <v>15</v>
      </c>
      <c r="G351" s="6" t="s">
        <f>MID(I351,8,10)</f>
        <v>2089</v>
      </c>
      <c r="H351" s="9" t="s">
        <f>MID(I351,LEN(G351)+8,SEARCH(",",I351)-LEN(G351)-8)</f>
        <v>2090</v>
      </c>
      <c r="I351" s="10" t="s">
        <v>2091</v>
      </c>
      <c r="J351" s="11" t="s">
        <f>MID(I351,SEARCH(",",I351)+1,SEARCH("$",I351)-LEN(G351)-LEN(H351)-14)</f>
        <v>2092</v>
      </c>
      <c r="K351" s="12"/>
      <c r="L351" s="12"/>
      <c r="M351" s="12"/>
      <c r="N351" s="12"/>
      <c r="O351" s="12"/>
      <c r="P351" s="12"/>
    </row>
    <row r="352" spans="1:16" ht="33" customHeight="1">
      <c r="A352" s="6" t="s">
        <f>LEFT(J352,FIND(",",J352)-1)</f>
        <v>2093</v>
      </c>
      <c r="B352" s="6" t="s">
        <f>MID(J352,FIND(",",J352)+2,LEN(J352)-LEN(A352)-8)</f>
        <v>1314</v>
      </c>
      <c r="C352" s="6" t="s">
        <v>12</v>
      </c>
      <c r="D352" s="6" t="s">
        <v>1315</v>
      </c>
      <c r="E352" s="7" t="s">
        <v>2094</v>
      </c>
      <c r="F352" s="6" t="s">
        <v>15</v>
      </c>
      <c r="G352" s="6" t="s">
        <f>MID(I352,8,10)</f>
        <v>2095</v>
      </c>
      <c r="H352" s="9" t="s">
        <f>MID(I352,LEN(G352)+8,SEARCH(",",I352)-LEN(G352)-8)</f>
        <v>2054</v>
      </c>
      <c r="I352" s="13" t="s">
        <v>2096</v>
      </c>
      <c r="J352" s="11" t="s">
        <f>MID(I352,SEARCH(",",I352)+1,SEARCH("$",I352)-LEN(G352)-LEN(H352)-14)</f>
        <v>2097</v>
      </c>
      <c r="K352" s="12"/>
      <c r="L352" s="12"/>
      <c r="M352" s="12"/>
      <c r="N352" s="12"/>
      <c r="O352" s="12"/>
      <c r="P352" s="12"/>
    </row>
    <row r="353" spans="1:16" ht="33" customHeight="1">
      <c r="A353" s="6" t="s">
        <f>LEFT(J353,FIND(",",J353)-1)</f>
        <v>2098</v>
      </c>
      <c r="B353" s="6" t="s">
        <f>MID(J353,FIND(",",J353)+2,LEN(J353)-LEN(A353)-8)</f>
        <v>1314</v>
      </c>
      <c r="C353" s="6" t="s">
        <v>12</v>
      </c>
      <c r="D353" s="6" t="s">
        <v>1315</v>
      </c>
      <c r="E353" s="7" t="s">
        <v>2099</v>
      </c>
      <c r="F353" s="6" t="s">
        <v>15</v>
      </c>
      <c r="G353" s="6" t="s">
        <f>MID(I353,8,10)</f>
        <v>2100</v>
      </c>
      <c r="H353" s="9" t="s">
        <f>MID(I353,LEN(G353)+8,SEARCH(",",I353)-LEN(G353)-8)</f>
        <v>2101</v>
      </c>
      <c r="I353" s="13" t="s">
        <v>2102</v>
      </c>
      <c r="J353" s="11" t="s">
        <f>MID(I353,SEARCH(",",I353)+1,SEARCH("$",I353)-LEN(G353)-LEN(H353)-14)</f>
        <v>2103</v>
      </c>
      <c r="K353" s="12"/>
      <c r="L353" s="12"/>
      <c r="M353" s="12"/>
      <c r="N353" s="12"/>
      <c r="O353" s="12"/>
      <c r="P353" s="12"/>
    </row>
    <row r="354" spans="1:16" ht="33" customHeight="1">
      <c r="A354" s="6" t="s">
        <f>LEFT(J354,FIND(",",J354)-1)</f>
        <v>2104</v>
      </c>
      <c r="B354" s="6" t="s">
        <f>MID(J354,FIND(",",J354)+2,LEN(J354)-LEN(A354)-8)</f>
        <v>1314</v>
      </c>
      <c r="C354" s="6" t="s">
        <v>12</v>
      </c>
      <c r="D354" s="6" t="s">
        <v>1315</v>
      </c>
      <c r="E354" s="7" t="s">
        <v>2105</v>
      </c>
      <c r="F354" s="6" t="s">
        <v>15</v>
      </c>
      <c r="G354" s="6" t="s">
        <f>MID(I354,8,10)</f>
        <v>2106</v>
      </c>
      <c r="H354" s="9" t="s">
        <f>MID(I354,LEN(G354)+8,SEARCH(",",I354)-LEN(G354)-8)</f>
        <v>2107</v>
      </c>
      <c r="I354" s="13" t="s">
        <v>2108</v>
      </c>
      <c r="J354" s="11" t="s">
        <f>MID(I354,SEARCH(",",I354)+1,SEARCH("$",I354)-LEN(G354)-LEN(H354)-14)</f>
        <v>2109</v>
      </c>
      <c r="K354" s="12"/>
      <c r="L354" s="12"/>
      <c r="M354" s="12"/>
      <c r="N354" s="12"/>
      <c r="O354" s="12"/>
      <c r="P354" s="12"/>
    </row>
    <row r="355" spans="1:16" ht="33" customHeight="1">
      <c r="A355" s="6" t="s">
        <f>LEFT(J355,FIND(",",J355)-1)</f>
        <v>2110</v>
      </c>
      <c r="B355" s="6" t="s">
        <f>MID(J355,FIND(",",J355)+2,LEN(J355)-LEN(A355)-8)</f>
        <v>1314</v>
      </c>
      <c r="C355" s="6" t="s">
        <v>12</v>
      </c>
      <c r="D355" s="6" t="s">
        <v>1315</v>
      </c>
      <c r="E355" s="7" t="s">
        <v>2111</v>
      </c>
      <c r="F355" s="6" t="s">
        <v>15</v>
      </c>
      <c r="G355" s="6" t="s">
        <f>MID(I355,8,10)</f>
        <v>2112</v>
      </c>
      <c r="H355" s="9" t="s">
        <f>MID(I355,LEN(G355)+8,SEARCH(",",I355)-LEN(G355)-8)</f>
        <v>2113</v>
      </c>
      <c r="I355" s="10" t="s">
        <v>2114</v>
      </c>
      <c r="J355" s="11" t="s">
        <f>MID(I355,SEARCH(",",I355)+1,SEARCH("$",I355)-LEN(G355)-LEN(H355)-14)</f>
        <v>2115</v>
      </c>
      <c r="K355" s="12"/>
      <c r="L355" s="12"/>
      <c r="M355" s="12"/>
      <c r="N355" s="12"/>
      <c r="O355" s="12"/>
      <c r="P355" s="12"/>
    </row>
    <row r="356" spans="1:16" ht="33" customHeight="1">
      <c r="A356" s="6" t="s">
        <f>LEFT(J356,FIND(",",J356)-1)</f>
        <v>2116</v>
      </c>
      <c r="B356" s="6" t="s">
        <f>MID(J356,FIND(",",J356)+2,LEN(J356)-LEN(A356)-8)</f>
        <v>1314</v>
      </c>
      <c r="C356" s="6" t="s">
        <v>12</v>
      </c>
      <c r="D356" s="6" t="s">
        <v>1315</v>
      </c>
      <c r="E356" s="7" t="s">
        <v>2117</v>
      </c>
      <c r="F356" s="6" t="s">
        <v>15</v>
      </c>
      <c r="G356" s="6" t="s">
        <f>MID(I356,8,10)</f>
        <v>2118</v>
      </c>
      <c r="H356" s="9" t="s">
        <f>MID(I356,LEN(G356)+8,SEARCH(",",I356)-LEN(G356)-8)</f>
        <v>2119</v>
      </c>
      <c r="I356" s="13" t="s">
        <v>2120</v>
      </c>
      <c r="J356" s="11" t="s">
        <f>MID(I356,SEARCH(",",I356)+1,SEARCH("$",I356)-LEN(G356)-LEN(H356)-14)</f>
        <v>2121</v>
      </c>
      <c r="K356" s="12"/>
      <c r="L356" s="12"/>
      <c r="M356" s="12"/>
      <c r="N356" s="12"/>
      <c r="O356" s="12"/>
      <c r="P356" s="12"/>
    </row>
    <row r="357" spans="1:16" ht="33" customHeight="1">
      <c r="A357" s="6" t="s">
        <f>LEFT(J357,FIND(",",J357)-1)</f>
        <v>2122</v>
      </c>
      <c r="B357" s="6" t="s">
        <f>MID(J357,FIND(",",J357)+2,LEN(J357)-LEN(A357)-8)</f>
        <v>1314</v>
      </c>
      <c r="C357" s="6" t="s">
        <v>12</v>
      </c>
      <c r="D357" s="6" t="s">
        <v>1315</v>
      </c>
      <c r="E357" s="7" t="s">
        <v>2123</v>
      </c>
      <c r="F357" s="6" t="s">
        <v>15</v>
      </c>
      <c r="G357" s="6" t="s">
        <f>MID(I357,8,10)</f>
        <v>2124</v>
      </c>
      <c r="H357" s="9" t="s">
        <f>MID(I357,LEN(G357)+8,SEARCH(",",I357)-LEN(G357)-8)</f>
        <v>2125</v>
      </c>
      <c r="I357" s="13" t="s">
        <v>2126</v>
      </c>
      <c r="J357" s="11" t="s">
        <f>MID(I357,SEARCH(",",I357)+1,SEARCH("$",I357)-LEN(G357)-LEN(H357)-14)</f>
        <v>2127</v>
      </c>
      <c r="K357" s="12"/>
      <c r="L357" s="12"/>
      <c r="M357" s="12"/>
      <c r="N357" s="12"/>
      <c r="O357" s="12"/>
      <c r="P357" s="12"/>
    </row>
    <row r="358" spans="1:16" ht="33" customHeight="1">
      <c r="A358" s="6" t="s">
        <f>LEFT(J358,FIND(",",J358)-1)</f>
        <v>2128</v>
      </c>
      <c r="B358" s="6" t="s">
        <f>MID(J358,FIND(",",J358)+2,LEN(J358)-LEN(A358)-8)</f>
        <v>1314</v>
      </c>
      <c r="C358" s="6" t="s">
        <v>12</v>
      </c>
      <c r="D358" s="6" t="s">
        <v>1315</v>
      </c>
      <c r="E358" s="7" t="s">
        <v>2129</v>
      </c>
      <c r="F358" s="6" t="s">
        <v>15</v>
      </c>
      <c r="G358" s="6" t="s">
        <f>MID(I358,8,10)</f>
        <v>2130</v>
      </c>
      <c r="H358" s="9" t="s">
        <f>MID(I358,LEN(G358)+8,SEARCH(",",I358)-LEN(G358)-8)</f>
        <v>2131</v>
      </c>
      <c r="I358" s="13" t="s">
        <v>2132</v>
      </c>
      <c r="J358" s="11" t="s">
        <f>MID(I358,SEARCH(",",I358)+1,SEARCH("$",I358)-LEN(G358)-LEN(H358)-14)</f>
        <v>2133</v>
      </c>
      <c r="K358" s="12"/>
      <c r="L358" s="12"/>
      <c r="M358" s="12"/>
      <c r="N358" s="12"/>
      <c r="O358" s="12"/>
      <c r="P358" s="12"/>
    </row>
    <row r="359" spans="1:16" ht="33" customHeight="1">
      <c r="A359" s="6" t="s">
        <f>LEFT(J359,FIND(",",J359)-1)</f>
        <v>2134</v>
      </c>
      <c r="B359" s="6" t="s">
        <f>MID(J359,FIND(",",J359)+2,LEN(J359)-LEN(A359)-8)</f>
        <v>1314</v>
      </c>
      <c r="C359" s="6" t="s">
        <v>12</v>
      </c>
      <c r="D359" s="6" t="s">
        <v>1315</v>
      </c>
      <c r="E359" s="7" t="s">
        <v>2123</v>
      </c>
      <c r="F359" s="6" t="s">
        <v>15</v>
      </c>
      <c r="G359" s="6" t="s">
        <f>MID(I359,8,10)</f>
        <v>2135</v>
      </c>
      <c r="H359" s="9" t="s">
        <f>MID(I359,LEN(G359)+8,SEARCH(",",I359)-LEN(G359)-8)</f>
        <v>2136</v>
      </c>
      <c r="I359" s="10" t="s">
        <v>2137</v>
      </c>
      <c r="J359" s="11" t="s">
        <f>MID(I359,SEARCH(",",I359)+1,SEARCH("$",I359)-LEN(G359)-LEN(H359)-14)</f>
        <v>2138</v>
      </c>
      <c r="K359" s="12"/>
      <c r="L359" s="12"/>
      <c r="M359" s="12"/>
      <c r="N359" s="12"/>
      <c r="O359" s="12"/>
      <c r="P359" s="12"/>
    </row>
    <row r="360" spans="1:16" ht="33" customHeight="1">
      <c r="A360" s="6" t="s">
        <f>LEFT(J360,FIND(",",J360)-1)</f>
        <v>2139</v>
      </c>
      <c r="B360" s="6" t="s">
        <f>MID(J360,FIND(",",J360)+2,LEN(J360)-LEN(A360)-8)</f>
        <v>1314</v>
      </c>
      <c r="C360" s="6" t="s">
        <v>12</v>
      </c>
      <c r="D360" s="6" t="s">
        <v>1315</v>
      </c>
      <c r="E360" s="7" t="s">
        <v>2140</v>
      </c>
      <c r="F360" s="6" t="s">
        <v>15</v>
      </c>
      <c r="G360" s="6" t="s">
        <f>MID(I360,8,10)</f>
        <v>2141</v>
      </c>
      <c r="H360" s="9" t="s">
        <f>MID(I360,LEN(G360)+8,SEARCH(",",I360)-LEN(G360)-8)</f>
        <v>2142</v>
      </c>
      <c r="I360" s="10" t="s">
        <v>2143</v>
      </c>
      <c r="J360" s="11" t="s">
        <f>MID(I360,SEARCH(",",I360)+1,SEARCH("$",I360)-LEN(G360)-LEN(H360)-14)</f>
        <v>2144</v>
      </c>
      <c r="K360" s="12"/>
      <c r="L360" s="12"/>
      <c r="M360" s="12"/>
      <c r="N360" s="12"/>
      <c r="O360" s="12"/>
      <c r="P360" s="12"/>
    </row>
    <row r="361" spans="1:16" ht="33" customHeight="1">
      <c r="A361" s="6" t="s">
        <f>LEFT(J361,FIND(",",J361)-1)</f>
        <v>2145</v>
      </c>
      <c r="B361" s="6" t="s">
        <f>MID(J361,FIND(",",J361)+2,LEN(J361)-LEN(A361)-8)</f>
        <v>1314</v>
      </c>
      <c r="C361" s="6" t="s">
        <v>12</v>
      </c>
      <c r="D361" s="6" t="s">
        <v>1315</v>
      </c>
      <c r="E361" s="7" t="s">
        <v>2129</v>
      </c>
      <c r="F361" s="6" t="s">
        <v>15</v>
      </c>
      <c r="G361" s="6" t="s">
        <f>MID(I361,8,10)</f>
        <v>2146</v>
      </c>
      <c r="H361" s="9" t="s">
        <f>MID(I361,LEN(G361)+8,SEARCH(",",I361)-LEN(G361)-8)</f>
        <v>2147</v>
      </c>
      <c r="I361" s="13" t="s">
        <v>2148</v>
      </c>
      <c r="J361" s="11" t="s">
        <f>MID(I361,SEARCH(",",I361)+1,SEARCH("$",I361)-LEN(G361)-LEN(H361)-14)</f>
        <v>2149</v>
      </c>
      <c r="K361" s="12"/>
      <c r="L361" s="12"/>
      <c r="M361" s="12"/>
      <c r="N361" s="12"/>
      <c r="O361" s="12"/>
      <c r="P361" s="12"/>
    </row>
    <row r="362" spans="1:16" ht="33" customHeight="1">
      <c r="A362" s="6" t="s">
        <f>LEFT(J362,FIND(",",J362)-1)</f>
        <v>2150</v>
      </c>
      <c r="B362" s="6" t="s">
        <f>MID(J362,FIND(",",J362)+2,LEN(J362)-LEN(A362)-8)</f>
        <v>1314</v>
      </c>
      <c r="C362" s="6" t="s">
        <v>12</v>
      </c>
      <c r="D362" s="6" t="s">
        <v>1315</v>
      </c>
      <c r="E362" s="7" t="s">
        <v>2151</v>
      </c>
      <c r="F362" s="6" t="s">
        <v>15</v>
      </c>
      <c r="G362" s="6" t="s">
        <f>MID(I362,8,10)</f>
        <v>2152</v>
      </c>
      <c r="H362" s="9" t="s">
        <f>MID(I362,LEN(G362)+8,SEARCH(",",I362)-LEN(G362)-8)</f>
        <v>2153</v>
      </c>
      <c r="I362" s="10" t="s">
        <v>2154</v>
      </c>
      <c r="J362" s="11" t="s">
        <f>MID(I362,SEARCH(",",I362)+1,SEARCH("$",I362)-LEN(G362)-LEN(H362)-14)</f>
        <v>2155</v>
      </c>
      <c r="K362" s="12"/>
      <c r="L362" s="12"/>
      <c r="M362" s="12"/>
      <c r="N362" s="12"/>
      <c r="O362" s="12"/>
      <c r="P362" s="12"/>
    </row>
    <row r="363" spans="1:16" ht="33" customHeight="1">
      <c r="A363" s="6" t="s">
        <f>LEFT(J363,FIND(",",J363)-1)</f>
        <v>2156</v>
      </c>
      <c r="B363" s="6" t="s">
        <f>MID(J363,FIND(",",J363)+2,LEN(J363)-LEN(A363)-8)</f>
        <v>1314</v>
      </c>
      <c r="C363" s="6" t="s">
        <v>12</v>
      </c>
      <c r="D363" s="6" t="s">
        <v>1315</v>
      </c>
      <c r="E363" s="7" t="s">
        <v>2157</v>
      </c>
      <c r="F363" s="6" t="s">
        <v>15</v>
      </c>
      <c r="G363" s="6" t="s">
        <f>MID(I363,8,10)</f>
        <v>2158</v>
      </c>
      <c r="H363" s="9" t="s">
        <f>MID(I363,LEN(G363)+8,SEARCH(",",I363)-LEN(G363)-8)</f>
        <v>2159</v>
      </c>
      <c r="I363" s="10" t="s">
        <v>2160</v>
      </c>
      <c r="J363" s="11" t="s">
        <f>MID(I363,SEARCH(",",I363)+1,SEARCH("$",I363)-LEN(G363)-LEN(H363)-14)</f>
        <v>2161</v>
      </c>
      <c r="K363" s="12"/>
      <c r="L363" s="12"/>
      <c r="M363" s="12"/>
      <c r="N363" s="12"/>
      <c r="O363" s="12"/>
      <c r="P363" s="12"/>
    </row>
    <row r="364" spans="1:16" ht="33" customHeight="1">
      <c r="A364" s="6" t="s">
        <f>LEFT(J364,FIND(",",J364)-1)</f>
        <v>2162</v>
      </c>
      <c r="B364" s="6" t="s">
        <f>MID(J364,FIND(",",J364)+2,LEN(J364)-LEN(A364)-8)</f>
        <v>1314</v>
      </c>
      <c r="C364" s="6" t="s">
        <v>12</v>
      </c>
      <c r="D364" s="6" t="s">
        <v>1315</v>
      </c>
      <c r="E364" s="7" t="s">
        <v>2163</v>
      </c>
      <c r="F364" s="6" t="s">
        <v>15</v>
      </c>
      <c r="G364" s="6" t="s">
        <f>MID(I364,8,10)</f>
        <v>2164</v>
      </c>
      <c r="H364" s="9" t="s">
        <f>MID(I364,LEN(G364)+8,SEARCH(",",I364)-LEN(G364)-8)</f>
        <v>2165</v>
      </c>
      <c r="I364" s="10" t="s">
        <v>2166</v>
      </c>
      <c r="J364" s="11" t="s">
        <f>MID(I364,SEARCH(",",I364)+1,SEARCH("$",I364)-LEN(G364)-LEN(H364)-14)</f>
        <v>2167</v>
      </c>
      <c r="K364" s="12"/>
      <c r="L364" s="12"/>
      <c r="M364" s="12"/>
      <c r="N364" s="12"/>
      <c r="O364" s="12"/>
      <c r="P364" s="12"/>
    </row>
    <row r="365" spans="1:16" ht="33" customHeight="1">
      <c r="A365" s="6" t="s">
        <f>LEFT(J365,FIND(",",J365)-1)</f>
        <v>2168</v>
      </c>
      <c r="B365" s="6" t="s">
        <f>MID(J365,FIND(",",J365)+2,LEN(J365)-LEN(A365)-8)</f>
        <v>1314</v>
      </c>
      <c r="C365" s="6" t="s">
        <v>12</v>
      </c>
      <c r="D365" s="6" t="s">
        <v>1315</v>
      </c>
      <c r="E365" s="7" t="s">
        <v>2169</v>
      </c>
      <c r="F365" s="6" t="s">
        <v>15</v>
      </c>
      <c r="G365" s="6" t="s">
        <f>MID(I365,8,10)</f>
        <v>2170</v>
      </c>
      <c r="H365" s="9" t="s">
        <f>MID(I365,LEN(G365)+8,SEARCH(",",I365)-LEN(G365)-8)</f>
        <v>2171</v>
      </c>
      <c r="I365" s="13" t="s">
        <v>2172</v>
      </c>
      <c r="J365" s="11" t="s">
        <f>MID(I365,SEARCH(",",I365)+1,SEARCH("$",I365)-LEN(G365)-LEN(H365)-14)</f>
        <v>2173</v>
      </c>
      <c r="K365" s="12"/>
      <c r="L365" s="12"/>
      <c r="M365" s="12"/>
      <c r="N365" s="12"/>
      <c r="O365" s="12"/>
      <c r="P365" s="12"/>
    </row>
    <row r="366" spans="1:16" ht="33" customHeight="1">
      <c r="A366" s="6" t="s">
        <f>LEFT(J366,FIND(",",J366)-1)</f>
        <v>2174</v>
      </c>
      <c r="B366" s="6" t="s">
        <f>MID(J366,FIND(",",J366)+2,LEN(J366)-LEN(A366)-8)</f>
        <v>1314</v>
      </c>
      <c r="C366" s="6" t="s">
        <v>12</v>
      </c>
      <c r="D366" s="6" t="s">
        <v>1315</v>
      </c>
      <c r="E366" s="7" t="s">
        <v>2175</v>
      </c>
      <c r="F366" s="6" t="s">
        <v>15</v>
      </c>
      <c r="G366" s="6" t="s">
        <f>MID(I366,8,10)</f>
        <v>2176</v>
      </c>
      <c r="H366" s="9" t="s">
        <f>MID(I366,LEN(G366)+8,SEARCH(",",I366)-LEN(G366)-8)</f>
        <v>2177</v>
      </c>
      <c r="I366" s="10" t="s">
        <v>2178</v>
      </c>
      <c r="J366" s="11" t="s">
        <f>MID(I366,SEARCH(",",I366)+1,SEARCH("$",I366)-LEN(G366)-LEN(H366)-14)</f>
        <v>2179</v>
      </c>
      <c r="K366" s="12"/>
      <c r="L366" s="12"/>
      <c r="M366" s="12"/>
      <c r="N366" s="12"/>
      <c r="O366" s="12"/>
      <c r="P366" s="12"/>
    </row>
    <row r="367" spans="1:16" ht="33" customHeight="1">
      <c r="A367" s="6" t="s">
        <f>LEFT(J367,FIND(",",J367)-1)</f>
        <v>2180</v>
      </c>
      <c r="B367" s="6" t="s">
        <f>MID(J367,FIND(",",J367)+2,LEN(J367)-LEN(A367)-8)</f>
        <v>1314</v>
      </c>
      <c r="C367" s="6" t="s">
        <v>12</v>
      </c>
      <c r="D367" s="6" t="s">
        <v>1315</v>
      </c>
      <c r="E367" s="7" t="s">
        <v>2181</v>
      </c>
      <c r="F367" s="6" t="s">
        <v>15</v>
      </c>
      <c r="G367" s="6" t="s">
        <f>MID(I367,8,10)</f>
        <v>2182</v>
      </c>
      <c r="H367" s="9" t="s">
        <f>MID(I367,LEN(G367)+8,SEARCH(",",I367)-LEN(G367)-8)</f>
        <v>2183</v>
      </c>
      <c r="I367" s="13" t="s">
        <v>2184</v>
      </c>
      <c r="J367" s="11" t="s">
        <f>MID(I367,SEARCH(",",I367)+1,SEARCH("$",I367)-LEN(G367)-LEN(H367)-14)</f>
        <v>2185</v>
      </c>
      <c r="K367" s="12"/>
      <c r="L367" s="12"/>
      <c r="M367" s="12"/>
      <c r="N367" s="12"/>
      <c r="O367" s="12"/>
      <c r="P367" s="12"/>
    </row>
    <row r="368" spans="1:16" ht="33" customHeight="1">
      <c r="A368" s="6" t="s">
        <f>LEFT(J368,FIND(",",J368)-1)</f>
        <v>2186</v>
      </c>
      <c r="B368" s="6" t="s">
        <f>MID(J368,FIND(",",J368)+2,LEN(J368)-LEN(A368)-8)</f>
        <v>1314</v>
      </c>
      <c r="C368" s="6" t="s">
        <v>12</v>
      </c>
      <c r="D368" s="6" t="s">
        <v>1315</v>
      </c>
      <c r="E368" s="7" t="s">
        <v>2187</v>
      </c>
      <c r="F368" s="6" t="s">
        <v>15</v>
      </c>
      <c r="G368" s="6" t="s">
        <f>MID(I368,8,10)</f>
        <v>2188</v>
      </c>
      <c r="H368" s="9" t="s">
        <f>MID(I368,LEN(G368)+8,SEARCH(",",I368)-LEN(G368)-8)</f>
        <v>2189</v>
      </c>
      <c r="I368" s="13" t="s">
        <v>2190</v>
      </c>
      <c r="J368" s="11" t="s">
        <f>MID(I368,SEARCH(",",I368)+1,SEARCH("$",I368)-LEN(G368)-LEN(H368)-14)</f>
        <v>2191</v>
      </c>
      <c r="K368" s="12"/>
      <c r="L368" s="12"/>
      <c r="M368" s="12"/>
      <c r="N368" s="12"/>
      <c r="O368" s="12"/>
      <c r="P368" s="12"/>
    </row>
    <row r="369" spans="1:16" ht="33" customHeight="1">
      <c r="A369" s="6" t="s">
        <f>LEFT(J369,FIND(",",J369)-1)</f>
        <v>2192</v>
      </c>
      <c r="B369" s="6" t="s">
        <f>MID(J369,FIND(",",J369)+2,LEN(J369)-LEN(A369)-8)</f>
        <v>1314</v>
      </c>
      <c r="C369" s="6" t="s">
        <v>12</v>
      </c>
      <c r="D369" s="6" t="s">
        <v>1315</v>
      </c>
      <c r="E369" s="7" t="s">
        <v>2193</v>
      </c>
      <c r="F369" s="6" t="s">
        <v>15</v>
      </c>
      <c r="G369" s="6" t="s">
        <f>MID(I369,8,10)</f>
        <v>2194</v>
      </c>
      <c r="H369" s="9" t="s">
        <f>MID(I369,LEN(G369)+8,SEARCH(",",I369)-LEN(G369)-8)</f>
        <v>2195</v>
      </c>
      <c r="I369" s="10" t="s">
        <v>2196</v>
      </c>
      <c r="J369" s="11" t="s">
        <f>MID(I369,SEARCH(",",I369)+1,SEARCH("$",I369)-LEN(G369)-LEN(H369)-14)</f>
        <v>2197</v>
      </c>
      <c r="K369" s="12"/>
      <c r="L369" s="12"/>
      <c r="M369" s="12"/>
      <c r="N369" s="12"/>
      <c r="O369" s="12"/>
      <c r="P369" s="12"/>
    </row>
    <row r="370" spans="1:16" ht="33" customHeight="1">
      <c r="A370" s="6" t="s">
        <f>LEFT(J370,FIND(",",J370)-1)</f>
        <v>2198</v>
      </c>
      <c r="B370" s="6" t="s">
        <f>MID(J370,FIND(",",J370)+2,LEN(J370)-LEN(A370)-8)</f>
        <v>1314</v>
      </c>
      <c r="C370" s="6" t="s">
        <v>12</v>
      </c>
      <c r="D370" s="6" t="s">
        <v>1315</v>
      </c>
      <c r="E370" s="7" t="s">
        <v>2199</v>
      </c>
      <c r="F370" s="6" t="s">
        <v>15</v>
      </c>
      <c r="G370" s="6" t="s">
        <f>MID(I370,8,10)</f>
        <v>2200</v>
      </c>
      <c r="H370" s="9" t="s">
        <f>MID(I370,LEN(G370)+8,SEARCH(",",I370)-LEN(G370)-8)</f>
        <v>2201</v>
      </c>
      <c r="I370" s="13" t="s">
        <v>2202</v>
      </c>
      <c r="J370" s="11" t="s">
        <f>MID(I370,SEARCH(",",I370)+1,SEARCH("$",I370)-LEN(G370)-LEN(H370)-14)</f>
        <v>2203</v>
      </c>
      <c r="K370" s="12"/>
      <c r="L370" s="12"/>
      <c r="M370" s="12"/>
      <c r="N370" s="12"/>
      <c r="O370" s="12"/>
      <c r="P370" s="12"/>
    </row>
    <row r="371" spans="1:16" ht="33" customHeight="1">
      <c r="A371" s="6" t="s">
        <f>LEFT(J371,FIND(",",J371)-1)</f>
        <v>2204</v>
      </c>
      <c r="B371" s="6" t="s">
        <f>MID(J371,FIND(",",J371)+2,LEN(J371)-LEN(A371)-8)</f>
        <v>1314</v>
      </c>
      <c r="C371" s="6" t="s">
        <v>12</v>
      </c>
      <c r="D371" s="6" t="s">
        <v>1315</v>
      </c>
      <c r="E371" s="7" t="s">
        <v>2205</v>
      </c>
      <c r="F371" s="6" t="s">
        <v>15</v>
      </c>
      <c r="G371" s="6" t="s">
        <f>MID(I371,8,10)</f>
        <v>2206</v>
      </c>
      <c r="H371" s="9" t="s">
        <f>MID(I371,LEN(G371)+8,SEARCH(",",I371)-LEN(G371)-8)</f>
        <v>2207</v>
      </c>
      <c r="I371" s="10" t="s">
        <v>2208</v>
      </c>
      <c r="J371" s="11" t="s">
        <f>MID(I371,SEARCH(",",I371)+1,SEARCH("$",I371)-LEN(G371)-LEN(H371)-14)</f>
        <v>2209</v>
      </c>
      <c r="K371" s="12"/>
      <c r="L371" s="12"/>
      <c r="M371" s="12"/>
      <c r="N371" s="12"/>
      <c r="O371" s="12"/>
      <c r="P371" s="12"/>
    </row>
    <row r="372" spans="1:16" ht="33" customHeight="1">
      <c r="A372" s="6" t="s">
        <f>LEFT(J372,FIND(",",J372)-1)</f>
        <v>2210</v>
      </c>
      <c r="B372" s="6" t="s">
        <f>MID(J372,FIND(",",J372)+2,LEN(J372)-LEN(A372)-8)</f>
        <v>1314</v>
      </c>
      <c r="C372" s="6" t="s">
        <v>12</v>
      </c>
      <c r="D372" s="6" t="s">
        <v>1315</v>
      </c>
      <c r="E372" s="7" t="s">
        <v>2211</v>
      </c>
      <c r="F372" s="6" t="s">
        <v>15</v>
      </c>
      <c r="G372" s="6" t="s">
        <f>MID(I372,8,10)</f>
        <v>2212</v>
      </c>
      <c r="H372" s="9" t="s">
        <f>MID(I372,LEN(G372)+8,SEARCH(",",I372)-LEN(G372)-8)</f>
        <v>2213</v>
      </c>
      <c r="I372" s="13" t="s">
        <v>2214</v>
      </c>
      <c r="J372" s="11" t="s">
        <f>MID(I372,SEARCH(",",I372)+1,SEARCH("$",I372)-LEN(G372)-LEN(H372)-14)</f>
        <v>2215</v>
      </c>
      <c r="K372" s="12"/>
      <c r="L372" s="12"/>
      <c r="M372" s="12"/>
      <c r="N372" s="12"/>
      <c r="O372" s="12"/>
      <c r="P372" s="12"/>
    </row>
    <row r="373" spans="1:16" ht="33" customHeight="1">
      <c r="A373" s="6" t="s">
        <f>LEFT(J373,FIND(",",J373)-1)</f>
        <v>2216</v>
      </c>
      <c r="B373" s="6" t="s">
        <f>MID(J373,FIND(",",J373)+2,LEN(J373)-LEN(A373)-8)</f>
        <v>1314</v>
      </c>
      <c r="C373" s="6" t="s">
        <v>12</v>
      </c>
      <c r="D373" s="6" t="s">
        <v>1315</v>
      </c>
      <c r="E373" s="8" t="s">
        <v>2217</v>
      </c>
      <c r="F373" s="6" t="s">
        <v>15</v>
      </c>
      <c r="G373" s="6" t="s">
        <f>MID(I373,8,10)</f>
        <v>2218</v>
      </c>
      <c r="H373" s="9" t="s">
        <f>MID(I373,LEN(G373)+8,SEARCH(",",I373)-LEN(G373)-8)</f>
        <v>2219</v>
      </c>
      <c r="I373" s="13" t="s">
        <v>2220</v>
      </c>
      <c r="J373" s="11" t="s">
        <f>MID(I373,SEARCH(",",I373)+1,SEARCH("$",I373)-LEN(G373)-LEN(H373)-14)</f>
        <v>2221</v>
      </c>
      <c r="K373" s="12"/>
      <c r="L373" s="12"/>
      <c r="M373" s="12"/>
      <c r="N373" s="12"/>
      <c r="O373" s="12"/>
      <c r="P373" s="12"/>
    </row>
    <row r="374" spans="1:16" ht="33" customHeight="1">
      <c r="A374" s="6" t="s">
        <f>LEFT(J374,FIND(",",J374)-1)</f>
        <v>2222</v>
      </c>
      <c r="B374" s="6" t="s">
        <f>MID(J374,FIND(",",J374)+2,LEN(J374)-LEN(A374)-8)</f>
        <v>1314</v>
      </c>
      <c r="C374" s="6" t="s">
        <v>12</v>
      </c>
      <c r="D374" s="6" t="s">
        <v>1315</v>
      </c>
      <c r="E374" s="7" t="s">
        <v>2223</v>
      </c>
      <c r="F374" s="6" t="s">
        <v>15</v>
      </c>
      <c r="G374" s="6" t="s">
        <f>MID(I374,8,10)</f>
        <v>2224</v>
      </c>
      <c r="H374" s="9" t="s">
        <f>MID(I374,LEN(G374)+8,SEARCH(",",I374)-LEN(G374)-8)</f>
        <v>2225</v>
      </c>
      <c r="I374" s="13" t="s">
        <v>2226</v>
      </c>
      <c r="J374" s="11" t="s">
        <f>MID(I374,SEARCH(",",I374)+1,SEARCH("$",I374)-LEN(G374)-LEN(H374)-14)</f>
        <v>2227</v>
      </c>
      <c r="K374" s="12"/>
      <c r="L374" s="12"/>
      <c r="M374" s="12"/>
      <c r="N374" s="12"/>
      <c r="O374" s="12"/>
      <c r="P374" s="12"/>
    </row>
    <row r="375" spans="1:16" ht="33" customHeight="1">
      <c r="A375" s="6" t="s">
        <f>LEFT(J375,FIND(",",J375)-1)</f>
        <v>2228</v>
      </c>
      <c r="B375" s="6" t="s">
        <f>MID(J375,FIND(",",J375)+2,LEN(J375)-LEN(A375)-8)</f>
        <v>441</v>
      </c>
      <c r="C375" s="6" t="s">
        <v>12</v>
      </c>
      <c r="D375" s="6" t="s">
        <v>2229</v>
      </c>
      <c r="E375" s="7" t="s">
        <v>2230</v>
      </c>
      <c r="F375" s="6" t="s">
        <v>15</v>
      </c>
      <c r="G375" s="6" t="s">
        <f>MID(I375,8,10)</f>
        <v>2231</v>
      </c>
      <c r="H375" s="9" t="s">
        <f>MID(I375,LEN(G375)+8,SEARCH(",",I375)-LEN(G375)-8)</f>
        <v>2232</v>
      </c>
      <c r="I375" s="13" t="s">
        <v>2233</v>
      </c>
      <c r="J375" s="11" t="s">
        <f>MID(I375,SEARCH(",",I375)+1,SEARCH("$",I375)-LEN(G375)-LEN(H375)-14)</f>
        <v>2234</v>
      </c>
      <c r="K375" s="12"/>
      <c r="L375" s="12"/>
      <c r="M375" s="12"/>
      <c r="N375" s="12"/>
      <c r="O375" s="12"/>
      <c r="P375" s="12"/>
    </row>
    <row r="376" spans="1:16" ht="33" customHeight="1">
      <c r="A376" s="6" t="s">
        <f>LEFT(J376,FIND(",",J376)-1)</f>
        <v>2235</v>
      </c>
      <c r="B376" s="6" t="s">
        <f>MID(J376,FIND(",",J376)+2,LEN(J376)-LEN(A376)-8)</f>
        <v>441</v>
      </c>
      <c r="C376" s="6" t="s">
        <v>12</v>
      </c>
      <c r="D376" s="6" t="s">
        <v>2229</v>
      </c>
      <c r="E376" s="7" t="s">
        <v>2236</v>
      </c>
      <c r="F376" s="6" t="s">
        <v>15</v>
      </c>
      <c r="G376" s="6" t="s">
        <f>MID(I376,8,10)</f>
        <v>2237</v>
      </c>
      <c r="H376" s="9" t="s">
        <f>MID(I376,LEN(G376)+8,SEARCH(",",I376)-LEN(G376)-8)</f>
        <v>2232</v>
      </c>
      <c r="I376" s="13" t="s">
        <v>2238</v>
      </c>
      <c r="J376" s="11" t="s">
        <f>MID(I376,SEARCH(",",I376)+1,SEARCH("$",I376)-LEN(G376)-LEN(H376)-14)</f>
        <v>2239</v>
      </c>
      <c r="K376" s="12"/>
      <c r="L376" s="12"/>
      <c r="M376" s="12"/>
      <c r="N376" s="12"/>
      <c r="O376" s="12"/>
      <c r="P376" s="12"/>
    </row>
    <row r="377" spans="1:16" ht="33" customHeight="1">
      <c r="A377" s="6" t="s">
        <f>LEFT(J377,FIND(",",J377)-1)</f>
        <v>2240</v>
      </c>
      <c r="B377" s="6" t="s">
        <f>MID(J377,FIND(",",J377)+2,LEN(J377)-LEN(A377)-8)</f>
        <v>441</v>
      </c>
      <c r="C377" s="6" t="s">
        <v>12</v>
      </c>
      <c r="D377" s="6" t="s">
        <v>2229</v>
      </c>
      <c r="E377" s="7" t="s">
        <v>2241</v>
      </c>
      <c r="F377" s="6" t="s">
        <v>15</v>
      </c>
      <c r="G377" s="6" t="s">
        <f>MID(I377,8,10)</f>
        <v>2242</v>
      </c>
      <c r="H377" s="9" t="s">
        <f>MID(I377,LEN(G377)+8,SEARCH(",",I377)-LEN(G377)-8)</f>
        <v>2243</v>
      </c>
      <c r="I377" s="13" t="s">
        <v>2244</v>
      </c>
      <c r="J377" s="11" t="s">
        <f>MID(I377,SEARCH(",",I377)+1,SEARCH("$",I377)-LEN(G377)-LEN(H377)-14)</f>
        <v>2245</v>
      </c>
      <c r="K377" s="12"/>
      <c r="L377" s="12"/>
      <c r="M377" s="12"/>
      <c r="N377" s="12"/>
      <c r="O377" s="12"/>
      <c r="P377" s="12"/>
    </row>
    <row r="378" spans="1:16" ht="33" customHeight="1">
      <c r="A378" s="6" t="s">
        <f>LEFT(J378,FIND(",",J378)-1)</f>
        <v>2246</v>
      </c>
      <c r="B378" s="6" t="s">
        <f>MID(J378,FIND(",",J378)+2,LEN(J378)-LEN(A378)-8)</f>
        <v>441</v>
      </c>
      <c r="C378" s="6" t="s">
        <v>12</v>
      </c>
      <c r="D378" s="6" t="s">
        <v>2229</v>
      </c>
      <c r="E378" s="8" t="s">
        <v>2247</v>
      </c>
      <c r="F378" s="6" t="s">
        <v>15</v>
      </c>
      <c r="G378" s="6" t="s">
        <f>MID(I378,8,10)</f>
        <v>2248</v>
      </c>
      <c r="H378" s="9" t="s">
        <f>MID(I378,LEN(G378)+8,SEARCH(",",I378)-LEN(G378)-8)</f>
        <v>2249</v>
      </c>
      <c r="I378" s="13" t="s">
        <v>2250</v>
      </c>
      <c r="J378" s="11" t="s">
        <f>MID(I378,SEARCH(",",I378)+1,SEARCH("$",I378)-LEN(G378)-LEN(H378)-14)</f>
        <v>2251</v>
      </c>
      <c r="K378" s="12"/>
      <c r="L378" s="12"/>
      <c r="M378" s="12"/>
      <c r="N378" s="12"/>
      <c r="O378" s="12"/>
      <c r="P378" s="12"/>
    </row>
    <row r="379" spans="1:16" ht="33" customHeight="1">
      <c r="A379" s="6" t="s">
        <f>LEFT(J379,FIND(",",J379)-1)</f>
        <v>2252</v>
      </c>
      <c r="B379" s="6" t="s">
        <f>MID(J379,FIND(",",J379)+2,LEN(J379)-LEN(A379)-8)</f>
        <v>441</v>
      </c>
      <c r="C379" s="6" t="s">
        <v>12</v>
      </c>
      <c r="D379" s="6" t="s">
        <v>2229</v>
      </c>
      <c r="E379" s="7" t="s">
        <v>2253</v>
      </c>
      <c r="F379" s="6" t="s">
        <v>15</v>
      </c>
      <c r="G379" s="6" t="s">
        <f>MID(I379,8,10)</f>
        <v>2254</v>
      </c>
      <c r="H379" s="9" t="s">
        <f>MID(I379,LEN(G379)+8,SEARCH(",",I379)-LEN(G379)-8)</f>
        <v>2255</v>
      </c>
      <c r="I379" s="10" t="s">
        <v>2256</v>
      </c>
      <c r="J379" s="11" t="s">
        <f>MID(I379,SEARCH(",",I379)+1,SEARCH("$",I379)-LEN(G379)-LEN(H379)-14)</f>
        <v>2257</v>
      </c>
      <c r="K379" s="12"/>
      <c r="L379" s="12"/>
      <c r="M379" s="12"/>
      <c r="N379" s="12"/>
      <c r="O379" s="12"/>
      <c r="P379" s="12"/>
    </row>
    <row r="380" spans="1:16" ht="33" customHeight="1">
      <c r="A380" s="6" t="s">
        <f>LEFT(J380,FIND(",",J380)-1)</f>
        <v>2258</v>
      </c>
      <c r="B380" s="6" t="s">
        <f>MID(J380,FIND(",",J380)+2,LEN(J380)-LEN(A380)-8)</f>
        <v>441</v>
      </c>
      <c r="C380" s="6" t="s">
        <v>12</v>
      </c>
      <c r="D380" s="6" t="s">
        <v>2229</v>
      </c>
      <c r="E380" s="7" t="s">
        <v>2259</v>
      </c>
      <c r="F380" s="6" t="s">
        <v>15</v>
      </c>
      <c r="G380" s="6" t="s">
        <f>MID(I380,8,10)</f>
        <v>2260</v>
      </c>
      <c r="H380" s="9" t="s">
        <f>MID(I380,LEN(G380)+8,SEARCH(",",I380)-LEN(G380)-8)</f>
        <v>2232</v>
      </c>
      <c r="I380" s="10" t="s">
        <v>2261</v>
      </c>
      <c r="J380" s="11" t="s">
        <f>MID(I380,SEARCH(",",I380)+1,SEARCH("$",I380)-LEN(G380)-LEN(H380)-14)</f>
        <v>2262</v>
      </c>
      <c r="K380" s="12"/>
      <c r="L380" s="12"/>
      <c r="M380" s="12"/>
      <c r="N380" s="12"/>
      <c r="O380" s="12"/>
      <c r="P380" s="12"/>
    </row>
    <row r="381" spans="1:16" ht="33" customHeight="1">
      <c r="A381" s="6" t="s">
        <f>LEFT(J381,FIND(",",J381)-1)</f>
        <v>2263</v>
      </c>
      <c r="B381" s="6" t="s">
        <f>MID(J381,FIND(",",J381)+2,LEN(J381)-LEN(A381)-8)</f>
        <v>441</v>
      </c>
      <c r="C381" s="6" t="s">
        <v>12</v>
      </c>
      <c r="D381" s="6" t="s">
        <v>2229</v>
      </c>
      <c r="E381" s="7" t="s">
        <v>2264</v>
      </c>
      <c r="F381" s="6" t="s">
        <v>15</v>
      </c>
      <c r="G381" s="6" t="s">
        <f>MID(I381,8,10)</f>
        <v>2265</v>
      </c>
      <c r="H381" s="9" t="s">
        <f>MID(I381,LEN(G381)+8,SEARCH(",",I381)-LEN(G381)-8)</f>
        <v>2232</v>
      </c>
      <c r="I381" s="13" t="s">
        <v>2266</v>
      </c>
      <c r="J381" s="11" t="s">
        <f>MID(I381,SEARCH(",",I381)+1,SEARCH("$",I381)-LEN(G381)-LEN(H381)-14)</f>
        <v>2267</v>
      </c>
      <c r="K381" s="12"/>
      <c r="L381" s="12"/>
      <c r="M381" s="12"/>
      <c r="N381" s="12"/>
      <c r="O381" s="12"/>
      <c r="P381" s="12"/>
    </row>
    <row r="382" spans="1:16" ht="33" customHeight="1">
      <c r="A382" s="6" t="s">
        <f>LEFT(J382,FIND(",",J382)-1)</f>
        <v>2268</v>
      </c>
      <c r="B382" s="6" t="s">
        <f>MID(J382,FIND(",",J382)+2,LEN(J382)-LEN(A382)-8)</f>
        <v>441</v>
      </c>
      <c r="C382" s="6" t="s">
        <v>12</v>
      </c>
      <c r="D382" s="6" t="s">
        <v>2229</v>
      </c>
      <c r="E382" s="7" t="s">
        <v>2269</v>
      </c>
      <c r="F382" s="6" t="s">
        <v>15</v>
      </c>
      <c r="G382" s="6" t="s">
        <f>MID(I382,8,10)</f>
        <v>2270</v>
      </c>
      <c r="H382" s="9" t="s">
        <f>MID(I382,LEN(G382)+8,SEARCH(",",I382)-LEN(G382)-8)</f>
        <v>2232</v>
      </c>
      <c r="I382" s="13" t="s">
        <v>2271</v>
      </c>
      <c r="J382" s="11" t="s">
        <f>MID(I382,SEARCH(",",I382)+1,SEARCH("$",I382)-LEN(G382)-LEN(H382)-14)</f>
        <v>2272</v>
      </c>
      <c r="K382" s="12"/>
      <c r="L382" s="12"/>
      <c r="M382" s="12"/>
      <c r="N382" s="12"/>
      <c r="O382" s="12"/>
      <c r="P382" s="12"/>
    </row>
    <row r="383" spans="1:16" ht="33" customHeight="1">
      <c r="A383" s="6" t="s">
        <f>LEFT(J383,FIND(",",J383)-1)</f>
        <v>2273</v>
      </c>
      <c r="B383" s="6" t="s">
        <f>MID(J383,FIND(",",J383)+2,LEN(J383)-LEN(A383)-8)</f>
        <v>441</v>
      </c>
      <c r="C383" s="6" t="s">
        <v>12</v>
      </c>
      <c r="D383" s="6" t="s">
        <v>2229</v>
      </c>
      <c r="E383" s="7" t="s">
        <v>2269</v>
      </c>
      <c r="F383" s="6" t="s">
        <v>15</v>
      </c>
      <c r="G383" s="6" t="s">
        <f>MID(I383,8,10)</f>
        <v>2274</v>
      </c>
      <c r="H383" s="9" t="s">
        <f>MID(I383,LEN(G383)+8,SEARCH(",",I383)-LEN(G383)-8)</f>
        <v>2232</v>
      </c>
      <c r="I383" s="13" t="s">
        <v>2275</v>
      </c>
      <c r="J383" s="11" t="s">
        <f>MID(I383,SEARCH(",",I383)+1,SEARCH("$",I383)-LEN(G383)-LEN(H383)-14)</f>
        <v>2276</v>
      </c>
      <c r="K383" s="12"/>
      <c r="L383" s="12"/>
      <c r="M383" s="12"/>
      <c r="N383" s="12"/>
      <c r="O383" s="12"/>
      <c r="P383" s="12"/>
    </row>
    <row r="384" spans="1:16" ht="33" customHeight="1">
      <c r="A384" s="6" t="s">
        <f>LEFT(J384,FIND(",",J384)-1)</f>
        <v>2277</v>
      </c>
      <c r="B384" s="6" t="s">
        <f>MID(J384,FIND(",",J384)+2,LEN(J384)-LEN(A384)-8)</f>
        <v>441</v>
      </c>
      <c r="C384" s="6" t="s">
        <v>12</v>
      </c>
      <c r="D384" s="6" t="s">
        <v>2229</v>
      </c>
      <c r="E384" s="7" t="s">
        <v>2269</v>
      </c>
      <c r="F384" s="6" t="s">
        <v>15</v>
      </c>
      <c r="G384" s="6" t="s">
        <f>MID(I384,8,10)</f>
        <v>2278</v>
      </c>
      <c r="H384" s="9" t="s">
        <f>MID(I384,LEN(G384)+8,SEARCH(",",I384)-LEN(G384)-8)</f>
        <v>2232</v>
      </c>
      <c r="I384" s="13" t="s">
        <v>2279</v>
      </c>
      <c r="J384" s="11" t="s">
        <f>MID(I384,SEARCH(",",I384)+1,SEARCH("$",I384)-LEN(G384)-LEN(H384)-14)</f>
        <v>2280</v>
      </c>
      <c r="K384" s="12"/>
      <c r="L384" s="12"/>
      <c r="M384" s="12"/>
      <c r="N384" s="12"/>
      <c r="O384" s="12"/>
      <c r="P384" s="12"/>
    </row>
    <row r="385" spans="1:16" ht="33" customHeight="1">
      <c r="A385" s="6" t="s">
        <f>LEFT(J385,FIND(",",J385)-1)</f>
        <v>2281</v>
      </c>
      <c r="B385" s="6" t="s">
        <f>MID(J385,FIND(",",J385)+2,LEN(J385)-LEN(A385)-8)</f>
        <v>441</v>
      </c>
      <c r="C385" s="6" t="s">
        <v>12</v>
      </c>
      <c r="D385" s="6" t="s">
        <v>2229</v>
      </c>
      <c r="E385" s="7" t="s">
        <v>2269</v>
      </c>
      <c r="F385" s="6" t="s">
        <v>15</v>
      </c>
      <c r="G385" s="6" t="s">
        <f>MID(I385,8,10)</f>
        <v>2282</v>
      </c>
      <c r="H385" s="9" t="s">
        <f>MID(I385,LEN(G385)+8,SEARCH(",",I385)-LEN(G385)-8)</f>
        <v>2232</v>
      </c>
      <c r="I385" s="13" t="s">
        <v>2283</v>
      </c>
      <c r="J385" s="11" t="s">
        <f>MID(I385,SEARCH(",",I385)+1,SEARCH("$",I385)-LEN(G385)-LEN(H385)-14)</f>
        <v>2284</v>
      </c>
      <c r="K385" s="12"/>
      <c r="L385" s="12"/>
      <c r="M385" s="12"/>
      <c r="N385" s="12"/>
      <c r="O385" s="12"/>
      <c r="P385" s="12"/>
    </row>
    <row r="386" spans="1:16" ht="33" customHeight="1">
      <c r="A386" s="6" t="s">
        <f>LEFT(J386,FIND(",",J386)-1)</f>
        <v>2285</v>
      </c>
      <c r="B386" s="6" t="s">
        <f>MID(J386,FIND(",",J386)+2,LEN(J386)-LEN(A386)-8)</f>
        <v>441</v>
      </c>
      <c r="C386" s="6" t="s">
        <v>12</v>
      </c>
      <c r="D386" s="6" t="s">
        <v>2229</v>
      </c>
      <c r="E386" s="7" t="s">
        <v>2269</v>
      </c>
      <c r="F386" s="6" t="s">
        <v>15</v>
      </c>
      <c r="G386" s="6" t="s">
        <f>MID(I386,8,10)</f>
        <v>2286</v>
      </c>
      <c r="H386" s="9" t="s">
        <f>MID(I386,LEN(G386)+8,SEARCH(",",I386)-LEN(G386)-8)</f>
        <v>2232</v>
      </c>
      <c r="I386" s="13" t="s">
        <v>2287</v>
      </c>
      <c r="J386" s="11" t="s">
        <f>MID(I386,SEARCH(",",I386)+1,SEARCH("$",I386)-LEN(G386)-LEN(H386)-14)</f>
        <v>2288</v>
      </c>
      <c r="K386" s="12"/>
      <c r="L386" s="12"/>
      <c r="M386" s="12"/>
      <c r="N386" s="12"/>
      <c r="O386" s="12"/>
      <c r="P386" s="12"/>
    </row>
    <row r="387" spans="1:16" ht="33" customHeight="1">
      <c r="A387" s="6" t="s">
        <f>LEFT(J387,FIND(",",J387)-1)</f>
        <v>2289</v>
      </c>
      <c r="B387" s="6" t="s">
        <f>MID(J387,FIND(",",J387)+2,LEN(J387)-LEN(A387)-8)</f>
        <v>441</v>
      </c>
      <c r="C387" s="6" t="s">
        <v>12</v>
      </c>
      <c r="D387" s="6" t="s">
        <v>2229</v>
      </c>
      <c r="E387" s="7" t="s">
        <v>2269</v>
      </c>
      <c r="F387" s="6" t="s">
        <v>15</v>
      </c>
      <c r="G387" s="6" t="s">
        <f>MID(I387,8,10)</f>
        <v>2290</v>
      </c>
      <c r="H387" s="9" t="s">
        <f>MID(I387,LEN(G387)+8,SEARCH(",",I387)-LEN(G387)-8)</f>
        <v>2232</v>
      </c>
      <c r="I387" s="13" t="s">
        <v>2291</v>
      </c>
      <c r="J387" s="11" t="s">
        <f>MID(I387,SEARCH(",",I387)+1,SEARCH("$",I387)-LEN(G387)-LEN(H387)-14)</f>
        <v>2292</v>
      </c>
      <c r="K387" s="12"/>
      <c r="L387" s="12"/>
      <c r="M387" s="12"/>
      <c r="N387" s="12"/>
      <c r="O387" s="12"/>
      <c r="P387" s="12"/>
    </row>
    <row r="388" spans="1:16" ht="33" customHeight="1">
      <c r="A388" s="6" t="s">
        <f>LEFT(J388,FIND(",",J388)-1)</f>
        <v>2293</v>
      </c>
      <c r="B388" s="6" t="s">
        <f>MID(J388,FIND(",",J388)+2,LEN(J388)-LEN(A388)-8)</f>
        <v>441</v>
      </c>
      <c r="C388" s="6" t="s">
        <v>12</v>
      </c>
      <c r="D388" s="6" t="s">
        <v>2229</v>
      </c>
      <c r="E388" s="7" t="s">
        <v>2269</v>
      </c>
      <c r="F388" s="6" t="s">
        <v>15</v>
      </c>
      <c r="G388" s="6" t="s">
        <f>MID(I388,8,10)</f>
        <v>2294</v>
      </c>
      <c r="H388" s="9" t="s">
        <f>MID(I388,LEN(G388)+8,SEARCH(",",I388)-LEN(G388)-8)</f>
        <v>2232</v>
      </c>
      <c r="I388" s="13" t="s">
        <v>2295</v>
      </c>
      <c r="J388" s="11" t="s">
        <f>MID(I388,SEARCH(",",I388)+1,SEARCH("$",I388)-LEN(G388)-LEN(H388)-14)</f>
        <v>2296</v>
      </c>
      <c r="K388" s="12"/>
      <c r="L388" s="12"/>
      <c r="M388" s="12"/>
      <c r="N388" s="12"/>
      <c r="O388" s="12"/>
      <c r="P388" s="12"/>
    </row>
    <row r="389" spans="1:16" ht="33" customHeight="1">
      <c r="A389" s="6" t="s">
        <f>LEFT(J389,FIND(",",J389)-1)</f>
        <v>2297</v>
      </c>
      <c r="B389" s="6" t="s">
        <f>MID(J389,FIND(",",J389)+2,LEN(J389)-LEN(A389)-8)</f>
        <v>441</v>
      </c>
      <c r="C389" s="6" t="s">
        <v>12</v>
      </c>
      <c r="D389" s="6" t="s">
        <v>2229</v>
      </c>
      <c r="E389" s="7" t="s">
        <v>2269</v>
      </c>
      <c r="F389" s="6" t="s">
        <v>15</v>
      </c>
      <c r="G389" s="6" t="s">
        <f>MID(I389,8,10)</f>
        <v>2298</v>
      </c>
      <c r="H389" s="9" t="s">
        <f>MID(I389,LEN(G389)+8,SEARCH(",",I389)-LEN(G389)-8)</f>
        <v>2232</v>
      </c>
      <c r="I389" s="13" t="s">
        <v>2299</v>
      </c>
      <c r="J389" s="11" t="s">
        <f>MID(I389,SEARCH(",",I389)+1,SEARCH("$",I389)-LEN(G389)-LEN(H389)-14)</f>
        <v>2300</v>
      </c>
      <c r="K389" s="12"/>
      <c r="L389" s="12"/>
      <c r="M389" s="12"/>
      <c r="N389" s="12"/>
      <c r="O389" s="12"/>
      <c r="P389" s="12"/>
    </row>
    <row r="390" spans="1:16" ht="33" customHeight="1">
      <c r="A390" s="6" t="s">
        <f>LEFT(J390,FIND(",",J390)-1)</f>
        <v>2301</v>
      </c>
      <c r="B390" s="6" t="s">
        <f>MID(J390,FIND(",",J390)+2,LEN(J390)-LEN(A390)-8)</f>
        <v>441</v>
      </c>
      <c r="C390" s="6" t="s">
        <v>12</v>
      </c>
      <c r="D390" s="6" t="s">
        <v>2229</v>
      </c>
      <c r="E390" s="7" t="s">
        <v>2269</v>
      </c>
      <c r="F390" s="6" t="s">
        <v>15</v>
      </c>
      <c r="G390" s="6" t="s">
        <f>MID(I390,8,10)</f>
        <v>2302</v>
      </c>
      <c r="H390" s="9" t="s">
        <f>MID(I390,LEN(G390)+8,SEARCH(",",I390)-LEN(G390)-8)</f>
        <v>2232</v>
      </c>
      <c r="I390" s="13" t="s">
        <v>2303</v>
      </c>
      <c r="J390" s="11" t="s">
        <f>MID(I390,SEARCH(",",I390)+1,SEARCH("$",I390)-LEN(G390)-LEN(H390)-14)</f>
        <v>2304</v>
      </c>
      <c r="K390" s="12"/>
      <c r="L390" s="12"/>
      <c r="M390" s="12"/>
      <c r="N390" s="12"/>
      <c r="O390" s="12"/>
      <c r="P390" s="12"/>
    </row>
    <row r="391" spans="1:16" ht="33" customHeight="1">
      <c r="A391" s="6" t="s">
        <f>LEFT(J391,FIND(",",J391)-1)</f>
        <v>2305</v>
      </c>
      <c r="B391" s="6" t="s">
        <f>MID(J391,FIND(",",J391)+2,LEN(J391)-LEN(A391)-8)</f>
        <v>441</v>
      </c>
      <c r="C391" s="6" t="s">
        <v>12</v>
      </c>
      <c r="D391" s="6" t="s">
        <v>2229</v>
      </c>
      <c r="E391" s="7" t="s">
        <v>2269</v>
      </c>
      <c r="F391" s="6" t="s">
        <v>15</v>
      </c>
      <c r="G391" s="6" t="s">
        <f>MID(I391,8,10)</f>
        <v>2306</v>
      </c>
      <c r="H391" s="9" t="s">
        <f>MID(I391,LEN(G391)+8,SEARCH(",",I391)-LEN(G391)-8)</f>
        <v>2232</v>
      </c>
      <c r="I391" s="13" t="s">
        <v>2307</v>
      </c>
      <c r="J391" s="11" t="s">
        <f>MID(I391,SEARCH(",",I391)+1,SEARCH("$",I391)-LEN(G391)-LEN(H391)-14)</f>
        <v>2308</v>
      </c>
      <c r="K391" s="12"/>
      <c r="L391" s="12"/>
      <c r="M391" s="12"/>
      <c r="N391" s="12"/>
      <c r="O391" s="12"/>
      <c r="P391" s="12"/>
    </row>
    <row r="392" spans="1:16" ht="33" customHeight="1">
      <c r="A392" s="6" t="s">
        <f>LEFT(J392,FIND(",",J392)-1)</f>
        <v>2309</v>
      </c>
      <c r="B392" s="6" t="s">
        <f>MID(J392,FIND(",",J392)+2,LEN(J392)-LEN(A392)-8)</f>
        <v>441</v>
      </c>
      <c r="C392" s="6" t="s">
        <v>12</v>
      </c>
      <c r="D392" s="6" t="s">
        <v>2229</v>
      </c>
      <c r="E392" s="7" t="s">
        <v>2269</v>
      </c>
      <c r="F392" s="6" t="s">
        <v>15</v>
      </c>
      <c r="G392" s="6" t="s">
        <f>MID(I392,8,10)</f>
        <v>2310</v>
      </c>
      <c r="H392" s="9" t="s">
        <f>MID(I392,LEN(G392)+8,SEARCH(",",I392)-LEN(G392)-8)</f>
        <v>2232</v>
      </c>
      <c r="I392" s="13" t="s">
        <v>2311</v>
      </c>
      <c r="J392" s="11" t="s">
        <f>MID(I392,SEARCH(",",I392)+1,SEARCH("$",I392)-LEN(G392)-LEN(H392)-14)</f>
        <v>2312</v>
      </c>
      <c r="K392" s="12"/>
      <c r="L392" s="12"/>
      <c r="M392" s="12"/>
      <c r="N392" s="12"/>
      <c r="O392" s="12"/>
      <c r="P392" s="12"/>
    </row>
    <row r="393" spans="1:16" ht="33" customHeight="1">
      <c r="A393" s="6" t="s">
        <f>LEFT(J393,FIND(",",J393)-1)</f>
        <v>2313</v>
      </c>
      <c r="B393" s="6" t="s">
        <f>MID(J393,FIND(",",J393)+2,LEN(J393)-LEN(A393)-8)</f>
        <v>441</v>
      </c>
      <c r="C393" s="6" t="s">
        <v>12</v>
      </c>
      <c r="D393" s="6" t="s">
        <v>2229</v>
      </c>
      <c r="E393" s="7" t="s">
        <v>2269</v>
      </c>
      <c r="F393" s="6" t="s">
        <v>15</v>
      </c>
      <c r="G393" s="6" t="s">
        <f>MID(I393,8,10)</f>
        <v>2314</v>
      </c>
      <c r="H393" s="9" t="s">
        <f>MID(I393,LEN(G393)+8,SEARCH(",",I393)-LEN(G393)-8)</f>
        <v>2232</v>
      </c>
      <c r="I393" s="13" t="s">
        <v>2315</v>
      </c>
      <c r="J393" s="11" t="s">
        <f>MID(I393,SEARCH(",",I393)+1,SEARCH("$",I393)-LEN(G393)-LEN(H393)-14)</f>
        <v>2316</v>
      </c>
      <c r="K393" s="12"/>
      <c r="L393" s="12"/>
      <c r="M393" s="12"/>
      <c r="N393" s="12"/>
      <c r="O393" s="12"/>
      <c r="P393" s="12"/>
    </row>
    <row r="394" spans="1:16" ht="33" customHeight="1">
      <c r="A394" s="6" t="s">
        <f>LEFT(J394,FIND(",",J394)-1)</f>
        <v>2317</v>
      </c>
      <c r="B394" s="6" t="s">
        <f>MID(J394,FIND(",",J394)+2,LEN(J394)-LEN(A394)-8)</f>
        <v>441</v>
      </c>
      <c r="C394" s="6" t="s">
        <v>12</v>
      </c>
      <c r="D394" s="6" t="s">
        <v>2229</v>
      </c>
      <c r="E394" s="7" t="s">
        <v>2269</v>
      </c>
      <c r="F394" s="6" t="s">
        <v>15</v>
      </c>
      <c r="G394" s="6" t="s">
        <f>MID(I394,8,10)</f>
        <v>2318</v>
      </c>
      <c r="H394" s="9" t="s">
        <f>MID(I394,LEN(G394)+8,SEARCH(",",I394)-LEN(G394)-8)</f>
        <v>2232</v>
      </c>
      <c r="I394" s="13" t="s">
        <v>2319</v>
      </c>
      <c r="J394" s="11" t="s">
        <f>MID(I394,SEARCH(",",I394)+1,SEARCH("$",I394)-LEN(G394)-LEN(H394)-14)</f>
        <v>2320</v>
      </c>
      <c r="K394" s="12"/>
      <c r="L394" s="12"/>
      <c r="M394" s="12"/>
      <c r="N394" s="12"/>
      <c r="O394" s="12"/>
      <c r="P394" s="12"/>
    </row>
    <row r="395" spans="1:16" ht="33" customHeight="1">
      <c r="A395" s="6" t="s">
        <f>LEFT(J395,FIND(",",J395)-1)</f>
        <v>2321</v>
      </c>
      <c r="B395" s="6" t="s">
        <f>MID(J395,FIND(",",J395)+2,LEN(J395)-LEN(A395)-8)</f>
        <v>441</v>
      </c>
      <c r="C395" s="6" t="s">
        <v>12</v>
      </c>
      <c r="D395" s="6" t="s">
        <v>2229</v>
      </c>
      <c r="E395" s="7" t="s">
        <v>2322</v>
      </c>
      <c r="F395" s="6" t="s">
        <v>15</v>
      </c>
      <c r="G395" s="6" t="s">
        <f>MID(I395,8,10)</f>
        <v>2323</v>
      </c>
      <c r="H395" s="9" t="s">
        <f>MID(I395,LEN(G395)+8,SEARCH(",",I395)-LEN(G395)-8)</f>
        <v>2232</v>
      </c>
      <c r="I395" s="10" t="s">
        <v>2324</v>
      </c>
      <c r="J395" s="11" t="s">
        <f>MID(I395,SEARCH(",",I395)+1,SEARCH("$",I395)-LEN(G395)-LEN(H395)-14)</f>
        <v>2325</v>
      </c>
      <c r="K395" s="12"/>
      <c r="L395" s="12"/>
      <c r="M395" s="12"/>
      <c r="N395" s="12"/>
      <c r="O395" s="12"/>
      <c r="P395" s="12"/>
    </row>
    <row r="396" spans="1:16" ht="33" customHeight="1">
      <c r="A396" s="6" t="s">
        <f>LEFT(J396,FIND(",",J396)-1)</f>
        <v>2326</v>
      </c>
      <c r="B396" s="6" t="s">
        <f>MID(J396,FIND(",",J396)+2,LEN(J396)-LEN(A396)-8)</f>
        <v>441</v>
      </c>
      <c r="C396" s="6" t="s">
        <v>12</v>
      </c>
      <c r="D396" s="6" t="s">
        <v>2229</v>
      </c>
      <c r="E396" s="7" t="s">
        <v>2327</v>
      </c>
      <c r="F396" s="6" t="s">
        <v>15</v>
      </c>
      <c r="G396" s="6" t="s">
        <f>MID(I396,8,10)</f>
        <v>2328</v>
      </c>
      <c r="H396" s="9" t="s">
        <f>MID(I396,LEN(G396)+8,SEARCH(",",I396)-LEN(G396)-8)</f>
        <v>2232</v>
      </c>
      <c r="I396" s="10" t="s">
        <v>2329</v>
      </c>
      <c r="J396" s="11" t="s">
        <f>MID(I396,SEARCH(",",I396)+1,SEARCH("$",I396)-LEN(G396)-LEN(H396)-14)</f>
        <v>2330</v>
      </c>
      <c r="K396" s="12"/>
      <c r="L396" s="12"/>
      <c r="M396" s="12"/>
      <c r="N396" s="12"/>
      <c r="O396" s="12"/>
      <c r="P396" s="12"/>
    </row>
    <row r="397" spans="1:16" ht="33" customHeight="1">
      <c r="A397" s="6" t="s">
        <f>LEFT(J397,FIND(",",J397)-1)</f>
        <v>2331</v>
      </c>
      <c r="B397" s="6" t="s">
        <f>MID(J397,FIND(",",J397)+2,LEN(J397)-LEN(A397)-8)</f>
        <v>441</v>
      </c>
      <c r="C397" s="6" t="s">
        <v>12</v>
      </c>
      <c r="D397" s="6" t="s">
        <v>2229</v>
      </c>
      <c r="E397" s="7" t="s">
        <v>2332</v>
      </c>
      <c r="F397" s="6" t="s">
        <v>15</v>
      </c>
      <c r="G397" s="6" t="s">
        <f>MID(I397,8,10)</f>
        <v>2333</v>
      </c>
      <c r="H397" s="9" t="s">
        <f>MID(I397,LEN(G397)+8,SEARCH(",",I397)-LEN(G397)-8)</f>
        <v>2232</v>
      </c>
      <c r="I397" s="10" t="s">
        <v>2334</v>
      </c>
      <c r="J397" s="11" t="s">
        <f>MID(I397,SEARCH(",",I397)+1,SEARCH("$",I397)-LEN(G397)-LEN(H397)-14)</f>
        <v>2335</v>
      </c>
      <c r="K397" s="12"/>
      <c r="L397" s="12"/>
      <c r="M397" s="12"/>
      <c r="N397" s="12"/>
      <c r="O397" s="12"/>
      <c r="P397" s="12"/>
    </row>
    <row r="398" spans="1:16" ht="33" customHeight="1">
      <c r="A398" s="6" t="s">
        <f>LEFT(J398,FIND(",",J398)-1)</f>
        <v>2336</v>
      </c>
      <c r="B398" s="6" t="s">
        <f>MID(J398,FIND(",",J398)+2,LEN(J398)-LEN(A398)-8)</f>
        <v>441</v>
      </c>
      <c r="C398" s="6" t="s">
        <v>12</v>
      </c>
      <c r="D398" s="6" t="s">
        <v>2229</v>
      </c>
      <c r="E398" s="7" t="s">
        <v>2259</v>
      </c>
      <c r="F398" s="6" t="s">
        <v>15</v>
      </c>
      <c r="G398" s="6" t="s">
        <f>MID(I398,8,10)</f>
        <v>2337</v>
      </c>
      <c r="H398" s="9" t="s">
        <f>MID(I398,LEN(G398)+8,SEARCH(",",I398)-LEN(G398)-8)</f>
        <v>2232</v>
      </c>
      <c r="I398" s="10" t="s">
        <v>2338</v>
      </c>
      <c r="J398" s="11" t="s">
        <f>MID(I398,SEARCH(",",I398)+1,SEARCH("$",I398)-LEN(G398)-LEN(H398)-14)</f>
        <v>2339</v>
      </c>
      <c r="K398" s="12"/>
      <c r="L398" s="12"/>
      <c r="M398" s="12"/>
      <c r="N398" s="12"/>
      <c r="O398" s="12"/>
      <c r="P398" s="12"/>
    </row>
    <row r="399" spans="1:16" ht="33" customHeight="1">
      <c r="A399" s="6" t="s">
        <f>LEFT(J399,FIND(",",J399)-1)</f>
        <v>2340</v>
      </c>
      <c r="B399" s="6" t="s">
        <f>MID(J399,FIND(",",J399)+2,LEN(J399)-LEN(A399)-8)</f>
        <v>441</v>
      </c>
      <c r="C399" s="6" t="s">
        <v>12</v>
      </c>
      <c r="D399" s="6" t="s">
        <v>2229</v>
      </c>
      <c r="E399" s="7" t="s">
        <v>2259</v>
      </c>
      <c r="F399" s="6" t="s">
        <v>15</v>
      </c>
      <c r="G399" s="6" t="s">
        <f>MID(I399,8,10)</f>
        <v>2341</v>
      </c>
      <c r="H399" s="9" t="s">
        <f>MID(I399,LEN(G399)+8,SEARCH(",",I399)-LEN(G399)-8)</f>
        <v>2232</v>
      </c>
      <c r="I399" s="10" t="s">
        <v>2342</v>
      </c>
      <c r="J399" s="11" t="s">
        <f>MID(I399,SEARCH(",",I399)+1,SEARCH("$",I399)-LEN(G399)-LEN(H399)-14)</f>
        <v>2343</v>
      </c>
      <c r="K399" s="12"/>
      <c r="L399" s="12"/>
      <c r="M399" s="12"/>
      <c r="N399" s="12"/>
      <c r="O399" s="12"/>
      <c r="P399" s="12"/>
    </row>
    <row r="400" spans="1:16" ht="33" customHeight="1">
      <c r="A400" s="6" t="s">
        <f>LEFT(J400,FIND(",",J400)-1)</f>
        <v>2344</v>
      </c>
      <c r="B400" s="6" t="s">
        <f>MID(J400,FIND(",",J400)+2,LEN(J400)-LEN(A400)-8)</f>
        <v>441</v>
      </c>
      <c r="C400" s="6" t="s">
        <v>12</v>
      </c>
      <c r="D400" s="6" t="s">
        <v>2229</v>
      </c>
      <c r="E400" s="7" t="s">
        <v>2269</v>
      </c>
      <c r="F400" s="6" t="s">
        <v>15</v>
      </c>
      <c r="G400" s="6" t="s">
        <f>MID(I400,8,10)</f>
        <v>2345</v>
      </c>
      <c r="H400" s="9" t="s">
        <f>MID(I400,LEN(G400)+8,SEARCH(",",I400)-LEN(G400)-8)</f>
        <v>2232</v>
      </c>
      <c r="I400" s="13" t="s">
        <v>2346</v>
      </c>
      <c r="J400" s="11" t="s">
        <f>MID(I400,SEARCH(",",I400)+1,SEARCH("$",I400)-LEN(G400)-LEN(H400)-14)</f>
        <v>2347</v>
      </c>
      <c r="K400" s="12"/>
      <c r="L400" s="12"/>
      <c r="M400" s="12"/>
      <c r="N400" s="12"/>
      <c r="O400" s="12"/>
      <c r="P400" s="12"/>
    </row>
    <row r="401" spans="1:16" ht="33" customHeight="1">
      <c r="A401" s="6" t="s">
        <f>LEFT(J401,FIND(",",J401)-1)</f>
        <v>2348</v>
      </c>
      <c r="B401" s="6" t="s">
        <f>MID(J401,FIND(",",J401)+2,LEN(J401)-LEN(A401)-8)</f>
        <v>441</v>
      </c>
      <c r="C401" s="6" t="s">
        <v>12</v>
      </c>
      <c r="D401" s="6" t="s">
        <v>2229</v>
      </c>
      <c r="E401" s="7" t="s">
        <v>2269</v>
      </c>
      <c r="F401" s="6" t="s">
        <v>15</v>
      </c>
      <c r="G401" s="6" t="s">
        <f>MID(I401,8,10)</f>
        <v>2349</v>
      </c>
      <c r="H401" s="9" t="s">
        <f>MID(I401,LEN(G401)+8,SEARCH(",",I401)-LEN(G401)-8)</f>
        <v>2232</v>
      </c>
      <c r="I401" s="13" t="s">
        <v>2350</v>
      </c>
      <c r="J401" s="11" t="s">
        <f>MID(I401,SEARCH(",",I401)+1,SEARCH("$",I401)-LEN(G401)-LEN(H401)-14)</f>
        <v>2351</v>
      </c>
      <c r="K401" s="12"/>
      <c r="L401" s="12"/>
      <c r="M401" s="12"/>
      <c r="N401" s="12"/>
      <c r="O401" s="12"/>
      <c r="P401" s="12"/>
    </row>
    <row r="402" spans="1:16" ht="33" customHeight="1">
      <c r="A402" s="6" t="s">
        <f>LEFT(J402,FIND(",",J402)-1)</f>
        <v>2352</v>
      </c>
      <c r="B402" s="6" t="s">
        <f>MID(J402,FIND(",",J402)+2,LEN(J402)-LEN(A402)-8)</f>
        <v>441</v>
      </c>
      <c r="C402" s="6" t="s">
        <v>12</v>
      </c>
      <c r="D402" s="6" t="s">
        <v>2229</v>
      </c>
      <c r="E402" s="7" t="s">
        <v>2353</v>
      </c>
      <c r="F402" s="6" t="s">
        <v>15</v>
      </c>
      <c r="G402" s="6" t="s">
        <f>MID(I402,8,10)</f>
        <v>2354</v>
      </c>
      <c r="H402" s="9" t="s">
        <f>MID(I402,LEN(G402)+8,SEARCH(",",I402)-LEN(G402)-8)</f>
        <v>2355</v>
      </c>
      <c r="I402" s="13" t="s">
        <v>2356</v>
      </c>
      <c r="J402" s="11" t="s">
        <f>MID(I402,SEARCH(",",I402)+1,SEARCH("$",I402)-LEN(G402)-LEN(H402)-14)</f>
        <v>2357</v>
      </c>
      <c r="K402" s="12"/>
      <c r="L402" s="12"/>
      <c r="M402" s="12"/>
      <c r="N402" s="12"/>
      <c r="O402" s="12"/>
      <c r="P402" s="12"/>
    </row>
    <row r="403" spans="1:16" ht="33" customHeight="1">
      <c r="A403" s="6" t="s">
        <f>LEFT(J403,FIND(",",J403)-1)</f>
        <v>2358</v>
      </c>
      <c r="B403" s="6" t="s">
        <f>MID(J403,FIND(",",J403)+2,LEN(J403)-LEN(A403)-8)</f>
        <v>441</v>
      </c>
      <c r="C403" s="6" t="s">
        <v>12</v>
      </c>
      <c r="D403" s="6" t="s">
        <v>2229</v>
      </c>
      <c r="E403" s="7" t="s">
        <v>2359</v>
      </c>
      <c r="F403" s="6" t="s">
        <v>15</v>
      </c>
      <c r="G403" s="6" t="s">
        <f>MID(I403,8,10)</f>
        <v>2360</v>
      </c>
      <c r="H403" s="9" t="s">
        <f>MID(I403,LEN(G403)+8,SEARCH(",",I403)-LEN(G403)-8)</f>
        <v>2243</v>
      </c>
      <c r="I403" s="13" t="s">
        <v>2361</v>
      </c>
      <c r="J403" s="11" t="s">
        <f>MID(I403,SEARCH(",",I403)+1,SEARCH("$",I403)-LEN(G403)-LEN(H403)-14)</f>
        <v>2362</v>
      </c>
      <c r="K403" s="12"/>
      <c r="L403" s="12"/>
      <c r="M403" s="12"/>
      <c r="N403" s="12"/>
      <c r="O403" s="12"/>
      <c r="P403" s="12"/>
    </row>
    <row r="404" spans="1:16" ht="33" customHeight="1">
      <c r="A404" s="6" t="s">
        <f>LEFT(J404,FIND(",",J404)-1)</f>
        <v>2363</v>
      </c>
      <c r="B404" s="6" t="s">
        <f>MID(J404,FIND(",",J404)+2,LEN(J404)-LEN(A404)-8)</f>
        <v>441</v>
      </c>
      <c r="C404" s="6" t="s">
        <v>12</v>
      </c>
      <c r="D404" s="6" t="s">
        <v>2229</v>
      </c>
      <c r="E404" s="7" t="s">
        <v>2364</v>
      </c>
      <c r="F404" s="6" t="s">
        <v>15</v>
      </c>
      <c r="G404" s="6" t="s">
        <f>MID(I404,8,10)</f>
        <v>2365</v>
      </c>
      <c r="H404" s="9" t="s">
        <f>MID(I404,LEN(G404)+8,SEARCH(",",I404)-LEN(G404)-8)</f>
        <v>2366</v>
      </c>
      <c r="I404" s="10" t="s">
        <v>2367</v>
      </c>
      <c r="J404" s="11" t="s">
        <f>MID(I404,SEARCH(",",I404)+1,SEARCH("$",I404)-LEN(G404)-LEN(H404)-14)</f>
        <v>2368</v>
      </c>
      <c r="K404" s="12"/>
      <c r="L404" s="12"/>
      <c r="M404" s="12"/>
      <c r="N404" s="12"/>
      <c r="O404" s="12"/>
      <c r="P404" s="12"/>
    </row>
    <row r="405" spans="1:16" ht="33" customHeight="1">
      <c r="A405" s="6" t="s">
        <f>LEFT(J405,FIND(",",J405)-1)</f>
        <v>2369</v>
      </c>
      <c r="B405" s="6" t="s">
        <f>MID(J405,FIND(",",J405)+2,LEN(J405)-LEN(A405)-8)</f>
        <v>441</v>
      </c>
      <c r="C405" s="6" t="s">
        <v>12</v>
      </c>
      <c r="D405" s="6" t="s">
        <v>2229</v>
      </c>
      <c r="E405" s="7" t="s">
        <v>2370</v>
      </c>
      <c r="F405" s="6" t="s">
        <v>15</v>
      </c>
      <c r="G405" s="6" t="s">
        <f>MID(I405,8,10)</f>
        <v>2371</v>
      </c>
      <c r="H405" s="9" t="s">
        <f>MID(I405,LEN(G405)+8,SEARCH(",",I405)-LEN(G405)-8)</f>
        <v>2372</v>
      </c>
      <c r="I405" s="10" t="s">
        <v>2373</v>
      </c>
      <c r="J405" s="11" t="s">
        <f>MID(I405,SEARCH(",",I405)+1,SEARCH("$",I405)-LEN(G405)-LEN(H405)-14)</f>
        <v>2374</v>
      </c>
      <c r="K405" s="12"/>
      <c r="L405" s="12"/>
      <c r="M405" s="12"/>
      <c r="N405" s="12"/>
      <c r="O405" s="12"/>
      <c r="P405" s="12"/>
    </row>
    <row r="406" spans="1:16" ht="33" customHeight="1">
      <c r="A406" s="6" t="s">
        <f>LEFT(J406,FIND(",",J406)-1)</f>
        <v>2375</v>
      </c>
      <c r="B406" s="6" t="s">
        <f>MID(J406,FIND(",",J406)+2,LEN(J406)-LEN(A406)-8)</f>
        <v>441</v>
      </c>
      <c r="C406" s="6" t="s">
        <v>12</v>
      </c>
      <c r="D406" s="6" t="s">
        <v>2229</v>
      </c>
      <c r="E406" s="7" t="s">
        <v>2376</v>
      </c>
      <c r="F406" s="6" t="s">
        <v>15</v>
      </c>
      <c r="G406" s="6" t="s">
        <f>MID(I406,8,10)</f>
        <v>2377</v>
      </c>
      <c r="H406" s="9" t="s">
        <f>MID(I406,LEN(G406)+8,SEARCH(",",I406)-LEN(G406)-8)</f>
        <v>2243</v>
      </c>
      <c r="I406" s="13" t="s">
        <v>2378</v>
      </c>
      <c r="J406" s="11" t="s">
        <f>MID(I406,SEARCH(",",I406)+1,SEARCH("$",I406)-LEN(G406)-LEN(H406)-14)</f>
        <v>2379</v>
      </c>
      <c r="K406" s="12"/>
      <c r="L406" s="12"/>
      <c r="M406" s="12"/>
      <c r="N406" s="12"/>
      <c r="O406" s="12"/>
      <c r="P406" s="12"/>
    </row>
    <row r="407" spans="1:16" ht="33" customHeight="1">
      <c r="A407" s="6" t="s">
        <f>LEFT(J407,FIND(",",J407)-1)</f>
        <v>2380</v>
      </c>
      <c r="B407" s="6" t="s">
        <f>MID(J407,FIND(",",J407)+2,LEN(J407)-LEN(A407)-8)</f>
        <v>441</v>
      </c>
      <c r="C407" s="6" t="s">
        <v>12</v>
      </c>
      <c r="D407" s="6" t="s">
        <v>2229</v>
      </c>
      <c r="E407" s="7" t="s">
        <v>2381</v>
      </c>
      <c r="F407" s="6" t="s">
        <v>15</v>
      </c>
      <c r="G407" s="6" t="s">
        <f>MID(I407,8,10)</f>
        <v>2382</v>
      </c>
      <c r="H407" s="9" t="s">
        <f>MID(I407,LEN(G407)+8,SEARCH(",",I407)-LEN(G407)-8)</f>
        <v>2383</v>
      </c>
      <c r="I407" s="10" t="s">
        <v>2384</v>
      </c>
      <c r="J407" s="11" t="s">
        <f>MID(I407,SEARCH(",",I407)+1,SEARCH("$",I407)-LEN(G407)-LEN(H407)-14)</f>
        <v>2385</v>
      </c>
      <c r="K407" s="12"/>
      <c r="L407" s="12"/>
      <c r="M407" s="12"/>
      <c r="N407" s="12"/>
      <c r="O407" s="12"/>
      <c r="P407" s="12"/>
    </row>
    <row r="408" spans="1:16" ht="33" customHeight="1">
      <c r="A408" s="6" t="s">
        <f>LEFT(J408,FIND(",",J408)-1)</f>
        <v>2386</v>
      </c>
      <c r="B408" s="6" t="s">
        <f>MID(J408,FIND(",",J408)+2,LEN(J408)-LEN(A408)-8)</f>
        <v>441</v>
      </c>
      <c r="C408" s="6" t="s">
        <v>12</v>
      </c>
      <c r="D408" s="6" t="s">
        <v>2229</v>
      </c>
      <c r="E408" s="7" t="s">
        <v>2387</v>
      </c>
      <c r="F408" s="6" t="s">
        <v>15</v>
      </c>
      <c r="G408" s="6" t="s">
        <f>MID(I408,8,10)</f>
        <v>2388</v>
      </c>
      <c r="H408" s="9" t="s">
        <f>MID(I408,LEN(G408)+8,SEARCH(",",I408)-LEN(G408)-8)</f>
        <v>679</v>
      </c>
      <c r="I408" s="13" t="s">
        <v>2389</v>
      </c>
      <c r="J408" s="11" t="s">
        <f>MID(I408,SEARCH(",",I408)+1,SEARCH("$",I408)-LEN(G408)-LEN(H408)-14)</f>
        <v>2390</v>
      </c>
      <c r="K408" s="12"/>
      <c r="L408" s="12"/>
      <c r="M408" s="12"/>
      <c r="N408" s="12"/>
      <c r="O408" s="12"/>
      <c r="P408" s="12"/>
    </row>
    <row r="409" spans="1:16" ht="33" customHeight="1">
      <c r="A409" s="6" t="s">
        <f>LEFT(J409,FIND(",",J409)-1)</f>
        <v>2391</v>
      </c>
      <c r="B409" s="6" t="s">
        <f>MID(J409,FIND(",",J409)+2,LEN(J409)-LEN(A409)-8)</f>
        <v>441</v>
      </c>
      <c r="C409" s="6" t="s">
        <v>12</v>
      </c>
      <c r="D409" s="6" t="s">
        <v>2229</v>
      </c>
      <c r="E409" s="7" t="s">
        <v>2392</v>
      </c>
      <c r="F409" s="6" t="s">
        <v>15</v>
      </c>
      <c r="G409" s="6" t="s">
        <f>MID(I409,8,10)</f>
        <v>2393</v>
      </c>
      <c r="H409" s="9" t="s">
        <f>MID(I409,LEN(G409)+8,SEARCH(",",I409)-LEN(G409)-8)</f>
        <v>2394</v>
      </c>
      <c r="I409" s="13" t="s">
        <v>2395</v>
      </c>
      <c r="J409" s="11" t="s">
        <f>MID(I409,SEARCH(",",I409)+1,SEARCH("$",I409)-LEN(G409)-LEN(H409)-14)</f>
        <v>2396</v>
      </c>
      <c r="K409" s="12"/>
      <c r="L409" s="12"/>
      <c r="M409" s="12"/>
      <c r="N409" s="12"/>
      <c r="O409" s="12"/>
      <c r="P409" s="12"/>
    </row>
    <row r="410" spans="1:16" ht="33" customHeight="1">
      <c r="A410" s="6" t="s">
        <f>LEFT(J410,FIND(",",J410)-1)</f>
        <v>2397</v>
      </c>
      <c r="B410" s="6" t="s">
        <f>MID(J410,FIND(",",J410)+2,LEN(J410)-LEN(A410)-8)</f>
        <v>441</v>
      </c>
      <c r="C410" s="6" t="s">
        <v>12</v>
      </c>
      <c r="D410" s="6" t="s">
        <v>2229</v>
      </c>
      <c r="E410" s="7" t="s">
        <v>2398</v>
      </c>
      <c r="F410" s="6" t="s">
        <v>15</v>
      </c>
      <c r="G410" s="6" t="s">
        <f>MID(I410,8,10)</f>
        <v>2399</v>
      </c>
      <c r="H410" s="9" t="s">
        <f>MID(I410,LEN(G410)+8,SEARCH(",",I410)-LEN(G410)-8)</f>
        <v>2400</v>
      </c>
      <c r="I410" s="13" t="s">
        <v>2401</v>
      </c>
      <c r="J410" s="11" t="s">
        <f>MID(I410,SEARCH(",",I410)+1,SEARCH("$",I410)-LEN(G410)-LEN(H410)-14)</f>
        <v>2402</v>
      </c>
      <c r="K410" s="12"/>
      <c r="L410" s="12"/>
      <c r="M410" s="12"/>
      <c r="N410" s="12"/>
      <c r="O410" s="12"/>
      <c r="P410" s="12"/>
    </row>
    <row r="411" spans="1:16" ht="33" customHeight="1">
      <c r="A411" s="6" t="s">
        <f>LEFT(J411,FIND(",",J411)-1)</f>
        <v>2403</v>
      </c>
      <c r="B411" s="6" t="s">
        <f>MID(J411,FIND(",",J411)+2,LEN(J411)-LEN(A411)-8)</f>
        <v>441</v>
      </c>
      <c r="C411" s="6" t="s">
        <v>12</v>
      </c>
      <c r="D411" s="6" t="s">
        <v>2229</v>
      </c>
      <c r="E411" s="7" t="s">
        <v>2404</v>
      </c>
      <c r="F411" s="6" t="s">
        <v>15</v>
      </c>
      <c r="G411" s="6" t="s">
        <f>MID(I411,8,10)</f>
        <v>2405</v>
      </c>
      <c r="H411" s="9" t="s">
        <f>MID(I411,LEN(G411)+8,SEARCH(",",I411)-LEN(G411)-8)</f>
        <v>2406</v>
      </c>
      <c r="I411" s="13" t="s">
        <v>2407</v>
      </c>
      <c r="J411" s="11" t="s">
        <f>MID(I411,SEARCH(",",I411)+1,SEARCH("$",I411)-LEN(G411)-LEN(H411)-14)</f>
        <v>2408</v>
      </c>
      <c r="K411" s="12"/>
      <c r="L411" s="12"/>
      <c r="M411" s="12"/>
      <c r="N411" s="12"/>
      <c r="O411" s="12"/>
      <c r="P411" s="12"/>
    </row>
    <row r="412" spans="1:16" ht="33" customHeight="1">
      <c r="A412" s="6" t="s">
        <f>LEFT(J412,FIND(",",J412)-1)</f>
        <v>2409</v>
      </c>
      <c r="B412" s="6" t="s">
        <f>MID(J412,FIND(",",J412)+2,LEN(J412)-LEN(A412)-8)</f>
        <v>441</v>
      </c>
      <c r="C412" s="6" t="s">
        <v>12</v>
      </c>
      <c r="D412" s="6" t="s">
        <v>2229</v>
      </c>
      <c r="E412" s="7" t="s">
        <v>2410</v>
      </c>
      <c r="F412" s="6" t="s">
        <v>15</v>
      </c>
      <c r="G412" s="6" t="s">
        <f>MID(I412,8,10)</f>
        <v>2411</v>
      </c>
      <c r="H412" s="9" t="s">
        <f>MID(I412,LEN(G412)+8,SEARCH(",",I412)-LEN(G412)-8)</f>
        <v>2412</v>
      </c>
      <c r="I412" s="13" t="s">
        <v>2413</v>
      </c>
      <c r="J412" s="11" t="s">
        <f>MID(I412,SEARCH(",",I412)+1,SEARCH("$",I412)-LEN(G412)-LEN(H412)-14)</f>
        <v>2414</v>
      </c>
      <c r="K412" s="12"/>
      <c r="L412" s="12"/>
      <c r="M412" s="12"/>
      <c r="N412" s="12"/>
      <c r="O412" s="12"/>
      <c r="P412" s="12"/>
    </row>
    <row r="413" spans="1:16" ht="33" customHeight="1">
      <c r="A413" s="6" t="s">
        <f>LEFT(J413,FIND(",",J413)-1)</f>
        <v>2415</v>
      </c>
      <c r="B413" s="6" t="s">
        <f>MID(J413,FIND(",",J413)+2,LEN(J413)-LEN(A413)-8)</f>
        <v>441</v>
      </c>
      <c r="C413" s="6" t="s">
        <v>12</v>
      </c>
      <c r="D413" s="6" t="s">
        <v>2229</v>
      </c>
      <c r="E413" s="7" t="s">
        <v>2416</v>
      </c>
      <c r="F413" s="6" t="s">
        <v>15</v>
      </c>
      <c r="G413" s="6" t="s">
        <f>MID(I413,8,10)</f>
        <v>2417</v>
      </c>
      <c r="H413" s="9" t="s">
        <f>MID(I413,LEN(G413)+8,SEARCH(",",I413)-LEN(G413)-8)</f>
        <v>2418</v>
      </c>
      <c r="I413" s="10" t="s">
        <v>2419</v>
      </c>
      <c r="J413" s="11" t="s">
        <f>MID(I413,SEARCH(",",I413)+1,SEARCH("$",I413)-LEN(G413)-LEN(H413)-14)</f>
        <v>2420</v>
      </c>
      <c r="K413" s="12"/>
      <c r="L413" s="12"/>
      <c r="M413" s="12"/>
      <c r="N413" s="12"/>
      <c r="O413" s="12"/>
      <c r="P413" s="12"/>
    </row>
    <row r="414" spans="1:16" ht="33" customHeight="1">
      <c r="A414" s="6" t="s">
        <f>LEFT(J414,FIND(",",J414)-1)</f>
        <v>2421</v>
      </c>
      <c r="B414" s="6" t="s">
        <f>MID(J414,FIND(",",J414)+2,LEN(J414)-LEN(A414)-8)</f>
        <v>441</v>
      </c>
      <c r="C414" s="6" t="s">
        <v>12</v>
      </c>
      <c r="D414" s="6" t="s">
        <v>2229</v>
      </c>
      <c r="E414" s="7" t="s">
        <v>2422</v>
      </c>
      <c r="F414" s="6" t="s">
        <v>15</v>
      </c>
      <c r="G414" s="6" t="s">
        <f>MID(I414,8,10)</f>
        <v>2423</v>
      </c>
      <c r="H414" s="9" t="s">
        <f>MID(I414,LEN(G414)+8,SEARCH(",",I414)-LEN(G414)-8)</f>
        <v>2232</v>
      </c>
      <c r="I414" s="10" t="s">
        <v>2424</v>
      </c>
      <c r="J414" s="11" t="s">
        <f>MID(I414,SEARCH(",",I414)+1,SEARCH("$",I414)-LEN(G414)-LEN(H414)-14)</f>
        <v>2425</v>
      </c>
      <c r="K414" s="12"/>
      <c r="L414" s="12"/>
      <c r="M414" s="12"/>
      <c r="N414" s="12"/>
      <c r="O414" s="12"/>
      <c r="P414" s="12"/>
    </row>
    <row r="415" spans="1:16" ht="33" customHeight="1">
      <c r="A415" s="6" t="s">
        <f>LEFT(J415,FIND(",",J415)-1)</f>
        <v>2426</v>
      </c>
      <c r="B415" s="6" t="s">
        <f>MID(J415,FIND(",",J415)+2,LEN(J415)-LEN(A415)-8)</f>
        <v>441</v>
      </c>
      <c r="C415" s="6" t="s">
        <v>12</v>
      </c>
      <c r="D415" s="6" t="s">
        <v>2229</v>
      </c>
      <c r="E415" s="7" t="s">
        <v>2422</v>
      </c>
      <c r="F415" s="6" t="s">
        <v>15</v>
      </c>
      <c r="G415" s="6" t="s">
        <f>MID(I415,8,10)</f>
        <v>2427</v>
      </c>
      <c r="H415" s="9" t="s">
        <f>MID(I415,LEN(G415)+8,SEARCH(",",I415)-LEN(G415)-8)</f>
        <v>2232</v>
      </c>
      <c r="I415" s="10" t="s">
        <v>2428</v>
      </c>
      <c r="J415" s="11" t="s">
        <f>MID(I415,SEARCH(",",I415)+1,SEARCH("$",I415)-LEN(G415)-LEN(H415)-14)</f>
        <v>2429</v>
      </c>
      <c r="K415" s="12"/>
      <c r="L415" s="12"/>
      <c r="M415" s="12"/>
      <c r="N415" s="12"/>
      <c r="O415" s="12"/>
      <c r="P415" s="12"/>
    </row>
    <row r="416" spans="1:16" ht="33" customHeight="1">
      <c r="A416" s="6" t="s">
        <f>LEFT(J416,FIND(",",J416)-1)</f>
        <v>2430</v>
      </c>
      <c r="B416" s="6" t="s">
        <f>MID(J416,FIND(",",J416)+2,LEN(J416)-LEN(A416)-8)</f>
        <v>441</v>
      </c>
      <c r="C416" s="6" t="s">
        <v>12</v>
      </c>
      <c r="D416" s="6" t="s">
        <v>2229</v>
      </c>
      <c r="E416" s="7" t="s">
        <v>2422</v>
      </c>
      <c r="F416" s="6" t="s">
        <v>15</v>
      </c>
      <c r="G416" s="6" t="s">
        <f>MID(I416,8,10)</f>
        <v>2431</v>
      </c>
      <c r="H416" s="9" t="s">
        <f>MID(I416,LEN(G416)+8,SEARCH(",",I416)-LEN(G416)-8)</f>
        <v>2232</v>
      </c>
      <c r="I416" s="10" t="s">
        <v>2432</v>
      </c>
      <c r="J416" s="11" t="s">
        <f>MID(I416,SEARCH(",",I416)+1,SEARCH("$",I416)-LEN(G416)-LEN(H416)-14)</f>
        <v>2433</v>
      </c>
      <c r="K416" s="12"/>
      <c r="L416" s="12"/>
      <c r="M416" s="12"/>
      <c r="N416" s="12"/>
      <c r="O416" s="12"/>
      <c r="P416" s="12"/>
    </row>
    <row r="417" spans="1:16" ht="33" customHeight="1">
      <c r="A417" s="6" t="s">
        <f>LEFT(J417,FIND(",",J417)-1)</f>
        <v>2434</v>
      </c>
      <c r="B417" s="6" t="s">
        <f>MID(J417,FIND(",",J417)+2,LEN(J417)-LEN(A417)-8)</f>
        <v>441</v>
      </c>
      <c r="C417" s="6" t="s">
        <v>12</v>
      </c>
      <c r="D417" s="6" t="s">
        <v>2229</v>
      </c>
      <c r="E417" s="7" t="s">
        <v>2422</v>
      </c>
      <c r="F417" s="6" t="s">
        <v>15</v>
      </c>
      <c r="G417" s="6" t="s">
        <f>MID(I417,8,10)</f>
        <v>2435</v>
      </c>
      <c r="H417" s="9" t="s">
        <f>MID(I417,LEN(G417)+8,SEARCH(",",I417)-LEN(G417)-8)</f>
        <v>2232</v>
      </c>
      <c r="I417" s="10" t="s">
        <v>2436</v>
      </c>
      <c r="J417" s="11" t="s">
        <f>MID(I417,SEARCH(",",I417)+1,SEARCH("$",I417)-LEN(G417)-LEN(H417)-14)</f>
        <v>2437</v>
      </c>
      <c r="K417" s="12"/>
      <c r="L417" s="12"/>
      <c r="M417" s="12"/>
      <c r="N417" s="12"/>
      <c r="O417" s="12"/>
      <c r="P417" s="12"/>
    </row>
    <row r="418" spans="1:16" ht="33" customHeight="1">
      <c r="A418" s="6" t="s">
        <f>LEFT(J418,FIND(",",J418)-1)</f>
        <v>2438</v>
      </c>
      <c r="B418" s="6" t="s">
        <f>MID(J418,FIND(",",J418)+2,LEN(J418)-LEN(A418)-8)</f>
        <v>441</v>
      </c>
      <c r="C418" s="6" t="s">
        <v>12</v>
      </c>
      <c r="D418" s="6" t="s">
        <v>2229</v>
      </c>
      <c r="E418" s="7" t="s">
        <v>2422</v>
      </c>
      <c r="F418" s="6" t="s">
        <v>15</v>
      </c>
      <c r="G418" s="6" t="s">
        <f>MID(I418,8,10)</f>
        <v>2439</v>
      </c>
      <c r="H418" s="9" t="s">
        <f>MID(I418,LEN(G418)+8,SEARCH(",",I418)-LEN(G418)-8)</f>
        <v>2232</v>
      </c>
      <c r="I418" s="10" t="s">
        <v>2440</v>
      </c>
      <c r="J418" s="11" t="s">
        <f>MID(I418,SEARCH(",",I418)+1,SEARCH("$",I418)-LEN(G418)-LEN(H418)-14)</f>
        <v>2441</v>
      </c>
      <c r="K418" s="12"/>
      <c r="L418" s="12"/>
      <c r="M418" s="12"/>
      <c r="N418" s="12"/>
      <c r="O418" s="12"/>
      <c r="P418" s="12"/>
    </row>
    <row r="419" spans="1:16" ht="33" customHeight="1">
      <c r="A419" s="6" t="s">
        <f>LEFT(J419,FIND(",",J419)-1)</f>
        <v>2442</v>
      </c>
      <c r="B419" s="6" t="s">
        <f>MID(J419,FIND(",",J419)+2,LEN(J419)-LEN(A419)-8)</f>
        <v>441</v>
      </c>
      <c r="C419" s="6" t="s">
        <v>12</v>
      </c>
      <c r="D419" s="6" t="s">
        <v>2229</v>
      </c>
      <c r="E419" s="7" t="s">
        <v>2422</v>
      </c>
      <c r="F419" s="6" t="s">
        <v>15</v>
      </c>
      <c r="G419" s="6" t="s">
        <f>MID(I419,8,10)</f>
        <v>2443</v>
      </c>
      <c r="H419" s="9" t="s">
        <f>MID(I419,LEN(G419)+8,SEARCH(",",I419)-LEN(G419)-8)</f>
        <v>2232</v>
      </c>
      <c r="I419" s="10" t="s">
        <v>2444</v>
      </c>
      <c r="J419" s="11" t="s">
        <f>MID(I419,SEARCH(",",I419)+1,SEARCH("$",I419)-LEN(G419)-LEN(H419)-14)</f>
        <v>2445</v>
      </c>
      <c r="K419" s="12"/>
      <c r="L419" s="12"/>
      <c r="M419" s="12"/>
      <c r="N419" s="12"/>
      <c r="O419" s="12"/>
      <c r="P419" s="12"/>
    </row>
    <row r="420" spans="1:16" ht="33" customHeight="1">
      <c r="A420" s="6" t="s">
        <f>LEFT(J420,FIND(",",J420)-1)</f>
        <v>2446</v>
      </c>
      <c r="B420" s="6" t="s">
        <f>MID(J420,FIND(",",J420)+2,LEN(J420)-LEN(A420)-8)</f>
        <v>441</v>
      </c>
      <c r="C420" s="6" t="s">
        <v>12</v>
      </c>
      <c r="D420" s="6" t="s">
        <v>2229</v>
      </c>
      <c r="E420" s="7" t="s">
        <v>2422</v>
      </c>
      <c r="F420" s="6" t="s">
        <v>15</v>
      </c>
      <c r="G420" s="6" t="s">
        <f>MID(I420,8,10)</f>
        <v>2447</v>
      </c>
      <c r="H420" s="9" t="s">
        <f>MID(I420,LEN(G420)+8,SEARCH(",",I420)-LEN(G420)-8)</f>
        <v>2232</v>
      </c>
      <c r="I420" s="10" t="s">
        <v>2448</v>
      </c>
      <c r="J420" s="11" t="s">
        <f>MID(I420,SEARCH(",",I420)+1,SEARCH("$",I420)-LEN(G420)-LEN(H420)-14)</f>
        <v>2449</v>
      </c>
      <c r="K420" s="12"/>
      <c r="L420" s="12"/>
      <c r="M420" s="12"/>
      <c r="N420" s="12"/>
      <c r="O420" s="12"/>
      <c r="P420" s="12"/>
    </row>
    <row r="421" spans="1:16" ht="33" customHeight="1">
      <c r="A421" s="6" t="s">
        <f>LEFT(J421,FIND(",",J421)-1)</f>
        <v>2450</v>
      </c>
      <c r="B421" s="6" t="s">
        <f>MID(J421,FIND(",",J421)+2,LEN(J421)-LEN(A421)-8)</f>
        <v>441</v>
      </c>
      <c r="C421" s="6" t="s">
        <v>12</v>
      </c>
      <c r="D421" s="6" t="s">
        <v>2229</v>
      </c>
      <c r="E421" s="7" t="s">
        <v>2422</v>
      </c>
      <c r="F421" s="6" t="s">
        <v>15</v>
      </c>
      <c r="G421" s="6" t="s">
        <f>MID(I421,8,10)</f>
        <v>2451</v>
      </c>
      <c r="H421" s="9" t="s">
        <f>MID(I421,LEN(G421)+8,SEARCH(",",I421)-LEN(G421)-8)</f>
        <v>2232</v>
      </c>
      <c r="I421" s="10" t="s">
        <v>2452</v>
      </c>
      <c r="J421" s="11" t="s">
        <f>MID(I421,SEARCH(",",I421)+1,SEARCH("$",I421)-LEN(G421)-LEN(H421)-14)</f>
        <v>2453</v>
      </c>
      <c r="K421" s="12"/>
      <c r="L421" s="12"/>
      <c r="M421" s="12"/>
      <c r="N421" s="12"/>
      <c r="O421" s="12"/>
      <c r="P421" s="12"/>
    </row>
    <row r="422" spans="1:16" ht="33" customHeight="1">
      <c r="A422" s="6" t="s">
        <f>LEFT(J422,FIND(",",J422)-1)</f>
        <v>2454</v>
      </c>
      <c r="B422" s="6" t="s">
        <f>MID(J422,FIND(",",J422)+2,LEN(J422)-LEN(A422)-8)</f>
        <v>441</v>
      </c>
      <c r="C422" s="6" t="s">
        <v>12</v>
      </c>
      <c r="D422" s="6" t="s">
        <v>2229</v>
      </c>
      <c r="E422" s="7" t="s">
        <v>2455</v>
      </c>
      <c r="F422" s="6" t="s">
        <v>15</v>
      </c>
      <c r="G422" s="6" t="s">
        <f>MID(I422,8,10)</f>
        <v>2456</v>
      </c>
      <c r="H422" s="9" t="s">
        <f>MID(I422,LEN(G422)+8,SEARCH(",",I422)-LEN(G422)-8)</f>
        <v>2232</v>
      </c>
      <c r="I422" s="10" t="s">
        <v>2457</v>
      </c>
      <c r="J422" s="11" t="s">
        <f>MID(I422,SEARCH(",",I422)+1,SEARCH("$",I422)-LEN(G422)-LEN(H422)-14)</f>
        <v>2458</v>
      </c>
      <c r="K422" s="12"/>
      <c r="L422" s="12"/>
      <c r="M422" s="12"/>
      <c r="N422" s="12"/>
      <c r="O422" s="12"/>
      <c r="P422" s="12"/>
    </row>
    <row r="423" spans="1:16" ht="33" customHeight="1">
      <c r="A423" s="6" t="s">
        <f>LEFT(J423,FIND(",",J423)-1)</f>
        <v>2459</v>
      </c>
      <c r="B423" s="6" t="s">
        <f>MID(J423,FIND(",",J423)+2,LEN(J423)-LEN(A423)-8)</f>
        <v>441</v>
      </c>
      <c r="C423" s="6" t="s">
        <v>12</v>
      </c>
      <c r="D423" s="6" t="s">
        <v>442</v>
      </c>
      <c r="E423" s="7" t="s">
        <v>2460</v>
      </c>
      <c r="F423" s="6" t="s">
        <v>15</v>
      </c>
      <c r="G423" s="6" t="s">
        <f>MID(I423,8,10)</f>
        <v>2461</v>
      </c>
      <c r="H423" s="9" t="s">
        <f>MID(I423,LEN(G423)+8,SEARCH(",",I423)-LEN(G423)-8)</f>
        <v>2462</v>
      </c>
      <c r="I423" s="10" t="s">
        <v>2463</v>
      </c>
      <c r="J423" s="11" t="s">
        <f>MID(I423,SEARCH(",",I423)+1,SEARCH("$",I423)-LEN(G423)-LEN(H423)-14)</f>
        <v>2464</v>
      </c>
      <c r="K423" s="12"/>
      <c r="L423" s="12"/>
      <c r="M423" s="12"/>
      <c r="N423" s="12"/>
      <c r="O423" s="12"/>
      <c r="P423" s="12"/>
    </row>
    <row r="424" spans="1:16" ht="33" customHeight="1">
      <c r="A424" s="6" t="s">
        <f>LEFT(J424,FIND(",",J424)-1)</f>
        <v>2465</v>
      </c>
      <c r="B424" s="6" t="s">
        <f>MID(J424,FIND(",",J424)+2,LEN(J424)-LEN(A424)-8)</f>
        <v>441</v>
      </c>
      <c r="C424" s="6" t="s">
        <v>12</v>
      </c>
      <c r="D424" s="6" t="s">
        <v>1677</v>
      </c>
      <c r="E424" s="7" t="s">
        <v>2466</v>
      </c>
      <c r="F424" s="6" t="s">
        <v>15</v>
      </c>
      <c r="G424" s="6" t="s">
        <f>MID(I424,8,10)</f>
        <v>2467</v>
      </c>
      <c r="H424" s="9" t="s">
        <f>MID(I424,LEN(G424)+8,SEARCH(",",I424)-LEN(G424)-8)</f>
        <v>2468</v>
      </c>
      <c r="I424" s="13" t="s">
        <v>2469</v>
      </c>
      <c r="J424" s="11" t="s">
        <f>MID(I424,SEARCH(",",I424)+1,SEARCH("$",I424)-LEN(G424)-LEN(H424)-14)</f>
        <v>2470</v>
      </c>
      <c r="K424" s="12"/>
      <c r="L424" s="12"/>
      <c r="M424" s="12"/>
      <c r="N424" s="12"/>
      <c r="O424" s="12"/>
      <c r="P424" s="12"/>
    </row>
    <row r="425" spans="1:16" ht="33" customHeight="1">
      <c r="A425" s="6" t="s">
        <f>LEFT(J425,FIND(",",J425)-1)</f>
        <v>2471</v>
      </c>
      <c r="B425" s="6" t="s">
        <f>MID(J425,FIND(",",J425)+2,LEN(J425)-LEN(A425)-8)</f>
        <v>441</v>
      </c>
      <c r="C425" s="6" t="s">
        <v>12</v>
      </c>
      <c r="D425" s="6" t="s">
        <v>1677</v>
      </c>
      <c r="E425" s="7" t="s">
        <v>2472</v>
      </c>
      <c r="F425" s="6" t="s">
        <v>15</v>
      </c>
      <c r="G425" s="6" t="s">
        <f>MID(I425,8,10)</f>
        <v>2473</v>
      </c>
      <c r="H425" s="9" t="s">
        <f>MID(I425,LEN(G425)+8,SEARCH(",",I425)-LEN(G425)-8)</f>
        <v>2474</v>
      </c>
      <c r="I425" s="13" t="s">
        <v>2475</v>
      </c>
      <c r="J425" s="11" t="s">
        <f>MID(I425,SEARCH(",",I425)+1,SEARCH("$",I425)-LEN(G425)-LEN(H425)-14)</f>
        <v>2476</v>
      </c>
      <c r="K425" s="12"/>
      <c r="L425" s="12"/>
      <c r="M425" s="12"/>
      <c r="N425" s="12"/>
      <c r="O425" s="12"/>
      <c r="P425" s="12"/>
    </row>
    <row r="426" spans="1:16" ht="33" customHeight="1">
      <c r="A426" s="6" t="s">
        <f>LEFT(J426,FIND(",",J426)-1)</f>
        <v>2477</v>
      </c>
      <c r="B426" s="6" t="s">
        <f>MID(J426,FIND(",",J426)+2,LEN(J426)-LEN(A426)-8)</f>
        <v>441</v>
      </c>
      <c r="C426" s="6" t="s">
        <v>12</v>
      </c>
      <c r="D426" s="6" t="s">
        <v>1677</v>
      </c>
      <c r="E426" s="7" t="s">
        <v>2478</v>
      </c>
      <c r="F426" s="6" t="s">
        <v>15</v>
      </c>
      <c r="G426" s="6" t="s">
        <f>MID(I426,8,10)</f>
        <v>2479</v>
      </c>
      <c r="H426" s="9" t="s">
        <f>MID(I426,LEN(G426)+8,SEARCH(",",I426)-LEN(G426)-8)</f>
        <v>2480</v>
      </c>
      <c r="I426" s="10" t="s">
        <v>2481</v>
      </c>
      <c r="J426" s="11" t="s">
        <f>MID(I426,SEARCH(",",I426)+1,SEARCH("$",I426)-LEN(G426)-LEN(H426)-14)</f>
        <v>2482</v>
      </c>
      <c r="K426" s="12"/>
      <c r="L426" s="12"/>
      <c r="M426" s="12"/>
      <c r="N426" s="12"/>
      <c r="O426" s="12"/>
      <c r="P426" s="12"/>
    </row>
    <row r="427" spans="1:16" ht="33" customHeight="1">
      <c r="A427" s="6" t="s">
        <f>LEFT(J427,FIND(",",J427)-1)</f>
        <v>2483</v>
      </c>
      <c r="B427" s="6" t="s">
        <f>MID(J427,FIND(",",J427)+2,LEN(J427)-LEN(A427)-8)</f>
        <v>441</v>
      </c>
      <c r="C427" s="6" t="s">
        <v>12</v>
      </c>
      <c r="D427" s="6" t="s">
        <v>1677</v>
      </c>
      <c r="E427" s="7" t="s">
        <v>2484</v>
      </c>
      <c r="F427" s="6" t="s">
        <v>15</v>
      </c>
      <c r="G427" s="6" t="s">
        <f>MID(I427,8,10)</f>
        <v>2485</v>
      </c>
      <c r="H427" s="9" t="s">
        <f>MID(I427,LEN(G427)+8,SEARCH(",",I427)-LEN(G427)-8)</f>
        <v>2486</v>
      </c>
      <c r="I427" s="10" t="s">
        <v>2487</v>
      </c>
      <c r="J427" s="11" t="s">
        <f>MID(I427,SEARCH(",",I427)+1,SEARCH("$",I427)-LEN(G427)-LEN(H427)-14)</f>
        <v>2488</v>
      </c>
      <c r="K427" s="12"/>
      <c r="L427" s="12"/>
      <c r="M427" s="12"/>
      <c r="N427" s="12"/>
      <c r="O427" s="12"/>
      <c r="P427" s="12"/>
    </row>
    <row r="428" spans="1:16" ht="33" customHeight="1">
      <c r="A428" s="6" t="s">
        <f>LEFT(J428,FIND(",",J428)-1)</f>
        <v>2489</v>
      </c>
      <c r="B428" s="6" t="s">
        <f>MID(J428,FIND(",",J428)+2,LEN(J428)-LEN(A428)-8)</f>
        <v>441</v>
      </c>
      <c r="C428" s="6" t="s">
        <v>12</v>
      </c>
      <c r="D428" s="6" t="s">
        <v>1677</v>
      </c>
      <c r="E428" s="7" t="s">
        <v>2490</v>
      </c>
      <c r="F428" s="6" t="s">
        <v>15</v>
      </c>
      <c r="G428" s="6" t="s">
        <f>MID(I428,8,10)</f>
        <v>2491</v>
      </c>
      <c r="H428" s="9" t="s">
        <f>MID(I428,LEN(G428)+8,SEARCH(",",I428)-LEN(G428)-8)</f>
        <v>2492</v>
      </c>
      <c r="I428" s="10" t="s">
        <v>2493</v>
      </c>
      <c r="J428" s="11" t="s">
        <f>MID(I428,SEARCH(",",I428)+1,SEARCH("$",I428)-LEN(G428)-LEN(H428)-14)</f>
        <v>2494</v>
      </c>
      <c r="K428" s="12"/>
      <c r="L428" s="12"/>
      <c r="M428" s="12"/>
      <c r="N428" s="12"/>
      <c r="O428" s="12"/>
      <c r="P428" s="12"/>
    </row>
    <row r="429" spans="1:16" ht="33" customHeight="1">
      <c r="A429" s="6" t="s">
        <f>LEFT(J429,FIND(",",J429)-1)</f>
        <v>2495</v>
      </c>
      <c r="B429" s="6" t="s">
        <f>MID(J429,FIND(",",J429)+2,LEN(J429)-LEN(A429)-8)</f>
        <v>441</v>
      </c>
      <c r="C429" s="6" t="s">
        <v>12</v>
      </c>
      <c r="D429" s="6" t="s">
        <v>1677</v>
      </c>
      <c r="E429" s="7" t="s">
        <v>2496</v>
      </c>
      <c r="F429" s="6" t="s">
        <v>15</v>
      </c>
      <c r="G429" s="6" t="s">
        <f>MID(I429,8,10)</f>
        <v>2497</v>
      </c>
      <c r="H429" s="9" t="s">
        <f>MID(I429,LEN(G429)+8,SEARCH(",",I429)-LEN(G429)-8)</f>
        <v>2498</v>
      </c>
      <c r="I429" s="13" t="s">
        <v>2499</v>
      </c>
      <c r="J429" s="11" t="s">
        <f>MID(I429,SEARCH(",",I429)+1,SEARCH("$",I429)-LEN(G429)-LEN(H429)-14)</f>
        <v>2500</v>
      </c>
      <c r="K429" s="12"/>
      <c r="L429" s="12"/>
      <c r="M429" s="12"/>
      <c r="N429" s="12"/>
      <c r="O429" s="12"/>
      <c r="P429" s="12"/>
    </row>
    <row r="430" spans="1:16" ht="33" customHeight="1">
      <c r="A430" s="6" t="s">
        <f>LEFT(J430,FIND(",",J430)-1)</f>
        <v>2501</v>
      </c>
      <c r="B430" s="6" t="s">
        <f>MID(J430,FIND(",",J430)+2,LEN(J430)-LEN(A430)-8)</f>
        <v>441</v>
      </c>
      <c r="C430" s="6" t="s">
        <v>12</v>
      </c>
      <c r="D430" s="6" t="s">
        <v>1677</v>
      </c>
      <c r="E430" s="7" t="s">
        <v>2502</v>
      </c>
      <c r="F430" s="6" t="s">
        <v>15</v>
      </c>
      <c r="G430" s="6" t="s">
        <f>MID(I430,8,10)</f>
        <v>2503</v>
      </c>
      <c r="H430" s="9" t="s">
        <f>MID(I430,LEN(G430)+8,SEARCH(",",I430)-LEN(G430)-8)</f>
        <v>2504</v>
      </c>
      <c r="I430" s="10" t="s">
        <v>2505</v>
      </c>
      <c r="J430" s="11" t="s">
        <f>MID(I430,SEARCH(",",I430)+1,SEARCH("$",I430)-LEN(G430)-LEN(H430)-14)</f>
        <v>2506</v>
      </c>
      <c r="K430" s="12"/>
      <c r="L430" s="12"/>
      <c r="M430" s="12"/>
      <c r="N430" s="12"/>
      <c r="O430" s="12"/>
      <c r="P430" s="12"/>
    </row>
    <row r="431" spans="1:16" ht="33" customHeight="1">
      <c r="A431" s="6" t="s">
        <f>LEFT(J431,FIND(",",J431)-1)</f>
        <v>2507</v>
      </c>
      <c r="B431" s="6" t="s">
        <f>MID(J431,FIND(",",J431)+2,LEN(J431)-LEN(A431)-8)</f>
        <v>441</v>
      </c>
      <c r="C431" s="6" t="s">
        <v>12</v>
      </c>
      <c r="D431" s="6" t="s">
        <v>1677</v>
      </c>
      <c r="E431" s="7" t="s">
        <v>2508</v>
      </c>
      <c r="F431" s="6" t="s">
        <v>15</v>
      </c>
      <c r="G431" s="6" t="s">
        <f>MID(I431,8,10)</f>
        <v>2509</v>
      </c>
      <c r="H431" s="9" t="s">
        <f>MID(I431,LEN(G431)+8,SEARCH(",",I431)-LEN(G431)-8)</f>
        <v>2510</v>
      </c>
      <c r="I431" s="13" t="s">
        <v>2511</v>
      </c>
      <c r="J431" s="11" t="s">
        <f>MID(I431,SEARCH(",",I431)+1,SEARCH("$",I431)-LEN(G431)-LEN(H431)-14)</f>
        <v>2512</v>
      </c>
      <c r="K431" s="12"/>
      <c r="L431" s="12"/>
      <c r="M431" s="12"/>
      <c r="N431" s="12"/>
      <c r="O431" s="12"/>
      <c r="P431" s="12"/>
    </row>
    <row r="432" spans="1:16" ht="33" customHeight="1">
      <c r="A432" s="6" t="s">
        <f>LEFT(J432,FIND(",",J432)-1)</f>
        <v>2513</v>
      </c>
      <c r="B432" s="6" t="s">
        <f>MID(J432,FIND(",",J432)+2,LEN(J432)-LEN(A432)-8)</f>
        <v>441</v>
      </c>
      <c r="C432" s="6" t="s">
        <v>12</v>
      </c>
      <c r="D432" s="6" t="s">
        <v>1677</v>
      </c>
      <c r="E432" s="7" t="s">
        <v>2514</v>
      </c>
      <c r="F432" s="6" t="s">
        <v>15</v>
      </c>
      <c r="G432" s="6" t="s">
        <f>MID(I432,8,10)</f>
        <v>2515</v>
      </c>
      <c r="H432" s="9" t="s">
        <f>MID(I432,LEN(G432)+8,SEARCH(",",I432)-LEN(G432)-8)</f>
        <v>2516</v>
      </c>
      <c r="I432" s="10" t="s">
        <v>2517</v>
      </c>
      <c r="J432" s="11" t="s">
        <f>MID(I432,SEARCH(",",I432)+1,SEARCH("$",I432)-LEN(G432)-LEN(H432)-14)</f>
        <v>2518</v>
      </c>
      <c r="K432" s="12"/>
      <c r="L432" s="12"/>
      <c r="M432" s="12"/>
      <c r="N432" s="12"/>
      <c r="O432" s="12"/>
      <c r="P432" s="12"/>
    </row>
    <row r="433" spans="1:16" ht="33" customHeight="1">
      <c r="A433" s="6" t="s">
        <f>LEFT(J433,FIND(",",J433)-1)</f>
        <v>2519</v>
      </c>
      <c r="B433" s="6" t="s">
        <f>MID(J433,FIND(",",J433)+2,LEN(J433)-LEN(A433)-8)</f>
        <v>441</v>
      </c>
      <c r="C433" s="6" t="s">
        <v>12</v>
      </c>
      <c r="D433" s="6" t="s">
        <v>1677</v>
      </c>
      <c r="E433" s="7" t="s">
        <v>2520</v>
      </c>
      <c r="F433" s="6" t="s">
        <v>15</v>
      </c>
      <c r="G433" s="6" t="s">
        <f>MID(I433,8,10)</f>
        <v>2521</v>
      </c>
      <c r="H433" s="9" t="s">
        <f>MID(I433,LEN(G433)+8,SEARCH(",",I433)-LEN(G433)-8)</f>
        <v>2522</v>
      </c>
      <c r="I433" s="13" t="s">
        <v>2523</v>
      </c>
      <c r="J433" s="11" t="s">
        <f>MID(I433,SEARCH(",",I433)+1,SEARCH("$",I433)-LEN(G433)-LEN(H433)-14)</f>
        <v>2524</v>
      </c>
      <c r="K433" s="12"/>
      <c r="L433" s="12"/>
      <c r="M433" s="12"/>
      <c r="N433" s="12"/>
      <c r="O433" s="12"/>
      <c r="P433" s="12"/>
    </row>
    <row r="434" spans="1:16" ht="33" customHeight="1">
      <c r="A434" s="6" t="s">
        <f>LEFT(J434,FIND(",",J434)-1)</f>
        <v>2525</v>
      </c>
      <c r="B434" s="6" t="s">
        <f>MID(J434,FIND(",",J434)+2,LEN(J434)-LEN(A434)-8)</f>
        <v>441</v>
      </c>
      <c r="C434" s="6" t="s">
        <v>12</v>
      </c>
      <c r="D434" s="6" t="s">
        <v>1677</v>
      </c>
      <c r="E434" s="7" t="s">
        <v>2526</v>
      </c>
      <c r="F434" s="6" t="s">
        <v>15</v>
      </c>
      <c r="G434" s="6" t="s">
        <f>MID(I434,8,10)</f>
        <v>2527</v>
      </c>
      <c r="H434" s="9" t="s">
        <f>MID(I434,LEN(G434)+8,SEARCH(",",I434)-LEN(G434)-8)</f>
        <v>2528</v>
      </c>
      <c r="I434" s="10" t="s">
        <v>2529</v>
      </c>
      <c r="J434" s="11" t="s">
        <f>MID(I434,SEARCH(",",I434)+1,SEARCH("$",I434)-LEN(G434)-LEN(H434)-14)</f>
        <v>2530</v>
      </c>
      <c r="K434" s="12"/>
      <c r="L434" s="12"/>
      <c r="M434" s="12"/>
      <c r="N434" s="12"/>
      <c r="O434" s="12"/>
      <c r="P434" s="12"/>
    </row>
    <row r="435" spans="1:16" ht="33" customHeight="1">
      <c r="A435" s="6" t="s">
        <f>LEFT(J435,FIND(",",J435)-1)</f>
        <v>2531</v>
      </c>
      <c r="B435" s="6" t="s">
        <f>MID(J435,FIND(",",J435)+2,LEN(J435)-LEN(A435)-8)</f>
        <v>441</v>
      </c>
      <c r="C435" s="6" t="s">
        <v>12</v>
      </c>
      <c r="D435" s="6" t="s">
        <v>1677</v>
      </c>
      <c r="E435" s="7" t="s">
        <v>2532</v>
      </c>
      <c r="F435" s="6" t="s">
        <v>15</v>
      </c>
      <c r="G435" s="6" t="s">
        <f>MID(I435,8,10)</f>
        <v>2533</v>
      </c>
      <c r="H435" s="9" t="s">
        <f>MID(I435,LEN(G435)+8,SEARCH(",",I435)-LEN(G435)-8)</f>
        <v>2534</v>
      </c>
      <c r="I435" s="13" t="s">
        <v>2535</v>
      </c>
      <c r="J435" s="11" t="s">
        <f>MID(I435,SEARCH(",",I435)+1,SEARCH("$",I435)-LEN(G435)-LEN(H435)-14)</f>
        <v>2536</v>
      </c>
      <c r="K435" s="12"/>
      <c r="L435" s="12"/>
      <c r="M435" s="12"/>
      <c r="N435" s="12"/>
      <c r="O435" s="12"/>
      <c r="P435" s="12"/>
    </row>
    <row r="436" spans="1:16" ht="33" customHeight="1">
      <c r="A436" s="6" t="s">
        <f>LEFT(J436,FIND(",",J436)-1)</f>
        <v>2537</v>
      </c>
      <c r="B436" s="6" t="s">
        <f>MID(J436,FIND(",",J436)+2,LEN(J436)-LEN(A436)-8)</f>
        <v>441</v>
      </c>
      <c r="C436" s="6" t="s">
        <v>12</v>
      </c>
      <c r="D436" s="6" t="s">
        <v>1677</v>
      </c>
      <c r="E436" s="7" t="s">
        <v>2538</v>
      </c>
      <c r="F436" s="6" t="s">
        <v>15</v>
      </c>
      <c r="G436" s="6" t="s">
        <f>MID(I436,8,10)</f>
        <v>2539</v>
      </c>
      <c r="H436" s="9" t="s">
        <f>MID(I436,LEN(G436)+8,SEARCH(",",I436)-LEN(G436)-8)</f>
        <v>2540</v>
      </c>
      <c r="I436" s="10" t="s">
        <v>2541</v>
      </c>
      <c r="J436" s="11" t="s">
        <f>MID(I436,SEARCH(",",I436)+1,SEARCH("$",I436)-LEN(G436)-LEN(H436)-14)</f>
        <v>2542</v>
      </c>
      <c r="K436" s="12"/>
      <c r="L436" s="12"/>
      <c r="M436" s="12"/>
      <c r="N436" s="12"/>
      <c r="O436" s="12"/>
      <c r="P436" s="12"/>
    </row>
    <row r="437" spans="1:16" ht="33" customHeight="1">
      <c r="A437" s="6" t="s">
        <f>LEFT(J437,FIND(",",J437)-1)</f>
        <v>2543</v>
      </c>
      <c r="B437" s="6" t="s">
        <f>MID(J437,FIND(",",J437)+2,LEN(J437)-LEN(A437)-8)</f>
        <v>441</v>
      </c>
      <c r="C437" s="6" t="s">
        <v>12</v>
      </c>
      <c r="D437" s="6" t="s">
        <v>1677</v>
      </c>
      <c r="E437" s="8" t="s">
        <v>2544</v>
      </c>
      <c r="F437" s="6" t="s">
        <v>15</v>
      </c>
      <c r="G437" s="6" t="s">
        <f>MID(I437,8,10)</f>
        <v>2545</v>
      </c>
      <c r="H437" s="9" t="s">
        <f>MID(I437,LEN(G437)+8,SEARCH(",",I437)-LEN(G437)-8)</f>
        <v>2546</v>
      </c>
      <c r="I437" s="13" t="s">
        <v>2547</v>
      </c>
      <c r="J437" s="11" t="s">
        <f>MID(I437,SEARCH(",",I437)+1,SEARCH("$",I437)-LEN(G437)-LEN(H437)-14)</f>
        <v>2548</v>
      </c>
      <c r="K437" s="12"/>
      <c r="L437" s="12"/>
      <c r="M437" s="12"/>
      <c r="N437" s="12"/>
      <c r="O437" s="12"/>
      <c r="P437" s="12"/>
    </row>
    <row r="438" spans="1:16" ht="33" customHeight="1">
      <c r="A438" s="6" t="s">
        <f>LEFT(J438,FIND(",",J438)-1)</f>
        <v>2549</v>
      </c>
      <c r="B438" s="6" t="s">
        <f>MID(J438,FIND(",",J438)+2,LEN(J438)-LEN(A438)-8)</f>
        <v>441</v>
      </c>
      <c r="C438" s="6" t="s">
        <v>12</v>
      </c>
      <c r="D438" s="6" t="s">
        <v>1677</v>
      </c>
      <c r="E438" s="7" t="s">
        <v>2550</v>
      </c>
      <c r="F438" s="6" t="s">
        <v>15</v>
      </c>
      <c r="G438" s="6" t="s">
        <f>MID(I438,8,10)</f>
        <v>2551</v>
      </c>
      <c r="H438" s="9" t="s">
        <f>MID(I438,LEN(G438)+8,SEARCH(",",I438)-LEN(G438)-8)</f>
        <v>2552</v>
      </c>
      <c r="I438" s="10" t="s">
        <v>2553</v>
      </c>
      <c r="J438" s="11" t="s">
        <f>MID(I438,SEARCH(",",I438)+1,SEARCH("$",I438)-LEN(G438)-LEN(H438)-14)</f>
        <v>2554</v>
      </c>
      <c r="K438" s="12"/>
      <c r="L438" s="12"/>
      <c r="M438" s="12"/>
      <c r="N438" s="12"/>
      <c r="O438" s="12"/>
      <c r="P438" s="12"/>
    </row>
    <row r="439" spans="1:16" ht="33" customHeight="1">
      <c r="A439" s="6" t="s">
        <f>LEFT(J439,FIND(",",J439)-1)</f>
        <v>2555</v>
      </c>
      <c r="B439" s="6" t="s">
        <f>MID(J439,FIND(",",J439)+2,LEN(J439)-LEN(A439)-8)</f>
        <v>441</v>
      </c>
      <c r="C439" s="6" t="s">
        <v>12</v>
      </c>
      <c r="D439" s="6" t="s">
        <v>1677</v>
      </c>
      <c r="E439" s="7" t="s">
        <v>2556</v>
      </c>
      <c r="F439" s="6" t="s">
        <v>15</v>
      </c>
      <c r="G439" s="6" t="s">
        <f>MID(I439,8,10)</f>
        <v>2557</v>
      </c>
      <c r="H439" s="9" t="s">
        <f>MID(I439,LEN(G439)+8,SEARCH(",",I439)-LEN(G439)-8)</f>
        <v>2558</v>
      </c>
      <c r="I439" s="10" t="s">
        <v>2559</v>
      </c>
      <c r="J439" s="11" t="s">
        <f>MID(I439,SEARCH(",",I439)+1,SEARCH("$",I439)-LEN(G439)-LEN(H439)-14)</f>
        <v>2560</v>
      </c>
      <c r="K439" s="12"/>
      <c r="L439" s="12"/>
      <c r="M439" s="12"/>
      <c r="N439" s="12"/>
      <c r="O439" s="12"/>
      <c r="P439" s="12"/>
    </row>
    <row r="440" spans="1:16" ht="33" customHeight="1">
      <c r="A440" s="6" t="s">
        <f>LEFT(J440,FIND(",",J440)-1)</f>
        <v>2561</v>
      </c>
      <c r="B440" s="6" t="s">
        <f>MID(J440,FIND(",",J440)+2,LEN(J440)-LEN(A440)-8)</f>
        <v>441</v>
      </c>
      <c r="C440" s="6" t="s">
        <v>12</v>
      </c>
      <c r="D440" s="6" t="s">
        <v>1677</v>
      </c>
      <c r="E440" s="7" t="s">
        <v>2562</v>
      </c>
      <c r="F440" s="6" t="s">
        <v>15</v>
      </c>
      <c r="G440" s="6" t="s">
        <f>MID(I440,8,10)</f>
        <v>2563</v>
      </c>
      <c r="H440" s="9" t="s">
        <f>MID(I440,LEN(G440)+8,SEARCH(",",I440)-LEN(G440)-8)</f>
        <v>2564</v>
      </c>
      <c r="I440" s="10" t="s">
        <v>2565</v>
      </c>
      <c r="J440" s="11" t="s">
        <f>MID(I440,SEARCH(",",I440)+1,SEARCH("$",I440)-LEN(G440)-LEN(H440)-14)</f>
        <v>2566</v>
      </c>
      <c r="K440" s="12"/>
      <c r="L440" s="12"/>
      <c r="M440" s="12"/>
      <c r="N440" s="12"/>
      <c r="O440" s="12"/>
      <c r="P440" s="12"/>
    </row>
    <row r="441" spans="1:16" ht="33" customHeight="1">
      <c r="A441" s="6" t="s">
        <f>LEFT(J441,FIND(",",J441)-1)</f>
        <v>2567</v>
      </c>
      <c r="B441" s="6" t="s">
        <f>MID(J441,FIND(",",J441)+2,LEN(J441)-LEN(A441)-8)</f>
        <v>441</v>
      </c>
      <c r="C441" s="6" t="s">
        <v>12</v>
      </c>
      <c r="D441" s="6" t="s">
        <v>1677</v>
      </c>
      <c r="E441" s="7" t="s">
        <v>2568</v>
      </c>
      <c r="F441" s="6" t="s">
        <v>15</v>
      </c>
      <c r="G441" s="6" t="s">
        <f>MID(I441,8,10)</f>
        <v>2569</v>
      </c>
      <c r="H441" s="9" t="s">
        <f>MID(I441,LEN(G441)+8,SEARCH(",",I441)-LEN(G441)-8)</f>
        <v>2570</v>
      </c>
      <c r="I441" s="10" t="s">
        <v>2571</v>
      </c>
      <c r="J441" s="11" t="s">
        <f>MID(I441,SEARCH(",",I441)+1,SEARCH("$",I441)-LEN(G441)-LEN(H441)-14)</f>
        <v>2572</v>
      </c>
      <c r="K441" s="12"/>
      <c r="L441" s="12"/>
      <c r="M441" s="12"/>
      <c r="N441" s="12"/>
      <c r="O441" s="12"/>
      <c r="P441" s="12"/>
    </row>
    <row r="442" spans="1:16" ht="33" customHeight="1">
      <c r="A442" s="6" t="s">
        <f>LEFT(J442,FIND(",",J442)-1)</f>
        <v>2573</v>
      </c>
      <c r="B442" s="6" t="s">
        <f>MID(J442,FIND(",",J442)+2,LEN(J442)-LEN(A442)-8)</f>
        <v>441</v>
      </c>
      <c r="C442" s="6" t="s">
        <v>12</v>
      </c>
      <c r="D442" s="6" t="s">
        <v>1677</v>
      </c>
      <c r="E442" s="7" t="s">
        <v>2574</v>
      </c>
      <c r="F442" s="6" t="s">
        <v>15</v>
      </c>
      <c r="G442" s="6" t="s">
        <f>MID(I442,8,10)</f>
        <v>2575</v>
      </c>
      <c r="H442" s="9" t="s">
        <f>MID(I442,LEN(G442)+8,SEARCH(",",I442)-LEN(G442)-8)</f>
        <v>2576</v>
      </c>
      <c r="I442" s="13" t="s">
        <v>2577</v>
      </c>
      <c r="J442" s="11" t="s">
        <f>MID(I442,SEARCH(",",I442)+1,SEARCH("$",I442)-LEN(G442)-LEN(H442)-14)</f>
        <v>2578</v>
      </c>
      <c r="K442" s="12"/>
      <c r="L442" s="12"/>
      <c r="M442" s="12"/>
      <c r="N442" s="12"/>
      <c r="O442" s="12"/>
      <c r="P442" s="12"/>
    </row>
    <row r="443" spans="1:16" ht="33" customHeight="1">
      <c r="A443" s="6" t="s">
        <f>LEFT(J443,FIND(",",J443)-1)</f>
        <v>2579</v>
      </c>
      <c r="B443" s="6" t="s">
        <f>MID(J443,FIND(",",J443)+2,LEN(J443)-LEN(A443)-8)</f>
        <v>441</v>
      </c>
      <c r="C443" s="6" t="s">
        <v>12</v>
      </c>
      <c r="D443" s="6" t="s">
        <v>1677</v>
      </c>
      <c r="E443" s="7" t="s">
        <v>2580</v>
      </c>
      <c r="F443" s="6" t="s">
        <v>15</v>
      </c>
      <c r="G443" s="6" t="s">
        <f>MID(I443,8,10)</f>
        <v>2581</v>
      </c>
      <c r="H443" s="9" t="s">
        <f>MID(I443,LEN(G443)+8,SEARCH(",",I443)-LEN(G443)-8)</f>
        <v>2582</v>
      </c>
      <c r="I443" s="13" t="s">
        <v>2583</v>
      </c>
      <c r="J443" s="11" t="s">
        <f>MID(I443,SEARCH(",",I443)+1,SEARCH("$",I443)-LEN(G443)-LEN(H443)-14)</f>
        <v>2584</v>
      </c>
      <c r="K443" s="12"/>
      <c r="L443" s="12"/>
      <c r="M443" s="12"/>
      <c r="N443" s="12"/>
      <c r="O443" s="12"/>
      <c r="P443" s="12"/>
    </row>
    <row r="444" spans="1:16" ht="33" customHeight="1">
      <c r="A444" s="6" t="s">
        <f>LEFT(J444,FIND(",",J444)-1)</f>
        <v>2585</v>
      </c>
      <c r="B444" s="6" t="s">
        <f>MID(J444,FIND(",",J444)+2,LEN(J444)-LEN(A444)-8)</f>
        <v>441</v>
      </c>
      <c r="C444" s="6" t="s">
        <v>12</v>
      </c>
      <c r="D444" s="6" t="s">
        <v>1677</v>
      </c>
      <c r="E444" s="7" t="s">
        <v>2586</v>
      </c>
      <c r="F444" s="6" t="s">
        <v>15</v>
      </c>
      <c r="G444" s="6" t="s">
        <f>MID(I444,8,10)</f>
        <v>2587</v>
      </c>
      <c r="H444" s="9" t="s">
        <f>MID(I444,LEN(G444)+8,SEARCH(",",I444)-LEN(G444)-8)</f>
        <v>2588</v>
      </c>
      <c r="I444" s="10" t="s">
        <v>2589</v>
      </c>
      <c r="J444" s="11" t="s">
        <f>MID(I444,SEARCH(",",I444)+1,SEARCH("$",I444)-LEN(G444)-LEN(H444)-14)</f>
        <v>2590</v>
      </c>
      <c r="K444" s="12"/>
      <c r="L444" s="12"/>
      <c r="M444" s="12"/>
      <c r="N444" s="12"/>
      <c r="O444" s="12"/>
      <c r="P444" s="12"/>
    </row>
    <row r="445" spans="1:16" ht="33" customHeight="1">
      <c r="A445" s="6" t="s">
        <f>LEFT(J445,FIND(",",J445)-1)</f>
        <v>2591</v>
      </c>
      <c r="B445" s="6" t="s">
        <f>MID(J445,FIND(",",J445)+2,LEN(J445)-LEN(A445)-8)</f>
        <v>441</v>
      </c>
      <c r="C445" s="6" t="s">
        <v>12</v>
      </c>
      <c r="D445" s="6" t="s">
        <v>1677</v>
      </c>
      <c r="E445" s="7" t="s">
        <v>2592</v>
      </c>
      <c r="F445" s="6" t="s">
        <v>15</v>
      </c>
      <c r="G445" s="6" t="s">
        <f>MID(I445,8,10)</f>
        <v>2593</v>
      </c>
      <c r="H445" s="9" t="s">
        <f>MID(I445,LEN(G445)+8,SEARCH(",",I445)-LEN(G445)-8)</f>
        <v>2570</v>
      </c>
      <c r="I445" s="13" t="s">
        <v>2594</v>
      </c>
      <c r="J445" s="11" t="s">
        <f>MID(I445,SEARCH(",",I445)+1,SEARCH("$",I445)-LEN(G445)-LEN(H445)-14)</f>
        <v>2595</v>
      </c>
      <c r="K445" s="12"/>
      <c r="L445" s="12"/>
      <c r="M445" s="12"/>
      <c r="N445" s="12"/>
      <c r="O445" s="12"/>
      <c r="P445" s="12"/>
    </row>
    <row r="446" spans="1:16" ht="33" customHeight="1">
      <c r="A446" s="6" t="s">
        <f>LEFT(J446,FIND(",",J446)-1)</f>
        <v>2596</v>
      </c>
      <c r="B446" s="6" t="s">
        <f>MID(J446,FIND(",",J446)+2,LEN(J446)-LEN(A446)-8)</f>
        <v>441</v>
      </c>
      <c r="C446" s="6" t="s">
        <v>12</v>
      </c>
      <c r="D446" s="6" t="s">
        <v>1677</v>
      </c>
      <c r="E446" s="7" t="s">
        <v>2597</v>
      </c>
      <c r="F446" s="6" t="s">
        <v>15</v>
      </c>
      <c r="G446" s="6" t="s">
        <f>MID(I446,8,10)</f>
        <v>2598</v>
      </c>
      <c r="H446" s="9" t="s">
        <f>MID(I446,LEN(G446)+8,SEARCH(",",I446)-LEN(G446)-8)</f>
        <v>2599</v>
      </c>
      <c r="I446" s="13" t="s">
        <v>2600</v>
      </c>
      <c r="J446" s="11" t="s">
        <f>MID(I446,SEARCH(",",I446)+1,SEARCH("$",I446)-LEN(G446)-LEN(H446)-14)</f>
        <v>2601</v>
      </c>
      <c r="K446" s="12"/>
      <c r="L446" s="12"/>
      <c r="M446" s="12"/>
      <c r="N446" s="12"/>
      <c r="O446" s="12"/>
      <c r="P446" s="12"/>
    </row>
    <row r="447" spans="1:16" ht="33" customHeight="1">
      <c r="A447" s="6" t="s">
        <f>LEFT(J447,FIND(",",J447)-1)</f>
        <v>2602</v>
      </c>
      <c r="B447" s="6" t="s">
        <f>MID(J447,FIND(",",J447)+2,LEN(J447)-LEN(A447)-8)</f>
        <v>441</v>
      </c>
      <c r="C447" s="6" t="s">
        <v>12</v>
      </c>
      <c r="D447" s="6" t="s">
        <v>1677</v>
      </c>
      <c r="E447" s="7" t="s">
        <v>2603</v>
      </c>
      <c r="F447" s="6" t="s">
        <v>15</v>
      </c>
      <c r="G447" s="6" t="s">
        <f>MID(I447,8,10)</f>
        <v>2604</v>
      </c>
      <c r="H447" s="9" t="s">
        <f>MID(I447,LEN(G447)+8,SEARCH(",",I447)-LEN(G447)-8)</f>
        <v>2605</v>
      </c>
      <c r="I447" s="13" t="s">
        <v>2606</v>
      </c>
      <c r="J447" s="11" t="s">
        <f>MID(I447,SEARCH(",",I447)+1,SEARCH("$",I447)-LEN(G447)-LEN(H447)-14)</f>
        <v>2607</v>
      </c>
      <c r="K447" s="12"/>
      <c r="L447" s="12"/>
      <c r="M447" s="12"/>
      <c r="N447" s="12"/>
      <c r="O447" s="12"/>
      <c r="P447" s="12"/>
    </row>
    <row r="448" spans="1:16" ht="33" customHeight="1">
      <c r="A448" s="6" t="s">
        <f>LEFT(J448,FIND(",",J448)-1)</f>
        <v>2608</v>
      </c>
      <c r="B448" s="6" t="s">
        <f>MID(J448,FIND(",",J448)+2,LEN(J448)-LEN(A448)-8)</f>
        <v>441</v>
      </c>
      <c r="C448" s="6" t="s">
        <v>12</v>
      </c>
      <c r="D448" s="6" t="s">
        <v>1677</v>
      </c>
      <c r="E448" s="7" t="s">
        <v>2609</v>
      </c>
      <c r="F448" s="6" t="s">
        <v>15</v>
      </c>
      <c r="G448" s="6" t="s">
        <f>MID(I448,8,10)</f>
        <v>2610</v>
      </c>
      <c r="H448" s="9" t="s">
        <f>MID(I448,LEN(G448)+8,SEARCH(",",I448)-LEN(G448)-8)</f>
        <v>2611</v>
      </c>
      <c r="I448" s="13" t="s">
        <v>2612</v>
      </c>
      <c r="J448" s="11" t="s">
        <f>MID(I448,SEARCH(",",I448)+1,SEARCH("$",I448)-LEN(G448)-LEN(H448)-14)</f>
        <v>2613</v>
      </c>
      <c r="K448" s="12"/>
      <c r="L448" s="12"/>
      <c r="M448" s="12"/>
      <c r="N448" s="12"/>
      <c r="O448" s="12"/>
      <c r="P448" s="12"/>
    </row>
    <row r="449" spans="1:16" ht="33" customHeight="1">
      <c r="A449" s="6" t="s">
        <f>LEFT(J449,FIND(",",J449)-1)</f>
        <v>2614</v>
      </c>
      <c r="B449" s="6" t="s">
        <f>MID(J449,FIND(",",J449)+2,LEN(J449)-LEN(A449)-8)</f>
        <v>441</v>
      </c>
      <c r="C449" s="6" t="s">
        <v>12</v>
      </c>
      <c r="D449" s="6" t="s">
        <v>1677</v>
      </c>
      <c r="E449" s="7" t="s">
        <v>2615</v>
      </c>
      <c r="F449" s="6" t="s">
        <v>15</v>
      </c>
      <c r="G449" s="6" t="s">
        <f>MID(I449,8,10)</f>
        <v>2616</v>
      </c>
      <c r="H449" s="9" t="s">
        <f>MID(I449,LEN(G449)+8,SEARCH(",",I449)-LEN(G449)-8)</f>
        <v>2617</v>
      </c>
      <c r="I449" s="10" t="s">
        <v>2618</v>
      </c>
      <c r="J449" s="11" t="s">
        <f>MID(I449,SEARCH(",",I449)+1,SEARCH("$",I449)-LEN(G449)-LEN(H449)-14)</f>
        <v>2619</v>
      </c>
      <c r="K449" s="12"/>
      <c r="L449" s="12"/>
      <c r="M449" s="12"/>
      <c r="N449" s="12"/>
      <c r="O449" s="12"/>
      <c r="P449" s="12"/>
    </row>
    <row r="450" spans="1:16" ht="33" customHeight="1">
      <c r="A450" s="6" t="s">
        <f>LEFT(J450,FIND(",",J450)-1)</f>
        <v>2620</v>
      </c>
      <c r="B450" s="6" t="s">
        <f>MID(J450,FIND(",",J450)+2,LEN(J450)-LEN(A450)-8)</f>
        <v>441</v>
      </c>
      <c r="C450" s="6" t="s">
        <v>12</v>
      </c>
      <c r="D450" s="6" t="s">
        <v>1677</v>
      </c>
      <c r="E450" s="7" t="s">
        <v>2621</v>
      </c>
      <c r="F450" s="6" t="s">
        <v>15</v>
      </c>
      <c r="G450" s="6" t="s">
        <f>MID(I450,8,10)</f>
        <v>2622</v>
      </c>
      <c r="H450" s="9" t="s">
        <f>MID(I450,LEN(G450)+8,SEARCH(",",I450)-LEN(G450)-8)</f>
        <v>2623</v>
      </c>
      <c r="I450" s="13" t="s">
        <v>2624</v>
      </c>
      <c r="J450" s="11" t="s">
        <f>MID(I450,SEARCH(",",I450)+1,SEARCH("$",I450)-LEN(G450)-LEN(H450)-14)</f>
        <v>2625</v>
      </c>
      <c r="K450" s="12"/>
      <c r="L450" s="12"/>
      <c r="M450" s="12"/>
      <c r="N450" s="12"/>
      <c r="O450" s="12"/>
      <c r="P450" s="12"/>
    </row>
    <row r="451" spans="1:16" ht="33" customHeight="1">
      <c r="A451" s="6" t="s">
        <f>LEFT(J451,FIND(",",J451)-1)</f>
        <v>2626</v>
      </c>
      <c r="B451" s="6" t="s">
        <f>MID(J451,FIND(",",J451)+2,LEN(J451)-LEN(A451)-8)</f>
        <v>441</v>
      </c>
      <c r="C451" s="6" t="s">
        <v>12</v>
      </c>
      <c r="D451" s="6" t="s">
        <v>1677</v>
      </c>
      <c r="E451" s="7" t="s">
        <v>2627</v>
      </c>
      <c r="F451" s="6" t="s">
        <v>15</v>
      </c>
      <c r="G451" s="6" t="s">
        <f>MID(I451,8,10)</f>
        <v>2628</v>
      </c>
      <c r="H451" s="9" t="s">
        <f>MID(I451,LEN(G451)+8,SEARCH(",",I451)-LEN(G451)-8)</f>
        <v>2629</v>
      </c>
      <c r="I451" s="13" t="s">
        <v>2630</v>
      </c>
      <c r="J451" s="11" t="s">
        <f>MID(I451,SEARCH(",",I451)+1,SEARCH("$",I451)-LEN(G451)-LEN(H451)-14)</f>
        <v>2631</v>
      </c>
      <c r="K451" s="12"/>
      <c r="L451" s="12"/>
      <c r="M451" s="12"/>
      <c r="N451" s="12"/>
      <c r="O451" s="12"/>
      <c r="P451" s="12"/>
    </row>
    <row r="452" spans="1:16" ht="33" customHeight="1">
      <c r="A452" s="6" t="s">
        <f>LEFT(J452,FIND(",",J452)-1)</f>
        <v>2632</v>
      </c>
      <c r="B452" s="6" t="s">
        <f>MID(J452,FIND(",",J452)+2,LEN(J452)-LEN(A452)-8)</f>
        <v>441</v>
      </c>
      <c r="C452" s="6" t="s">
        <v>12</v>
      </c>
      <c r="D452" s="6" t="s">
        <v>1677</v>
      </c>
      <c r="E452" s="7" t="s">
        <v>2633</v>
      </c>
      <c r="F452" s="6" t="s">
        <v>15</v>
      </c>
      <c r="G452" s="6" t="s">
        <f>MID(I452,8,10)</f>
        <v>2634</v>
      </c>
      <c r="H452" s="9" t="s">
        <f>MID(I452,LEN(G452)+8,SEARCH(",",I452)-LEN(G452)-8)</f>
        <v>2635</v>
      </c>
      <c r="I452" s="13" t="s">
        <v>2636</v>
      </c>
      <c r="J452" s="11" t="s">
        <f>MID(I452,SEARCH(",",I452)+1,SEARCH("$",I452)-LEN(G452)-LEN(H452)-14)</f>
        <v>2637</v>
      </c>
      <c r="K452" s="12"/>
      <c r="L452" s="12"/>
      <c r="M452" s="12"/>
      <c r="N452" s="12"/>
      <c r="O452" s="12"/>
      <c r="P452" s="12"/>
    </row>
    <row r="453" spans="1:16" ht="33" customHeight="1">
      <c r="A453" s="6" t="s">
        <f>LEFT(J453,FIND(",",J453)-1)</f>
        <v>2638</v>
      </c>
      <c r="B453" s="6" t="s">
        <f>MID(J453,FIND(",",J453)+2,LEN(J453)-LEN(A453)-8)</f>
        <v>441</v>
      </c>
      <c r="C453" s="6" t="s">
        <v>12</v>
      </c>
      <c r="D453" s="6" t="s">
        <v>1677</v>
      </c>
      <c r="E453" s="7" t="s">
        <v>2639</v>
      </c>
      <c r="F453" s="6" t="s">
        <v>15</v>
      </c>
      <c r="G453" s="6" t="s">
        <f>MID(I453,8,10)</f>
        <v>2640</v>
      </c>
      <c r="H453" s="9" t="s">
        <f>MID(I453,LEN(G453)+8,SEARCH(",",I453)-LEN(G453)-8)</f>
        <v>2641</v>
      </c>
      <c r="I453" s="10" t="s">
        <v>2642</v>
      </c>
      <c r="J453" s="11" t="s">
        <f>MID(I453,SEARCH(",",I453)+1,SEARCH("$",I453)-LEN(G453)-LEN(H453)-14)</f>
        <v>2643</v>
      </c>
      <c r="K453" s="12"/>
      <c r="L453" s="12"/>
      <c r="M453" s="12"/>
      <c r="N453" s="12"/>
      <c r="O453" s="12"/>
      <c r="P453" s="12"/>
    </row>
    <row r="454" spans="1:16" ht="33" customHeight="1">
      <c r="A454" s="6" t="s">
        <f>LEFT(J454,FIND(",",J454)-1)</f>
        <v>2644</v>
      </c>
      <c r="B454" s="6" t="s">
        <f>MID(J454,FIND(",",J454)+2,LEN(J454)-LEN(A454)-8)</f>
        <v>441</v>
      </c>
      <c r="C454" s="6" t="s">
        <v>12</v>
      </c>
      <c r="D454" s="6" t="s">
        <v>1677</v>
      </c>
      <c r="E454" s="7" t="s">
        <v>2645</v>
      </c>
      <c r="F454" s="6" t="s">
        <v>15</v>
      </c>
      <c r="G454" s="6" t="s">
        <f>MID(I454,8,10)</f>
        <v>2646</v>
      </c>
      <c r="H454" s="9" t="s">
        <f>MID(I454,LEN(G454)+8,SEARCH(",",I454)-LEN(G454)-8)</f>
        <v>2647</v>
      </c>
      <c r="I454" s="13" t="s">
        <v>2648</v>
      </c>
      <c r="J454" s="11" t="s">
        <f>MID(I454,SEARCH(",",I454)+1,SEARCH("$",I454)-LEN(G454)-LEN(H454)-14)</f>
        <v>2649</v>
      </c>
      <c r="K454" s="12"/>
      <c r="L454" s="12"/>
      <c r="M454" s="12"/>
      <c r="N454" s="12"/>
      <c r="O454" s="12"/>
      <c r="P454" s="12"/>
    </row>
    <row r="455" spans="1:16" ht="33" customHeight="1">
      <c r="A455" s="6" t="s">
        <f>LEFT(J455,FIND(",",J455)-1)</f>
        <v>2650</v>
      </c>
      <c r="B455" s="6" t="s">
        <f>MID(J455,FIND(",",J455)+2,LEN(J455)-LEN(A455)-8)</f>
        <v>441</v>
      </c>
      <c r="C455" s="6" t="s">
        <v>12</v>
      </c>
      <c r="D455" s="6" t="s">
        <v>2229</v>
      </c>
      <c r="E455" s="7" t="s">
        <v>2651</v>
      </c>
      <c r="F455" s="6" t="s">
        <v>15</v>
      </c>
      <c r="G455" s="6" t="s">
        <f>MID(I455,8,10)</f>
        <v>2652</v>
      </c>
      <c r="H455" s="9" t="s">
        <f>MID(I455,LEN(G455)+8,SEARCH(",",I455)-LEN(G455)-8)</f>
        <v>2653</v>
      </c>
      <c r="I455" s="10" t="s">
        <v>2654</v>
      </c>
      <c r="J455" s="11" t="s">
        <f>MID(I455,SEARCH(",",I455)+1,SEARCH("$",I455)-LEN(G455)-LEN(H455)-14)</f>
        <v>2655</v>
      </c>
      <c r="K455" s="12"/>
      <c r="L455" s="12"/>
      <c r="M455" s="12"/>
      <c r="N455" s="12"/>
      <c r="O455" s="12"/>
      <c r="P455" s="12"/>
    </row>
    <row r="456" spans="1:16" ht="33" customHeight="1">
      <c r="A456" s="6" t="s">
        <f>LEFT(J456,FIND(",",J456)-1)</f>
        <v>2656</v>
      </c>
      <c r="B456" s="6" t="s">
        <f>MID(J456,FIND(",",J456)+2,LEN(J456)-LEN(A456)-8)</f>
        <v>441</v>
      </c>
      <c r="C456" s="6" t="s">
        <v>12</v>
      </c>
      <c r="D456" s="6" t="s">
        <v>2229</v>
      </c>
      <c r="E456" s="7" t="s">
        <v>2657</v>
      </c>
      <c r="F456" s="6" t="s">
        <v>15</v>
      </c>
      <c r="G456" s="6" t="s">
        <f>MID(I456,8,10)</f>
        <v>2658</v>
      </c>
      <c r="H456" s="9" t="s">
        <f>MID(I456,LEN(G456)+8,SEARCH(",",I456)-LEN(G456)-8)</f>
        <v>2659</v>
      </c>
      <c r="I456" s="13" t="s">
        <v>2660</v>
      </c>
      <c r="J456" s="11" t="s">
        <f>MID(I456,SEARCH(",",I456)+1,SEARCH("$",I456)-LEN(G456)-LEN(H456)-14)</f>
        <v>2661</v>
      </c>
      <c r="K456" s="12"/>
      <c r="L456" s="12"/>
      <c r="M456" s="12"/>
      <c r="N456" s="12"/>
      <c r="O456" s="12"/>
      <c r="P456" s="12"/>
    </row>
    <row r="457" spans="1:16" ht="33" customHeight="1">
      <c r="A457" s="6" t="s">
        <f>LEFT(J457,FIND(",",J457)-1)</f>
        <v>2662</v>
      </c>
      <c r="B457" s="6" t="s">
        <f>MID(J457,FIND(",",J457)+2,LEN(J457)-LEN(A457)-8)</f>
        <v>441</v>
      </c>
      <c r="C457" s="6" t="s">
        <v>12</v>
      </c>
      <c r="D457" s="6" t="s">
        <v>1677</v>
      </c>
      <c r="E457" s="7" t="s">
        <v>2663</v>
      </c>
      <c r="F457" s="6" t="s">
        <v>15</v>
      </c>
      <c r="G457" s="6" t="s">
        <f>MID(I457,8,10)</f>
        <v>2664</v>
      </c>
      <c r="H457" s="9" t="s">
        <f>MID(I457,LEN(G457)+8,SEARCH(",",I457)-LEN(G457)-8)</f>
        <v>2665</v>
      </c>
      <c r="I457" s="13" t="s">
        <v>2666</v>
      </c>
      <c r="J457" s="11" t="s">
        <f>MID(I457,SEARCH(",",I457)+1,SEARCH("$",I457)-LEN(G457)-LEN(H457)-14)</f>
        <v>2667</v>
      </c>
      <c r="K457" s="12"/>
      <c r="L457" s="12"/>
      <c r="M457" s="12"/>
      <c r="N457" s="12"/>
      <c r="O457" s="12"/>
      <c r="P457" s="12"/>
    </row>
    <row r="458" spans="1:16" ht="33" customHeight="1">
      <c r="A458" s="6" t="s">
        <f>LEFT(J458,FIND(",",J458)-1)</f>
        <v>2668</v>
      </c>
      <c r="B458" s="6" t="s">
        <f>MID(J458,FIND(",",J458)+2,LEN(J458)-LEN(A458)-8)</f>
        <v>441</v>
      </c>
      <c r="C458" s="6" t="s">
        <v>12</v>
      </c>
      <c r="D458" s="6" t="s">
        <v>1677</v>
      </c>
      <c r="E458" s="7" t="s">
        <v>2669</v>
      </c>
      <c r="F458" s="6" t="s">
        <v>15</v>
      </c>
      <c r="G458" s="6" t="s">
        <f>MID(I458,8,10)</f>
        <v>2670</v>
      </c>
      <c r="H458" s="9" t="s">
        <f>MID(I458,LEN(G458)+8,SEARCH(",",I458)-LEN(G458)-8)</f>
        <v>2671</v>
      </c>
      <c r="I458" s="13" t="s">
        <v>2672</v>
      </c>
      <c r="J458" s="11" t="s">
        <f>MID(I458,SEARCH(",",I458)+1,SEARCH("$",I458)-LEN(G458)-LEN(H458)-14)</f>
        <v>2673</v>
      </c>
      <c r="K458" s="12"/>
      <c r="L458" s="12"/>
      <c r="M458" s="12"/>
      <c r="N458" s="12"/>
      <c r="O458" s="12"/>
      <c r="P458" s="12"/>
    </row>
    <row r="459" spans="1:16" ht="33" customHeight="1">
      <c r="A459" s="6" t="s">
        <f>LEFT(J459,FIND(",",J459)-1)</f>
        <v>2674</v>
      </c>
      <c r="B459" s="6" t="s">
        <f>MID(J459,FIND(",",J459)+2,LEN(J459)-LEN(A459)-8)</f>
        <v>441</v>
      </c>
      <c r="C459" s="6" t="s">
        <v>12</v>
      </c>
      <c r="D459" s="6" t="s">
        <v>1677</v>
      </c>
      <c r="E459" s="7" t="s">
        <v>2675</v>
      </c>
      <c r="F459" s="6" t="s">
        <v>15</v>
      </c>
      <c r="G459" s="6" t="s">
        <f>MID(I459,8,10)</f>
        <v>2676</v>
      </c>
      <c r="H459" s="9" t="s">
        <f>MID(I459,LEN(G459)+8,SEARCH(",",I459)-LEN(G459)-8)</f>
        <v>2677</v>
      </c>
      <c r="I459" s="10" t="s">
        <v>2678</v>
      </c>
      <c r="J459" s="11" t="s">
        <f>MID(I459,SEARCH(",",I459)+1,SEARCH("$",I459)-LEN(G459)-LEN(H459)-14)</f>
        <v>2679</v>
      </c>
      <c r="K459" s="12"/>
      <c r="L459" s="12"/>
      <c r="M459" s="12"/>
      <c r="N459" s="12"/>
      <c r="O459" s="12"/>
      <c r="P459" s="12"/>
    </row>
    <row r="460" spans="1:16" ht="33" customHeight="1">
      <c r="A460" s="6" t="s">
        <f>LEFT(J460,FIND(",",J460)-1)</f>
        <v>2680</v>
      </c>
      <c r="B460" s="6" t="s">
        <f>MID(J460,FIND(",",J460)+2,LEN(J460)-LEN(A460)-8)</f>
        <v>441</v>
      </c>
      <c r="C460" s="6" t="s">
        <v>12</v>
      </c>
      <c r="D460" s="6" t="s">
        <v>1677</v>
      </c>
      <c r="E460" s="7" t="s">
        <v>2681</v>
      </c>
      <c r="F460" s="6" t="s">
        <v>15</v>
      </c>
      <c r="G460" s="6" t="s">
        <f>MID(I460,8,10)</f>
        <v>2682</v>
      </c>
      <c r="H460" s="9" t="s">
        <f>MID(I460,LEN(G460)+8,SEARCH(",",I460)-LEN(G460)-8)</f>
        <v>2683</v>
      </c>
      <c r="I460" s="13" t="s">
        <v>2684</v>
      </c>
      <c r="J460" s="11" t="s">
        <f>MID(I460,SEARCH(",",I460)+1,SEARCH("$",I460)-LEN(G460)-LEN(H460)-14)</f>
        <v>2685</v>
      </c>
      <c r="K460" s="12"/>
      <c r="L460" s="12"/>
      <c r="M460" s="12"/>
      <c r="N460" s="12"/>
      <c r="O460" s="12"/>
      <c r="P460" s="12"/>
    </row>
    <row r="461" spans="1:16" ht="33" customHeight="1">
      <c r="A461" s="6" t="s">
        <f>LEFT(J461,FIND(",",J461)-1)</f>
        <v>2686</v>
      </c>
      <c r="B461" s="6" t="s">
        <f>MID(J461,FIND(",",J461)+2,LEN(J461)-LEN(A461)-8)</f>
        <v>441</v>
      </c>
      <c r="C461" s="6" t="s">
        <v>12</v>
      </c>
      <c r="D461" s="6" t="s">
        <v>1677</v>
      </c>
      <c r="E461" s="7" t="s">
        <v>2687</v>
      </c>
      <c r="F461" s="6" t="s">
        <v>15</v>
      </c>
      <c r="G461" s="6" t="s">
        <f>MID(I461,8,10)</f>
        <v>2688</v>
      </c>
      <c r="H461" s="9" t="s">
        <f>MID(I461,LEN(G461)+8,SEARCH(",",I461)-LEN(G461)-8)</f>
        <v>2689</v>
      </c>
      <c r="I461" s="13" t="s">
        <v>2690</v>
      </c>
      <c r="J461" s="11" t="s">
        <f>MID(I461,SEARCH(",",I461)+1,SEARCH("$",I461)-LEN(G461)-LEN(H461)-14)</f>
        <v>2691</v>
      </c>
      <c r="K461" s="12"/>
      <c r="L461" s="12"/>
      <c r="M461" s="12"/>
      <c r="N461" s="12"/>
      <c r="O461" s="12"/>
      <c r="P461" s="12"/>
    </row>
    <row r="462" spans="1:16" ht="33" customHeight="1">
      <c r="A462" s="6" t="s">
        <f>LEFT(J462,FIND(",",J462)-1)</f>
        <v>2692</v>
      </c>
      <c r="B462" s="6" t="s">
        <f>MID(J462,FIND(",",J462)+2,LEN(J462)-LEN(A462)-8)</f>
        <v>441</v>
      </c>
      <c r="C462" s="6" t="s">
        <v>12</v>
      </c>
      <c r="D462" s="6" t="s">
        <v>1677</v>
      </c>
      <c r="E462" s="7" t="s">
        <v>2693</v>
      </c>
      <c r="F462" s="6" t="s">
        <v>15</v>
      </c>
      <c r="G462" s="6" t="s">
        <f>MID(I462,8,10)</f>
        <v>2694</v>
      </c>
      <c r="H462" s="9" t="s">
        <f>MID(I462,LEN(G462)+8,SEARCH(",",I462)-LEN(G462)-8)</f>
        <v>2695</v>
      </c>
      <c r="I462" s="13" t="s">
        <v>2696</v>
      </c>
      <c r="J462" s="11" t="s">
        <f>MID(I462,SEARCH(",",I462)+1,SEARCH("$",I462)-LEN(G462)-LEN(H462)-14)</f>
        <v>2697</v>
      </c>
      <c r="K462" s="12"/>
      <c r="L462" s="12"/>
      <c r="M462" s="12"/>
      <c r="N462" s="12"/>
      <c r="O462" s="12"/>
      <c r="P462" s="12"/>
    </row>
    <row r="463" spans="1:16" ht="33" customHeight="1">
      <c r="A463" s="6" t="s">
        <f>LEFT(J463,FIND(",",J463)-1)</f>
        <v>2698</v>
      </c>
      <c r="B463" s="6" t="s">
        <f>MID(J463,FIND(",",J463)+2,LEN(J463)-LEN(A463)-8)</f>
        <v>441</v>
      </c>
      <c r="C463" s="6" t="s">
        <v>12</v>
      </c>
      <c r="D463" s="6" t="s">
        <v>1677</v>
      </c>
      <c r="E463" s="7" t="s">
        <v>2699</v>
      </c>
      <c r="F463" s="6" t="s">
        <v>15</v>
      </c>
      <c r="G463" s="6" t="s">
        <f>MID(I463,8,10)</f>
        <v>2700</v>
      </c>
      <c r="H463" s="9" t="s">
        <f>MID(I463,LEN(G463)+8,SEARCH(",",I463)-LEN(G463)-8)</f>
        <v>2701</v>
      </c>
      <c r="I463" s="13" t="s">
        <v>2702</v>
      </c>
      <c r="J463" s="11" t="s">
        <f>MID(I463,SEARCH(",",I463)+1,SEARCH("$",I463)-LEN(G463)-LEN(H463)-14)</f>
        <v>2703</v>
      </c>
      <c r="K463" s="12"/>
      <c r="L463" s="12"/>
      <c r="M463" s="12"/>
      <c r="N463" s="12"/>
      <c r="O463" s="12"/>
      <c r="P463" s="12"/>
    </row>
    <row r="464" spans="1:16" ht="33" customHeight="1">
      <c r="A464" s="6" t="s">
        <f>LEFT(J464,FIND(",",J464)-1)</f>
        <v>2704</v>
      </c>
      <c r="B464" s="6" t="s">
        <f>MID(J464,FIND(",",J464)+2,LEN(J464)-LEN(A464)-8)</f>
        <v>441</v>
      </c>
      <c r="C464" s="6" t="s">
        <v>12</v>
      </c>
      <c r="D464" s="6" t="s">
        <v>1677</v>
      </c>
      <c r="E464" s="7" t="s">
        <v>2705</v>
      </c>
      <c r="F464" s="6" t="s">
        <v>15</v>
      </c>
      <c r="G464" s="6" t="s">
        <f>MID(I464,8,10)</f>
        <v>2706</v>
      </c>
      <c r="H464" s="9" t="s">
        <f>MID(I464,LEN(G464)+8,SEARCH(",",I464)-LEN(G464)-8)</f>
        <v>299</v>
      </c>
      <c r="I464" s="13" t="s">
        <v>2707</v>
      </c>
      <c r="J464" s="11" t="s">
        <f>MID(I464,SEARCH(",",I464)+1,SEARCH("$",I464)-LEN(G464)-LEN(H464)-14)</f>
        <v>2708</v>
      </c>
      <c r="K464" s="12"/>
      <c r="L464" s="12"/>
      <c r="M464" s="12"/>
      <c r="N464" s="12"/>
      <c r="O464" s="12"/>
      <c r="P464" s="12"/>
    </row>
    <row r="465" spans="1:16" ht="33" customHeight="1">
      <c r="A465" s="6" t="s">
        <f>LEFT(J465,FIND(",",J465)-1)</f>
        <v>2709</v>
      </c>
      <c r="B465" s="6" t="s">
        <f>MID(J465,FIND(",",J465)+2,LEN(J465)-LEN(A465)-8)</f>
        <v>441</v>
      </c>
      <c r="C465" s="6" t="s">
        <v>12</v>
      </c>
      <c r="D465" s="6" t="s">
        <v>1677</v>
      </c>
      <c r="E465" s="7" t="s">
        <v>2710</v>
      </c>
      <c r="F465" s="6" t="s">
        <v>15</v>
      </c>
      <c r="G465" s="6" t="s">
        <f>MID(I465,8,10)</f>
        <v>2711</v>
      </c>
      <c r="H465" s="9" t="s">
        <f>MID(I465,LEN(G465)+8,SEARCH(",",I465)-LEN(G465)-8)</f>
        <v>2712</v>
      </c>
      <c r="I465" s="13" t="s">
        <v>2713</v>
      </c>
      <c r="J465" s="11" t="s">
        <f>MID(I465,SEARCH(",",I465)+1,SEARCH("$",I465)-LEN(G465)-LEN(H465)-14)</f>
        <v>2714</v>
      </c>
      <c r="K465" s="12"/>
      <c r="L465" s="12"/>
      <c r="M465" s="12"/>
      <c r="N465" s="12"/>
      <c r="O465" s="12"/>
      <c r="P465" s="12"/>
    </row>
    <row r="466" spans="1:16" ht="33" customHeight="1">
      <c r="A466" s="6" t="s">
        <f>LEFT(J466,FIND(",",J466)-1)</f>
        <v>2715</v>
      </c>
      <c r="B466" s="6" t="s">
        <f>MID(J466,FIND(",",J466)+2,LEN(J466)-LEN(A466)-8)</f>
        <v>441</v>
      </c>
      <c r="C466" s="6" t="s">
        <v>12</v>
      </c>
      <c r="D466" s="6" t="s">
        <v>1677</v>
      </c>
      <c r="E466" s="7" t="s">
        <v>2716</v>
      </c>
      <c r="F466" s="6" t="s">
        <v>15</v>
      </c>
      <c r="G466" s="6" t="s">
        <f>MID(I466,8,10)</f>
        <v>2717</v>
      </c>
      <c r="H466" s="9" t="s">
        <f>MID(I466,LEN(G466)+8,SEARCH(",",I466)-LEN(G466)-8)</f>
        <v>2718</v>
      </c>
      <c r="I466" s="10" t="s">
        <v>2719</v>
      </c>
      <c r="J466" s="11" t="s">
        <f>MID(I466,SEARCH(",",I466)+1,SEARCH("$",I466)-LEN(G466)-LEN(H466)-14)</f>
        <v>2720</v>
      </c>
      <c r="K466" s="12"/>
      <c r="L466" s="12"/>
      <c r="M466" s="12"/>
      <c r="N466" s="12"/>
      <c r="O466" s="12"/>
      <c r="P466" s="12"/>
    </row>
    <row r="467" spans="1:16" ht="33" customHeight="1">
      <c r="A467" s="6" t="s">
        <f>LEFT(J467,FIND(",",J467)-1)</f>
        <v>2721</v>
      </c>
      <c r="B467" s="6" t="s">
        <f>MID(J467,FIND(",",J467)+2,LEN(J467)-LEN(A467)-8)</f>
        <v>441</v>
      </c>
      <c r="C467" s="6" t="s">
        <v>12</v>
      </c>
      <c r="D467" s="6" t="s">
        <v>1677</v>
      </c>
      <c r="E467" s="7" t="s">
        <v>2722</v>
      </c>
      <c r="F467" s="6" t="s">
        <v>15</v>
      </c>
      <c r="G467" s="6" t="s">
        <f>MID(I467,8,10)</f>
        <v>2723</v>
      </c>
      <c r="H467" s="9" t="s">
        <f>MID(I467,LEN(G467)+8,SEARCH(",",I467)-LEN(G467)-8)</f>
        <v>2701</v>
      </c>
      <c r="I467" s="13" t="s">
        <v>2724</v>
      </c>
      <c r="J467" s="11" t="s">
        <f>MID(I467,SEARCH(",",I467)+1,SEARCH("$",I467)-LEN(G467)-LEN(H467)-14)</f>
        <v>2725</v>
      </c>
      <c r="K467" s="12"/>
      <c r="L467" s="12"/>
      <c r="M467" s="12"/>
      <c r="N467" s="12"/>
      <c r="O467" s="12"/>
      <c r="P467" s="12"/>
    </row>
    <row r="468" spans="1:16" ht="49.5" customHeight="1">
      <c r="A468" s="6" t="s">
        <f>LEFT(J468,FIND(",",J468)-1)</f>
        <v>2726</v>
      </c>
      <c r="B468" s="6" t="s">
        <f>MID(J468,FIND(",",J468)+2,LEN(J468)-LEN(A468)-8)</f>
        <v>441</v>
      </c>
      <c r="C468" s="6" t="s">
        <v>12</v>
      </c>
      <c r="D468" s="6" t="s">
        <v>1677</v>
      </c>
      <c r="E468" s="7" t="s">
        <v>2727</v>
      </c>
      <c r="F468" s="6" t="s">
        <v>15</v>
      </c>
      <c r="G468" s="6" t="s">
        <f>MID(I468,8,10)</f>
        <v>2728</v>
      </c>
      <c r="H468" s="9" t="s">
        <f>MID(I468,LEN(G468)+8,SEARCH(",",I468)-LEN(G468)-8)</f>
        <v>2701</v>
      </c>
      <c r="I468" s="13" t="s">
        <v>2729</v>
      </c>
      <c r="J468" s="11" t="s">
        <f>MID(I468,SEARCH(",",I468)+1,SEARCH("$",I468)-LEN(G468)-LEN(H468)-14)</f>
        <v>2730</v>
      </c>
      <c r="K468" s="12"/>
      <c r="L468" s="12"/>
      <c r="M468" s="12"/>
      <c r="N468" s="12"/>
      <c r="O468" s="12"/>
      <c r="P468" s="12"/>
    </row>
    <row r="469" spans="1:16" ht="33" customHeight="1">
      <c r="A469" s="6" t="s">
        <f>LEFT(J469,FIND(",",J469)-1)</f>
        <v>2731</v>
      </c>
      <c r="B469" s="6" t="s">
        <f>MID(J469,FIND(",",J469)+2,LEN(J469)-LEN(A469)-8)</f>
        <v>441</v>
      </c>
      <c r="C469" s="6" t="s">
        <v>12</v>
      </c>
      <c r="D469" s="6" t="s">
        <v>1677</v>
      </c>
      <c r="E469" s="7" t="s">
        <v>2732</v>
      </c>
      <c r="F469" s="6" t="s">
        <v>15</v>
      </c>
      <c r="G469" s="6" t="s">
        <f>MID(I469,8,10)</f>
        <v>2733</v>
      </c>
      <c r="H469" s="9" t="s">
        <f>MID(I469,LEN(G469)+8,SEARCH(",",I469)-LEN(G469)-8)</f>
        <v>2734</v>
      </c>
      <c r="I469" s="13" t="s">
        <v>2735</v>
      </c>
      <c r="J469" s="11" t="s">
        <f>MID(I469,SEARCH(",",I469)+1,SEARCH("$",I469)-LEN(G469)-LEN(H469)-14)</f>
        <v>2736</v>
      </c>
      <c r="K469" s="12"/>
      <c r="L469" s="12"/>
      <c r="M469" s="12"/>
      <c r="N469" s="12"/>
      <c r="O469" s="12"/>
      <c r="P469" s="12"/>
    </row>
    <row r="470" spans="1:16" ht="33" customHeight="1">
      <c r="A470" s="6" t="s">
        <f>LEFT(J470,FIND(",",J470)-1)</f>
        <v>2737</v>
      </c>
      <c r="B470" s="6" t="s">
        <f>MID(J470,FIND(",",J470)+2,LEN(J470)-LEN(A470)-8)</f>
        <v>441</v>
      </c>
      <c r="C470" s="6" t="s">
        <v>12</v>
      </c>
      <c r="D470" s="6" t="s">
        <v>1677</v>
      </c>
      <c r="E470" s="7" t="s">
        <v>2738</v>
      </c>
      <c r="F470" s="6" t="s">
        <v>15</v>
      </c>
      <c r="G470" s="6" t="s">
        <f>MID(I470,8,10)</f>
        <v>2739</v>
      </c>
      <c r="H470" s="9" t="s">
        <f>MID(I470,LEN(G470)+8,SEARCH(",",I470)-LEN(G470)-8)</f>
        <v>2740</v>
      </c>
      <c r="I470" s="13" t="s">
        <v>2741</v>
      </c>
      <c r="J470" s="11" t="s">
        <f>MID(I470,SEARCH(",",I470)+1,SEARCH("$",I470)-LEN(G470)-LEN(H470)-14)</f>
        <v>2742</v>
      </c>
      <c r="K470" s="12"/>
      <c r="L470" s="12"/>
      <c r="M470" s="12"/>
      <c r="N470" s="12"/>
      <c r="O470" s="12"/>
      <c r="P470" s="12"/>
    </row>
    <row r="471" spans="1:16" ht="33" customHeight="1">
      <c r="A471" s="6" t="s">
        <f>LEFT(J471,FIND(",",J471)-1)</f>
        <v>2743</v>
      </c>
      <c r="B471" s="6" t="s">
        <f>MID(J471,FIND(",",J471)+2,LEN(J471)-LEN(A471)-8)</f>
        <v>441</v>
      </c>
      <c r="C471" s="6" t="s">
        <v>12</v>
      </c>
      <c r="D471" s="6" t="s">
        <v>1677</v>
      </c>
      <c r="E471" s="7" t="s">
        <v>2744</v>
      </c>
      <c r="F471" s="6" t="s">
        <v>15</v>
      </c>
      <c r="G471" s="6" t="s">
        <f>MID(I471,8,10)</f>
        <v>2745</v>
      </c>
      <c r="H471" s="9" t="s">
        <f>MID(I471,LEN(G471)+8,SEARCH(",",I471)-LEN(G471)-8)</f>
        <v>2746</v>
      </c>
      <c r="I471" s="13" t="s">
        <v>2747</v>
      </c>
      <c r="J471" s="11" t="s">
        <f>MID(I471,SEARCH(",",I471)+1,SEARCH("$",I471)-LEN(G471)-LEN(H471)-14)</f>
        <v>2748</v>
      </c>
      <c r="K471" s="12"/>
      <c r="L471" s="12"/>
      <c r="M471" s="12"/>
      <c r="N471" s="12"/>
      <c r="O471" s="12"/>
      <c r="P471" s="12"/>
    </row>
    <row r="472" spans="1:16" ht="33" customHeight="1">
      <c r="A472" s="6" t="s">
        <f>LEFT(J472,FIND(",",J472)-1)</f>
        <v>2749</v>
      </c>
      <c r="B472" s="6" t="s">
        <f>MID(J472,FIND(",",J472)+2,LEN(J472)-LEN(A472)-8)</f>
        <v>441</v>
      </c>
      <c r="C472" s="6" t="s">
        <v>12</v>
      </c>
      <c r="D472" s="6" t="s">
        <v>1677</v>
      </c>
      <c r="E472" s="7" t="s">
        <v>2750</v>
      </c>
      <c r="F472" s="6" t="s">
        <v>15</v>
      </c>
      <c r="G472" s="6" t="s">
        <f>MID(I472,8,10)</f>
        <v>2751</v>
      </c>
      <c r="H472" s="9" t="s">
        <f>MID(I472,LEN(G472)+8,SEARCH(",",I472)-LEN(G472)-8)</f>
        <v>2752</v>
      </c>
      <c r="I472" s="13" t="s">
        <v>2753</v>
      </c>
      <c r="J472" s="11" t="s">
        <f>MID(I472,SEARCH(",",I472)+1,SEARCH("$",I472)-LEN(G472)-LEN(H472)-14)</f>
        <v>2754</v>
      </c>
      <c r="K472" s="12"/>
      <c r="L472" s="12"/>
      <c r="M472" s="12"/>
      <c r="N472" s="12"/>
      <c r="O472" s="12"/>
      <c r="P472" s="12"/>
    </row>
    <row r="473" spans="1:16" ht="28.05" customHeight="1">
      <c r="A473" s="6" t="s">
        <f>LEFT(J473,FIND(",",J473)-1)</f>
        <v>2755</v>
      </c>
      <c r="B473" s="6" t="s">
        <f>MID(J473,FIND(",",J473)+2,LEN(J473)-LEN(A473)-8)</f>
        <v>441</v>
      </c>
      <c r="C473" s="6" t="s">
        <v>12</v>
      </c>
      <c r="D473" s="6" t="s">
        <v>1677</v>
      </c>
      <c r="E473" s="7" t="s">
        <v>2756</v>
      </c>
      <c r="F473" s="6" t="s">
        <v>15</v>
      </c>
      <c r="G473" s="6" t="s">
        <f>MID(I473,8,10)</f>
        <v>2757</v>
      </c>
      <c r="H473" s="9" t="s">
        <f>MID(I473,LEN(G473)+8,SEARCH(",",I473)-LEN(G473)-8)</f>
        <v>2758</v>
      </c>
      <c r="I473" s="13" t="s">
        <v>2759</v>
      </c>
      <c r="J473" s="11" t="s">
        <f>MID(I473,SEARCH(",",I473)+1,SEARCH("$",I473)-LEN(G473)-LEN(H473)-14)</f>
        <v>2760</v>
      </c>
      <c r="K473" s="12"/>
      <c r="L473" s="12"/>
      <c r="M473" s="12"/>
      <c r="N473" s="12"/>
      <c r="O473" s="12"/>
      <c r="P473" s="12"/>
    </row>
    <row r="474" spans="1:16" ht="33" customHeight="1">
      <c r="A474" s="6" t="s">
        <f>LEFT(J474,FIND(",",J474)-1)</f>
        <v>2761</v>
      </c>
      <c r="B474" s="6" t="s">
        <f>MID(J474,FIND(",",J474)+2,LEN(J474)-LEN(A474)-8)</f>
        <v>441</v>
      </c>
      <c r="C474" s="6" t="s">
        <v>12</v>
      </c>
      <c r="D474" s="6" t="s">
        <v>1677</v>
      </c>
      <c r="E474" s="7" t="s">
        <v>2762</v>
      </c>
      <c r="F474" s="6" t="s">
        <v>15</v>
      </c>
      <c r="G474" s="6" t="s">
        <f>MID(I474,8,10)</f>
        <v>2763</v>
      </c>
      <c r="H474" s="9" t="s">
        <f>MID(I474,LEN(G474)+8,SEARCH(",",I474)-LEN(G474)-8)</f>
        <v>2764</v>
      </c>
      <c r="I474" s="10" t="s">
        <v>2765</v>
      </c>
      <c r="J474" s="11" t="s">
        <f>MID(I474,SEARCH(",",I474)+1,SEARCH("$",I474)-LEN(G474)-LEN(H474)-14)</f>
        <v>2766</v>
      </c>
      <c r="K474" s="12"/>
      <c r="L474" s="12"/>
      <c r="M474" s="12"/>
      <c r="N474" s="12"/>
      <c r="O474" s="12"/>
      <c r="P474" s="12"/>
    </row>
    <row r="475" spans="1:16" ht="33" customHeight="1">
      <c r="A475" s="6" t="s">
        <f>LEFT(J475,FIND(",",J475)-1)</f>
        <v>2767</v>
      </c>
      <c r="B475" s="6" t="s">
        <f>MID(J475,FIND(",",J475)+2,LEN(J475)-LEN(A475)-8)</f>
        <v>441</v>
      </c>
      <c r="C475" s="6" t="s">
        <v>12</v>
      </c>
      <c r="D475" s="6" t="s">
        <v>1677</v>
      </c>
      <c r="E475" s="7" t="s">
        <v>2768</v>
      </c>
      <c r="F475" s="6" t="s">
        <v>15</v>
      </c>
      <c r="G475" s="6" t="s">
        <f>MID(I475,8,10)</f>
        <v>2769</v>
      </c>
      <c r="H475" s="9" t="s">
        <f>MID(I475,LEN(G475)+8,SEARCH(",",I475)-LEN(G475)-8)</f>
        <v>2770</v>
      </c>
      <c r="I475" s="13" t="s">
        <v>2771</v>
      </c>
      <c r="J475" s="11" t="s">
        <f>MID(I475,SEARCH(",",I475)+1,SEARCH("$",I475)-LEN(G475)-LEN(H475)-14)</f>
        <v>2772</v>
      </c>
      <c r="K475" s="12"/>
      <c r="L475" s="12"/>
      <c r="M475" s="12"/>
      <c r="N475" s="12"/>
      <c r="O475" s="12"/>
      <c r="P475" s="12"/>
    </row>
    <row r="476" spans="1:16" ht="33" customHeight="1">
      <c r="A476" s="6" t="s">
        <f>LEFT(J476,FIND(",",J476)-1)</f>
        <v>2773</v>
      </c>
      <c r="B476" s="6" t="s">
        <f>MID(J476,FIND(",",J476)+2,LEN(J476)-LEN(A476)-8)</f>
        <v>441</v>
      </c>
      <c r="C476" s="6" t="s">
        <v>12</v>
      </c>
      <c r="D476" s="6" t="s">
        <v>1677</v>
      </c>
      <c r="E476" s="7" t="s">
        <v>2774</v>
      </c>
      <c r="F476" s="6" t="s">
        <v>15</v>
      </c>
      <c r="G476" s="6" t="s">
        <f>MID(I476,8,10)</f>
        <v>2775</v>
      </c>
      <c r="H476" s="9" t="s">
        <f>MID(I476,LEN(G476)+8,SEARCH(",",I476)-LEN(G476)-8)</f>
        <v>2776</v>
      </c>
      <c r="I476" s="13" t="s">
        <v>2777</v>
      </c>
      <c r="J476" s="11" t="s">
        <f>MID(I476,SEARCH(",",I476)+1,SEARCH("$",I476)-LEN(G476)-LEN(H476)-14)</f>
        <v>2778</v>
      </c>
      <c r="K476" s="12"/>
      <c r="L476" s="12"/>
      <c r="M476" s="12"/>
      <c r="N476" s="12"/>
      <c r="O476" s="12"/>
      <c r="P476" s="12"/>
    </row>
    <row r="477" spans="1:16" ht="33" customHeight="1">
      <c r="A477" s="6" t="s">
        <f>LEFT(J477,FIND(",",J477)-1)</f>
        <v>2779</v>
      </c>
      <c r="B477" s="6" t="s">
        <f>MID(J477,FIND(",",J477)+2,LEN(J477)-LEN(A477)-8)</f>
        <v>441</v>
      </c>
      <c r="C477" s="6" t="s">
        <v>12</v>
      </c>
      <c r="D477" s="6" t="s">
        <v>1677</v>
      </c>
      <c r="E477" s="7" t="s">
        <v>2780</v>
      </c>
      <c r="F477" s="6" t="s">
        <v>15</v>
      </c>
      <c r="G477" s="6" t="s">
        <f>MID(I477,8,10)</f>
        <v>2781</v>
      </c>
      <c r="H477" s="9" t="s">
        <f>MID(I477,LEN(G477)+8,SEARCH(",",I477)-LEN(G477)-8)</f>
        <v>2782</v>
      </c>
      <c r="I477" s="10" t="s">
        <v>2783</v>
      </c>
      <c r="J477" s="11" t="s">
        <f>MID(I477,SEARCH(",",I477)+1,SEARCH("$",I477)-LEN(G477)-LEN(H477)-14)</f>
        <v>2784</v>
      </c>
      <c r="K477" s="12"/>
      <c r="L477" s="12"/>
      <c r="M477" s="12"/>
      <c r="N477" s="12"/>
      <c r="O477" s="12"/>
      <c r="P477" s="12"/>
    </row>
    <row r="478" spans="1:16" ht="33" customHeight="1">
      <c r="A478" s="6" t="s">
        <f>LEFT(J478,FIND(",",J478)-1)</f>
        <v>2785</v>
      </c>
      <c r="B478" s="6" t="s">
        <f>MID(J478,FIND(",",J478)+2,LEN(J478)-LEN(A478)-8)</f>
        <v>441</v>
      </c>
      <c r="C478" s="6" t="s">
        <v>12</v>
      </c>
      <c r="D478" s="6" t="s">
        <v>1677</v>
      </c>
      <c r="E478" s="7" t="s">
        <v>2786</v>
      </c>
      <c r="F478" s="6" t="s">
        <v>15</v>
      </c>
      <c r="G478" s="6" t="s">
        <f>MID(I478,8,10)</f>
        <v>2787</v>
      </c>
      <c r="H478" s="9" t="s">
        <f>MID(I478,LEN(G478)+8,SEARCH(",",I478)-LEN(G478)-8)</f>
        <v>2788</v>
      </c>
      <c r="I478" s="10" t="s">
        <v>2789</v>
      </c>
      <c r="J478" s="11" t="s">
        <f>MID(I478,SEARCH(",",I478)+1,SEARCH("$",I478)-LEN(G478)-LEN(H478)-14)</f>
        <v>2790</v>
      </c>
      <c r="K478" s="12"/>
      <c r="L478" s="12"/>
      <c r="M478" s="12"/>
      <c r="N478" s="12"/>
      <c r="O478" s="12"/>
      <c r="P478" s="12"/>
    </row>
    <row r="479" spans="1:16" ht="33" customHeight="1">
      <c r="A479" s="6" t="s">
        <f>LEFT(J479,FIND(",",J479)-1)</f>
        <v>2791</v>
      </c>
      <c r="B479" s="6" t="s">
        <f>MID(J479,FIND(",",J479)+2,LEN(J479)-LEN(A479)-8)</f>
        <v>441</v>
      </c>
      <c r="C479" s="6" t="s">
        <v>12</v>
      </c>
      <c r="D479" s="6" t="s">
        <v>1677</v>
      </c>
      <c r="E479" s="7" t="s">
        <v>2792</v>
      </c>
      <c r="F479" s="6" t="s">
        <v>15</v>
      </c>
      <c r="G479" s="6" t="s">
        <f>MID(I479,8,10)</f>
        <v>2793</v>
      </c>
      <c r="H479" s="9" t="s">
        <f>MID(I479,LEN(G479)+8,SEARCH(",",I479)-LEN(G479)-8)</f>
        <v>2794</v>
      </c>
      <c r="I479" s="13" t="s">
        <v>2795</v>
      </c>
      <c r="J479" s="11" t="s">
        <f>MID(I479,SEARCH(",",I479)+1,SEARCH("$",I479)-LEN(G479)-LEN(H479)-14)</f>
        <v>2796</v>
      </c>
      <c r="K479" s="12"/>
      <c r="L479" s="12"/>
      <c r="M479" s="12"/>
      <c r="N479" s="12"/>
      <c r="O479" s="12"/>
      <c r="P479" s="12"/>
    </row>
    <row r="480" spans="1:16" ht="33" customHeight="1">
      <c r="A480" s="6" t="s">
        <f>LEFT(J480,FIND(",",J480)-1)</f>
        <v>2797</v>
      </c>
      <c r="B480" s="6" t="s">
        <f>MID(J480,FIND(",",J480)+2,LEN(J480)-LEN(A480)-8)</f>
        <v>441</v>
      </c>
      <c r="C480" s="6" t="s">
        <v>12</v>
      </c>
      <c r="D480" s="6" t="s">
        <v>1677</v>
      </c>
      <c r="E480" s="7" t="s">
        <v>2798</v>
      </c>
      <c r="F480" s="6" t="s">
        <v>15</v>
      </c>
      <c r="G480" s="6" t="s">
        <f>MID(I480,8,10)</f>
        <v>2799</v>
      </c>
      <c r="H480" s="9" t="s">
        <f>MID(I480,LEN(G480)+8,SEARCH(",",I480)-LEN(G480)-8)</f>
        <v>2800</v>
      </c>
      <c r="I480" s="13" t="s">
        <v>2801</v>
      </c>
      <c r="J480" s="11" t="s">
        <f>MID(I480,SEARCH(",",I480)+1,SEARCH("$",I480)-LEN(G480)-LEN(H480)-14)</f>
        <v>2802</v>
      </c>
      <c r="K480" s="12"/>
      <c r="L480" s="12"/>
      <c r="M480" s="12"/>
      <c r="N480" s="12"/>
      <c r="O480" s="12"/>
      <c r="P480" s="12"/>
    </row>
    <row r="481" spans="1:16" ht="33" customHeight="1">
      <c r="A481" s="6" t="s">
        <f>LEFT(J481,FIND(",",J481)-1)</f>
        <v>2803</v>
      </c>
      <c r="B481" s="6" t="s">
        <f>MID(J481,FIND(",",J481)+2,LEN(J481)-LEN(A481)-8)</f>
        <v>441</v>
      </c>
      <c r="C481" s="6" t="s">
        <v>12</v>
      </c>
      <c r="D481" s="6" t="s">
        <v>1677</v>
      </c>
      <c r="E481" s="7" t="s">
        <v>2804</v>
      </c>
      <c r="F481" s="6" t="s">
        <v>15</v>
      </c>
      <c r="G481" s="6" t="s">
        <f>MID(I481,8,10)</f>
        <v>2805</v>
      </c>
      <c r="H481" s="9" t="s">
        <f>MID(I481,LEN(G481)+8,SEARCH(",",I481)-LEN(G481)-8)</f>
        <v>2806</v>
      </c>
      <c r="I481" s="10" t="s">
        <v>2807</v>
      </c>
      <c r="J481" s="11" t="s">
        <f>MID(I481,SEARCH(",",I481)+1,SEARCH("$",I481)-LEN(G481)-LEN(H481)-14)</f>
        <v>2808</v>
      </c>
      <c r="K481" s="12"/>
      <c r="L481" s="12"/>
      <c r="M481" s="12"/>
      <c r="N481" s="12"/>
      <c r="O481" s="12"/>
      <c r="P481" s="12"/>
    </row>
    <row r="482" spans="1:16" ht="33" customHeight="1">
      <c r="A482" s="6" t="s">
        <f>LEFT(J482,FIND(",",J482)-1)</f>
        <v>2809</v>
      </c>
      <c r="B482" s="6" t="s">
        <f>MID(J482,FIND(",",J482)+2,LEN(J482)-LEN(A482)-8)</f>
        <v>441</v>
      </c>
      <c r="C482" s="6" t="s">
        <v>12</v>
      </c>
      <c r="D482" s="6" t="s">
        <v>1677</v>
      </c>
      <c r="E482" s="7" t="s">
        <v>2810</v>
      </c>
      <c r="F482" s="6" t="s">
        <v>15</v>
      </c>
      <c r="G482" s="6" t="s">
        <f>MID(I482,8,10)</f>
        <v>2811</v>
      </c>
      <c r="H482" s="9" t="s">
        <f>MID(I482,LEN(G482)+8,SEARCH(",",I482)-LEN(G482)-8)</f>
        <v>2812</v>
      </c>
      <c r="I482" s="13" t="s">
        <v>2813</v>
      </c>
      <c r="J482" s="11" t="s">
        <f>MID(I482,SEARCH(",",I482)+1,SEARCH("$",I482)-LEN(G482)-LEN(H482)-14)</f>
        <v>2814</v>
      </c>
      <c r="K482" s="12"/>
      <c r="L482" s="12"/>
      <c r="M482" s="12"/>
      <c r="N482" s="12"/>
      <c r="O482" s="12"/>
      <c r="P482" s="12"/>
    </row>
    <row r="483" spans="1:16" ht="33" customHeight="1">
      <c r="A483" s="6" t="s">
        <f>LEFT(J483,FIND(",",J483)-1)</f>
        <v>2815</v>
      </c>
      <c r="B483" s="6" t="s">
        <f>MID(J483,FIND(",",J483)+2,LEN(J483)-LEN(A483)-8)</f>
        <v>441</v>
      </c>
      <c r="C483" s="6" t="s">
        <v>12</v>
      </c>
      <c r="D483" s="6" t="s">
        <v>1677</v>
      </c>
      <c r="E483" s="7" t="s">
        <v>2816</v>
      </c>
      <c r="F483" s="6" t="s">
        <v>15</v>
      </c>
      <c r="G483" s="6" t="s">
        <f>MID(I483,8,10)</f>
        <v>2817</v>
      </c>
      <c r="H483" s="9" t="s">
        <f>MID(I483,LEN(G483)+8,SEARCH(",",I483)-LEN(G483)-8)</f>
        <v>2818</v>
      </c>
      <c r="I483" s="10" t="s">
        <v>2819</v>
      </c>
      <c r="J483" s="11" t="s">
        <f>MID(I483,SEARCH(",",I483)+1,SEARCH("$",I483)-LEN(G483)-LEN(H483)-14)</f>
        <v>2820</v>
      </c>
      <c r="K483" s="12"/>
      <c r="L483" s="12"/>
      <c r="M483" s="12"/>
      <c r="N483" s="12"/>
      <c r="O483" s="12"/>
      <c r="P483" s="12"/>
    </row>
    <row r="484" spans="1:16" ht="33" customHeight="1">
      <c r="A484" s="6" t="s">
        <f>LEFT(J484,FIND(",",J484)-1)</f>
        <v>2821</v>
      </c>
      <c r="B484" s="6" t="s">
        <f>MID(J484,FIND(",",J484)+2,LEN(J484)-LEN(A484)-8)</f>
        <v>441</v>
      </c>
      <c r="C484" s="6" t="s">
        <v>12</v>
      </c>
      <c r="D484" s="6" t="s">
        <v>1677</v>
      </c>
      <c r="E484" s="7" t="s">
        <v>2822</v>
      </c>
      <c r="F484" s="6" t="s">
        <v>15</v>
      </c>
      <c r="G484" s="6" t="s">
        <f>MID(I484,8,10)</f>
        <v>2823</v>
      </c>
      <c r="H484" s="9" t="s">
        <f>MID(I484,LEN(G484)+8,SEARCH(",",I484)-LEN(G484)-8)</f>
        <v>2824</v>
      </c>
      <c r="I484" s="10" t="s">
        <v>2825</v>
      </c>
      <c r="J484" s="11" t="s">
        <f>MID(I484,SEARCH(",",I484)+1,SEARCH("$",I484)-LEN(G484)-LEN(H484)-14)</f>
        <v>2826</v>
      </c>
      <c r="K484" s="12"/>
      <c r="L484" s="12"/>
      <c r="M484" s="12"/>
      <c r="N484" s="12"/>
      <c r="O484" s="12"/>
      <c r="P484" s="12"/>
    </row>
    <row r="485" spans="1:16" ht="33" customHeight="1">
      <c r="A485" s="6" t="s">
        <f>LEFT(J485,FIND(",",J485)-1)</f>
        <v>2827</v>
      </c>
      <c r="B485" s="6" t="s">
        <f>MID(J485,FIND(",",J485)+2,LEN(J485)-LEN(A485)-8)</f>
        <v>441</v>
      </c>
      <c r="C485" s="6" t="s">
        <v>12</v>
      </c>
      <c r="D485" s="6" t="s">
        <v>1677</v>
      </c>
      <c r="E485" s="7" t="s">
        <v>2828</v>
      </c>
      <c r="F485" s="6" t="s">
        <v>15</v>
      </c>
      <c r="G485" s="6" t="s">
        <f>MID(I485,8,10)</f>
        <v>2829</v>
      </c>
      <c r="H485" s="9" t="s">
        <f>MID(I485,LEN(G485)+8,SEARCH(",",I485)-LEN(G485)-8)</f>
        <v>2830</v>
      </c>
      <c r="I485" s="13" t="s">
        <v>2831</v>
      </c>
      <c r="J485" s="11" t="s">
        <f>MID(I485,SEARCH(",",I485)+1,SEARCH("$",I485)-LEN(G485)-LEN(H485)-14)</f>
        <v>2832</v>
      </c>
      <c r="K485" s="12"/>
      <c r="L485" s="12"/>
      <c r="M485" s="12"/>
      <c r="N485" s="12"/>
      <c r="O485" s="12"/>
      <c r="P485" s="12"/>
    </row>
    <row r="486" spans="1:16" ht="33" customHeight="1">
      <c r="A486" s="6" t="s">
        <f>LEFT(J486,FIND(",",J486)-1)</f>
        <v>2833</v>
      </c>
      <c r="B486" s="6" t="s">
        <f>MID(J486,FIND(",",J486)+2,LEN(J486)-LEN(A486)-8)</f>
        <v>441</v>
      </c>
      <c r="C486" s="6" t="s">
        <v>12</v>
      </c>
      <c r="D486" s="6" t="s">
        <v>1677</v>
      </c>
      <c r="E486" s="7" t="s">
        <v>2834</v>
      </c>
      <c r="F486" s="6" t="s">
        <v>15</v>
      </c>
      <c r="G486" s="6" t="s">
        <f>MID(I486,8,10)</f>
        <v>2835</v>
      </c>
      <c r="H486" s="9" t="s">
        <f>MID(I486,LEN(G486)+8,SEARCH(",",I486)-LEN(G486)-8)</f>
        <v>2836</v>
      </c>
      <c r="I486" s="13" t="s">
        <v>2837</v>
      </c>
      <c r="J486" s="11" t="s">
        <f>MID(I486,SEARCH(",",I486)+1,SEARCH("$",I486)-LEN(G486)-LEN(H486)-14)</f>
        <v>2838</v>
      </c>
      <c r="K486" s="12"/>
      <c r="L486" s="12"/>
      <c r="M486" s="12"/>
      <c r="N486" s="12"/>
      <c r="O486" s="12"/>
      <c r="P486" s="12"/>
    </row>
    <row r="487" spans="1:16" ht="33" customHeight="1">
      <c r="A487" s="6" t="s">
        <f>LEFT(J487,FIND(",",J487)-1)</f>
        <v>2839</v>
      </c>
      <c r="B487" s="6" t="s">
        <f>MID(J487,FIND(",",J487)+2,LEN(J487)-LEN(A487)-8)</f>
        <v>441</v>
      </c>
      <c r="C487" s="6" t="s">
        <v>12</v>
      </c>
      <c r="D487" s="6" t="s">
        <v>1677</v>
      </c>
      <c r="E487" s="7" t="s">
        <v>2840</v>
      </c>
      <c r="F487" s="6" t="s">
        <v>15</v>
      </c>
      <c r="G487" s="6" t="s">
        <f>MID(I487,8,10)</f>
        <v>2841</v>
      </c>
      <c r="H487" s="9" t="s">
        <f>MID(I487,LEN(G487)+8,SEARCH(",",I487)-LEN(G487)-8)</f>
        <v>2842</v>
      </c>
      <c r="I487" s="13" t="s">
        <v>2843</v>
      </c>
      <c r="J487" s="11" t="s">
        <f>MID(I487,SEARCH(",",I487)+1,SEARCH("$",I487)-LEN(G487)-LEN(H487)-14)</f>
        <v>2844</v>
      </c>
      <c r="K487" s="12"/>
      <c r="L487" s="12"/>
      <c r="M487" s="12"/>
      <c r="N487" s="12"/>
      <c r="O487" s="12"/>
      <c r="P487" s="12"/>
    </row>
    <row r="488" spans="1:16" ht="33" customHeight="1">
      <c r="A488" s="6" t="s">
        <f>LEFT(J488,FIND(",",J488)-1)</f>
        <v>2845</v>
      </c>
      <c r="B488" s="6" t="s">
        <f>MID(J488,FIND(",",J488)+2,LEN(J488)-LEN(A488)-8)</f>
        <v>441</v>
      </c>
      <c r="C488" s="6" t="s">
        <v>12</v>
      </c>
      <c r="D488" s="6" t="s">
        <v>1677</v>
      </c>
      <c r="E488" s="7" t="s">
        <v>2846</v>
      </c>
      <c r="F488" s="6" t="s">
        <v>15</v>
      </c>
      <c r="G488" s="6" t="s">
        <f>MID(I488,8,10)</f>
        <v>2847</v>
      </c>
      <c r="H488" s="9" t="s">
        <f>MID(I488,LEN(G488)+8,SEARCH(",",I488)-LEN(G488)-8)</f>
        <v>2848</v>
      </c>
      <c r="I488" s="10" t="s">
        <v>2849</v>
      </c>
      <c r="J488" s="11" t="s">
        <f>MID(I488,SEARCH(",",I488)+1,SEARCH("$",I488)-LEN(G488)-LEN(H488)-14)</f>
        <v>2850</v>
      </c>
      <c r="K488" s="12"/>
      <c r="L488" s="12"/>
      <c r="M488" s="12"/>
      <c r="N488" s="12"/>
      <c r="O488" s="12"/>
      <c r="P488" s="12"/>
    </row>
    <row r="489" spans="1:16" ht="33" customHeight="1">
      <c r="A489" s="6" t="s">
        <f>LEFT(J489,FIND(",",J489)-1)</f>
        <v>2851</v>
      </c>
      <c r="B489" s="6" t="s">
        <f>MID(J489,FIND(",",J489)+2,LEN(J489)-LEN(A489)-8)</f>
        <v>441</v>
      </c>
      <c r="C489" s="6" t="s">
        <v>12</v>
      </c>
      <c r="D489" s="6" t="s">
        <v>1677</v>
      </c>
      <c r="E489" s="7" t="s">
        <v>2852</v>
      </c>
      <c r="F489" s="6" t="s">
        <v>15</v>
      </c>
      <c r="G489" s="6" t="s">
        <f>MID(I489,8,10)</f>
        <v>2853</v>
      </c>
      <c r="H489" s="9" t="s">
        <f>MID(I489,LEN(G489)+8,SEARCH(",",I489)-LEN(G489)-8)</f>
        <v>2854</v>
      </c>
      <c r="I489" s="10" t="s">
        <v>2855</v>
      </c>
      <c r="J489" s="11" t="s">
        <f>MID(I489,SEARCH(",",I489)+1,SEARCH("$",I489)-LEN(G489)-LEN(H489)-14)</f>
        <v>2856</v>
      </c>
      <c r="K489" s="12"/>
      <c r="L489" s="12"/>
      <c r="M489" s="12"/>
      <c r="N489" s="12"/>
      <c r="O489" s="12"/>
      <c r="P489" s="12"/>
    </row>
    <row r="490" spans="1:16" ht="33" customHeight="1">
      <c r="A490" s="6" t="s">
        <f>LEFT(J490,FIND(",",J490)-1)</f>
        <v>2857</v>
      </c>
      <c r="B490" s="6" t="s">
        <f>MID(J490,FIND(",",J490)+2,LEN(J490)-LEN(A490)-8)</f>
        <v>441</v>
      </c>
      <c r="C490" s="6" t="s">
        <v>12</v>
      </c>
      <c r="D490" s="6" t="s">
        <v>1677</v>
      </c>
      <c r="E490" s="7" t="s">
        <v>2858</v>
      </c>
      <c r="F490" s="6" t="s">
        <v>15</v>
      </c>
      <c r="G490" s="6" t="s">
        <f>MID(I490,8,10)</f>
        <v>2859</v>
      </c>
      <c r="H490" s="9" t="s">
        <f>MID(I490,LEN(G490)+8,SEARCH(",",I490)-LEN(G490)-8)</f>
        <v>2860</v>
      </c>
      <c r="I490" s="10" t="s">
        <v>2861</v>
      </c>
      <c r="J490" s="11" t="s">
        <f>MID(I490,SEARCH(",",I490)+1,SEARCH("$",I490)-LEN(G490)-LEN(H490)-14)</f>
        <v>2862</v>
      </c>
      <c r="K490" s="12"/>
      <c r="L490" s="12"/>
      <c r="M490" s="12"/>
      <c r="N490" s="12"/>
      <c r="O490" s="12"/>
      <c r="P490" s="12"/>
    </row>
    <row r="491" spans="1:16" ht="33" customHeight="1">
      <c r="A491" s="6" t="s">
        <f>LEFT(J491,FIND(",",J491)-1)</f>
        <v>2863</v>
      </c>
      <c r="B491" s="6" t="s">
        <f>MID(J491,FIND(",",J491)+2,LEN(J491)-LEN(A491)-8)</f>
        <v>441</v>
      </c>
      <c r="C491" s="6" t="s">
        <v>12</v>
      </c>
      <c r="D491" s="6" t="s">
        <v>1677</v>
      </c>
      <c r="E491" s="7" t="s">
        <v>2864</v>
      </c>
      <c r="F491" s="6" t="s">
        <v>15</v>
      </c>
      <c r="G491" s="6" t="s">
        <f>MID(I491,8,10)</f>
        <v>2865</v>
      </c>
      <c r="H491" s="9" t="s">
        <f>MID(I491,LEN(G491)+8,SEARCH(",",I491)-LEN(G491)-8)</f>
        <v>2866</v>
      </c>
      <c r="I491" s="13" t="s">
        <v>2867</v>
      </c>
      <c r="J491" s="11" t="s">
        <f>MID(I491,SEARCH(",",I491)+1,SEARCH("$",I491)-LEN(G491)-LEN(H491)-14)</f>
        <v>2868</v>
      </c>
      <c r="K491" s="12"/>
      <c r="L491" s="12"/>
      <c r="M491" s="12"/>
      <c r="N491" s="12"/>
      <c r="O491" s="12"/>
      <c r="P491" s="12"/>
    </row>
    <row r="492" spans="1:16" ht="33" customHeight="1">
      <c r="A492" s="6" t="s">
        <f>LEFT(J492,FIND(",",J492)-1)</f>
        <v>2869</v>
      </c>
      <c r="B492" s="6" t="s">
        <f>MID(J492,FIND(",",J492)+2,LEN(J492)-LEN(A492)-8)</f>
        <v>441</v>
      </c>
      <c r="C492" s="6" t="s">
        <v>12</v>
      </c>
      <c r="D492" s="6" t="s">
        <v>1677</v>
      </c>
      <c r="E492" s="7" t="s">
        <v>2870</v>
      </c>
      <c r="F492" s="6" t="s">
        <v>15</v>
      </c>
      <c r="G492" s="6" t="s">
        <f>MID(I492,8,10)</f>
        <v>2871</v>
      </c>
      <c r="H492" s="9" t="s">
        <f>MID(I492,LEN(G492)+8,SEARCH(",",I492)-LEN(G492)-8)</f>
        <v>2872</v>
      </c>
      <c r="I492" s="13" t="s">
        <v>2873</v>
      </c>
      <c r="J492" s="11" t="s">
        <f>MID(I492,SEARCH(",",I492)+1,SEARCH("$",I492)-LEN(G492)-LEN(H492)-14)</f>
        <v>2874</v>
      </c>
      <c r="K492" s="12"/>
      <c r="L492" s="12"/>
      <c r="M492" s="12"/>
      <c r="N492" s="12"/>
      <c r="O492" s="12"/>
      <c r="P492" s="12"/>
    </row>
    <row r="493" spans="1:16" ht="33" customHeight="1">
      <c r="A493" s="6" t="s">
        <f>LEFT(J493,FIND(",",J493)-1)</f>
        <v>2875</v>
      </c>
      <c r="B493" s="6" t="s">
        <f>MID(J493,FIND(",",J493)+2,LEN(J493)-LEN(A493)-8)</f>
        <v>441</v>
      </c>
      <c r="C493" s="6" t="s">
        <v>12</v>
      </c>
      <c r="D493" s="6" t="s">
        <v>2876</v>
      </c>
      <c r="E493" s="7" t="s">
        <v>2877</v>
      </c>
      <c r="F493" s="6" t="s">
        <v>15</v>
      </c>
      <c r="G493" s="6" t="s">
        <f>MID(I493,8,10)</f>
        <v>2878</v>
      </c>
      <c r="H493" s="9" t="s">
        <f>MID(I493,LEN(G493)+8,SEARCH(",",I493)-LEN(G493)-8)</f>
        <v>2201</v>
      </c>
      <c r="I493" s="10" t="s">
        <v>2879</v>
      </c>
      <c r="J493" s="11" t="s">
        <f>MID(I493,SEARCH(",",I493)+1,SEARCH("$",I493)-LEN(G493)-LEN(H493)-14)</f>
        <v>2880</v>
      </c>
      <c r="K493" s="12"/>
      <c r="L493" s="12"/>
      <c r="M493" s="12"/>
      <c r="N493" s="12"/>
      <c r="O493" s="12"/>
      <c r="P493" s="12"/>
    </row>
    <row r="494" spans="1:16" ht="33" customHeight="1">
      <c r="A494" s="6" t="s">
        <f>LEFT(J494,FIND(",",J494)-1)</f>
        <v>2881</v>
      </c>
      <c r="B494" s="6" t="s">
        <f>MID(J494,FIND(",",J494)+2,LEN(J494)-LEN(A494)-8)</f>
        <v>441</v>
      </c>
      <c r="C494" s="6" t="s">
        <v>12</v>
      </c>
      <c r="D494" s="6" t="s">
        <v>2876</v>
      </c>
      <c r="E494" s="7" t="s">
        <v>2882</v>
      </c>
      <c r="F494" s="6" t="s">
        <v>15</v>
      </c>
      <c r="G494" s="6" t="s">
        <f>MID(I494,8,10)</f>
        <v>2883</v>
      </c>
      <c r="H494" s="9" t="s">
        <f>MID(I494,LEN(G494)+8,SEARCH(",",I494)-LEN(G494)-8)</f>
        <v>2884</v>
      </c>
      <c r="I494" s="10" t="s">
        <v>2885</v>
      </c>
      <c r="J494" s="11" t="s">
        <f>MID(I494,SEARCH(",",I494)+1,SEARCH("$",I494)-LEN(G494)-LEN(H494)-14)</f>
        <v>2886</v>
      </c>
      <c r="K494" s="12"/>
      <c r="L494" s="12"/>
      <c r="M494" s="12"/>
      <c r="N494" s="12"/>
      <c r="O494" s="12"/>
      <c r="P494" s="12"/>
    </row>
    <row r="495" spans="1:16" ht="33" customHeight="1">
      <c r="A495" s="6" t="s">
        <f>LEFT(J495,FIND(",",J495)-1)</f>
        <v>2887</v>
      </c>
      <c r="B495" s="6" t="s">
        <f>MID(J495,FIND(",",J495)+2,LEN(J495)-LEN(A495)-8)</f>
        <v>441</v>
      </c>
      <c r="C495" s="6" t="s">
        <v>12</v>
      </c>
      <c r="D495" s="6" t="s">
        <v>2888</v>
      </c>
      <c r="E495" s="7" t="s">
        <v>2889</v>
      </c>
      <c r="F495" s="6" t="s">
        <v>15</v>
      </c>
      <c r="G495" s="6" t="s">
        <f>MID(I495,8,10)</f>
        <v>2890</v>
      </c>
      <c r="H495" s="9" t="s">
        <f>MID(I495,LEN(G495)+8,SEARCH(",",I495)-LEN(G495)-8)</f>
        <v>2891</v>
      </c>
      <c r="I495" s="13" t="s">
        <v>2892</v>
      </c>
      <c r="J495" s="11" t="s">
        <f>MID(I495,SEARCH(",",I495)+1,SEARCH("$",I495)-LEN(G495)-LEN(H495)-14)</f>
        <v>2893</v>
      </c>
      <c r="K495" s="12"/>
      <c r="L495" s="12"/>
      <c r="M495" s="12"/>
      <c r="N495" s="12"/>
      <c r="O495" s="12"/>
      <c r="P495" s="12"/>
    </row>
    <row r="496" spans="1:16" ht="33" customHeight="1">
      <c r="A496" s="6" t="s">
        <f>LEFT(J496,FIND(",",J496)-1)</f>
        <v>2894</v>
      </c>
      <c r="B496" s="6" t="s">
        <f>MID(J496,FIND(",",J496)+2,LEN(J496)-LEN(A496)-8)</f>
        <v>441</v>
      </c>
      <c r="C496" s="6" t="s">
        <v>12</v>
      </c>
      <c r="D496" s="6" t="s">
        <v>2888</v>
      </c>
      <c r="E496" s="7" t="s">
        <v>2895</v>
      </c>
      <c r="F496" s="6" t="s">
        <v>15</v>
      </c>
      <c r="G496" s="6" t="s">
        <f>MID(I496,8,10)</f>
        <v>2896</v>
      </c>
      <c r="H496" s="9" t="s">
        <f>MID(I496,LEN(G496)+8,SEARCH(",",I496)-LEN(G496)-8)</f>
        <v>2897</v>
      </c>
      <c r="I496" s="10" t="s">
        <v>2898</v>
      </c>
      <c r="J496" s="11" t="s">
        <f>MID(I496,SEARCH(",",I496)+1,SEARCH("$",I496)-LEN(G496)-LEN(H496)-14)</f>
        <v>2899</v>
      </c>
      <c r="K496" s="12"/>
      <c r="L496" s="12"/>
      <c r="M496" s="12"/>
      <c r="N496" s="12"/>
      <c r="O496" s="12"/>
      <c r="P496" s="12"/>
    </row>
    <row r="497" spans="1:16" ht="33" customHeight="1">
      <c r="A497" s="6" t="s">
        <f>LEFT(J497,FIND(",",J497)-1)</f>
        <v>2900</v>
      </c>
      <c r="B497" s="6" t="s">
        <f>MID(J497,FIND(",",J497)+2,LEN(J497)-LEN(A497)-8)</f>
        <v>441</v>
      </c>
      <c r="C497" s="6" t="s">
        <v>12</v>
      </c>
      <c r="D497" s="6" t="s">
        <v>2888</v>
      </c>
      <c r="E497" s="7" t="s">
        <v>2901</v>
      </c>
      <c r="F497" s="6" t="s">
        <v>15</v>
      </c>
      <c r="G497" s="6" t="s">
        <f>MID(I497,8,10)</f>
        <v>2902</v>
      </c>
      <c r="H497" s="9" t="s">
        <f>MID(I497,LEN(G497)+8,SEARCH(",",I497)-LEN(G497)-8)</f>
        <v>2903</v>
      </c>
      <c r="I497" s="10" t="s">
        <v>2904</v>
      </c>
      <c r="J497" s="11" t="s">
        <f>MID(I497,SEARCH(",",I497)+1,SEARCH("$",I497)-LEN(G497)-LEN(H497)-14)</f>
        <v>2905</v>
      </c>
      <c r="K497" s="12"/>
      <c r="L497" s="12"/>
      <c r="M497" s="12"/>
      <c r="N497" s="12"/>
      <c r="O497" s="12"/>
      <c r="P497" s="12"/>
    </row>
    <row r="498" spans="1:16" ht="33" customHeight="1">
      <c r="A498" s="6" t="s">
        <f>LEFT(J498,FIND(",",J498)-1)</f>
        <v>2906</v>
      </c>
      <c r="B498" s="6" t="s">
        <f>MID(J498,FIND(",",J498)+2,LEN(J498)-LEN(A498)-8)</f>
        <v>441</v>
      </c>
      <c r="C498" s="6" t="s">
        <v>12</v>
      </c>
      <c r="D498" s="6" t="s">
        <v>2888</v>
      </c>
      <c r="E498" s="7" t="s">
        <v>2907</v>
      </c>
      <c r="F498" s="6" t="s">
        <v>15</v>
      </c>
      <c r="G498" s="6" t="s">
        <f>MID(I498,8,10)</f>
        <v>2908</v>
      </c>
      <c r="H498" s="9" t="s">
        <f>MID(I498,LEN(G498)+8,SEARCH(",",I498)-LEN(G498)-8)</f>
        <v>2909</v>
      </c>
      <c r="I498" s="13" t="s">
        <v>2910</v>
      </c>
      <c r="J498" s="11" t="s">
        <f>MID(I498,SEARCH(",",I498)+1,SEARCH("$",I498)-LEN(G498)-LEN(H498)-14)</f>
        <v>2911</v>
      </c>
      <c r="K498" s="12"/>
      <c r="L498" s="12"/>
      <c r="M498" s="12"/>
      <c r="N498" s="12"/>
      <c r="O498" s="12"/>
      <c r="P498" s="12"/>
    </row>
    <row r="499" spans="1:16" ht="33" customHeight="1">
      <c r="A499" s="6" t="s">
        <f>LEFT(J499,FIND(",",J499)-1)</f>
        <v>2912</v>
      </c>
      <c r="B499" s="6" t="s">
        <f>MID(J499,FIND(",",J499)+2,LEN(J499)-LEN(A499)-8)</f>
        <v>441</v>
      </c>
      <c r="C499" s="6" t="s">
        <v>12</v>
      </c>
      <c r="D499" s="6" t="s">
        <v>2888</v>
      </c>
      <c r="E499" s="7" t="s">
        <v>2913</v>
      </c>
      <c r="F499" s="6" t="s">
        <v>15</v>
      </c>
      <c r="G499" s="6" t="s">
        <f>MID(I499,8,10)</f>
        <v>2914</v>
      </c>
      <c r="H499" s="9" t="s">
        <f>MID(I499,LEN(G499)+8,SEARCH(",",I499)-LEN(G499)-8)</f>
        <v>2915</v>
      </c>
      <c r="I499" s="13" t="s">
        <v>2916</v>
      </c>
      <c r="J499" s="11" t="s">
        <f>MID(I499,SEARCH(",",I499)+1,SEARCH("$",I499)-LEN(G499)-LEN(H499)-14)</f>
        <v>2917</v>
      </c>
      <c r="K499" s="12"/>
      <c r="L499" s="12"/>
      <c r="M499" s="12"/>
      <c r="N499" s="12"/>
      <c r="O499" s="12"/>
      <c r="P499" s="12"/>
    </row>
    <row r="500" spans="1:16" ht="33" customHeight="1">
      <c r="A500" s="6" t="s">
        <f>LEFT(J500,FIND(",",J500)-1)</f>
        <v>2918</v>
      </c>
      <c r="B500" s="6" t="s">
        <f>MID(J500,FIND(",",J500)+2,LEN(J500)-LEN(A500)-8)</f>
        <v>441</v>
      </c>
      <c r="C500" s="6" t="s">
        <v>12</v>
      </c>
      <c r="D500" s="6" t="s">
        <v>2888</v>
      </c>
      <c r="E500" s="7" t="s">
        <v>2919</v>
      </c>
      <c r="F500" s="6" t="s">
        <v>15</v>
      </c>
      <c r="G500" s="6" t="s">
        <f>MID(I500,8,10)</f>
        <v>2920</v>
      </c>
      <c r="H500" s="9" t="s">
        <f>MID(I500,LEN(G500)+8,SEARCH(",",I500)-LEN(G500)-8)</f>
        <v>2921</v>
      </c>
      <c r="I500" s="13" t="s">
        <v>2922</v>
      </c>
      <c r="J500" s="11" t="s">
        <f>MID(I500,SEARCH(",",I500)+1,SEARCH("$",I500)-LEN(G500)-LEN(H500)-14)</f>
        <v>2923</v>
      </c>
      <c r="K500" s="12"/>
      <c r="L500" s="12"/>
      <c r="M500" s="12"/>
      <c r="N500" s="12"/>
      <c r="O500" s="12"/>
      <c r="P500" s="12"/>
    </row>
    <row r="501" spans="1:16" ht="33" customHeight="1">
      <c r="A501" s="6" t="s">
        <f>LEFT(J501,FIND(",",J501)-1)</f>
        <v>2924</v>
      </c>
      <c r="B501" s="6" t="s">
        <f>MID(J501,FIND(",",J501)+2,LEN(J501)-LEN(A501)-8)</f>
        <v>1314</v>
      </c>
      <c r="C501" s="6" t="s">
        <v>12</v>
      </c>
      <c r="D501" s="6" t="s">
        <v>1315</v>
      </c>
      <c r="E501" s="7" t="s">
        <v>2925</v>
      </c>
      <c r="F501" s="6" t="s">
        <v>15</v>
      </c>
      <c r="G501" s="6" t="s">
        <f>MID(I501,8,10)</f>
        <v>2926</v>
      </c>
      <c r="H501" s="9" t="s">
        <f>MID(I501,LEN(G501)+8,SEARCH(",",I501)-LEN(G501)-8)</f>
        <v>2927</v>
      </c>
      <c r="I501" s="13" t="s">
        <v>2928</v>
      </c>
      <c r="J501" s="11" t="s">
        <f>MID(I501,SEARCH(",",I501)+1,SEARCH("$",I501)-LEN(G501)-LEN(H501)-14)</f>
        <v>2929</v>
      </c>
      <c r="K501" s="12"/>
      <c r="L501" s="12"/>
      <c r="M501" s="12"/>
      <c r="N501" s="12"/>
      <c r="O501" s="12"/>
      <c r="P501" s="12"/>
    </row>
    <row r="502" spans="1:16" ht="33" customHeight="1">
      <c r="A502" s="6" t="s">
        <f>LEFT(J502,FIND(",",J502)-1)</f>
        <v>2930</v>
      </c>
      <c r="B502" s="6" t="s">
        <f>MID(J502,FIND(",",J502)+2,LEN(J502)-LEN(A502)-8)</f>
        <v>441</v>
      </c>
      <c r="C502" s="6" t="s">
        <v>12</v>
      </c>
      <c r="D502" s="6" t="s">
        <v>2888</v>
      </c>
      <c r="E502" s="7" t="s">
        <v>2931</v>
      </c>
      <c r="F502" s="6" t="s">
        <v>15</v>
      </c>
      <c r="G502" s="6" t="s">
        <f>MID(I502,8,10)</f>
        <v>2932</v>
      </c>
      <c r="H502" s="9" t="s">
        <f>MID(I502,LEN(G502)+8,SEARCH(",",I502)-LEN(G502)-8)</f>
        <v>2933</v>
      </c>
      <c r="I502" s="13" t="s">
        <v>2934</v>
      </c>
      <c r="J502" s="11" t="s">
        <f>MID(I502,SEARCH(",",I502)+1,SEARCH("$",I502)-LEN(G502)-LEN(H502)-14)</f>
        <v>2935</v>
      </c>
      <c r="K502" s="12"/>
      <c r="L502" s="12"/>
      <c r="M502" s="12"/>
      <c r="N502" s="12"/>
      <c r="O502" s="12"/>
      <c r="P502" s="12"/>
    </row>
    <row r="503" spans="1:16" ht="33" customHeight="1">
      <c r="A503" s="6" t="s">
        <f>LEFT(J503,FIND(",",J503)-1)</f>
        <v>2936</v>
      </c>
      <c r="B503" s="6" t="s">
        <f>MID(J503,FIND(",",J503)+2,LEN(J503)-LEN(A503)-8)</f>
        <v>1314</v>
      </c>
      <c r="C503" s="6" t="s">
        <v>12</v>
      </c>
      <c r="D503" s="6" t="s">
        <v>1315</v>
      </c>
      <c r="E503" s="7" t="s">
        <v>2937</v>
      </c>
      <c r="F503" s="6" t="s">
        <v>15</v>
      </c>
      <c r="G503" s="6" t="s">
        <f>MID(I503,8,10)</f>
        <v>2938</v>
      </c>
      <c r="H503" s="9" t="s">
        <f>MID(I503,LEN(G503)+8,SEARCH(",",I503)-LEN(G503)-8)</f>
        <v>2939</v>
      </c>
      <c r="I503" s="10" t="s">
        <v>2940</v>
      </c>
      <c r="J503" s="11" t="s">
        <f>MID(I503,SEARCH(",",I503)+1,SEARCH("$",I503)-LEN(G503)-LEN(H503)-14)</f>
        <v>2941</v>
      </c>
      <c r="K503" s="12"/>
      <c r="L503" s="12"/>
      <c r="M503" s="12"/>
      <c r="N503" s="12"/>
      <c r="O503" s="12"/>
      <c r="P503" s="12"/>
    </row>
    <row r="504" spans="1:16" ht="33" customHeight="1">
      <c r="A504" s="6" t="s">
        <f>LEFT(J504,FIND(",",J504)-1)</f>
        <v>2942</v>
      </c>
      <c r="B504" s="6" t="s">
        <f>MID(J504,FIND(",",J504)+2,LEN(J504)-LEN(A504)-8)</f>
        <v>441</v>
      </c>
      <c r="C504" s="6" t="s">
        <v>12</v>
      </c>
      <c r="D504" s="6" t="s">
        <v>2888</v>
      </c>
      <c r="E504" s="7" t="s">
        <v>2943</v>
      </c>
      <c r="F504" s="6" t="s">
        <v>15</v>
      </c>
      <c r="G504" s="6" t="s">
        <f>MID(I504,8,10)</f>
        <v>2944</v>
      </c>
      <c r="H504" s="9" t="s">
        <f>MID(I504,LEN(G504)+8,SEARCH(",",I504)-LEN(G504)-8)</f>
        <v>2945</v>
      </c>
      <c r="I504" s="13" t="s">
        <v>2946</v>
      </c>
      <c r="J504" s="11" t="s">
        <f>MID(I504,SEARCH(",",I504)+1,SEARCH("$",I504)-LEN(G504)-LEN(H504)-14)</f>
        <v>2947</v>
      </c>
      <c r="K504" s="12"/>
      <c r="L504" s="12"/>
      <c r="M504" s="12"/>
      <c r="N504" s="12"/>
      <c r="O504" s="12"/>
      <c r="P504" s="12"/>
    </row>
    <row r="505" spans="1:16" ht="33" customHeight="1">
      <c r="A505" s="6" t="s">
        <f>LEFT(J505,FIND(",",J505)-1)</f>
        <v>2948</v>
      </c>
      <c r="B505" s="6" t="s">
        <f>MID(J505,FIND(",",J505)+2,LEN(J505)-LEN(A505)-8)</f>
        <v>441</v>
      </c>
      <c r="C505" s="6" t="s">
        <v>12</v>
      </c>
      <c r="D505" s="6" t="s">
        <v>2888</v>
      </c>
      <c r="E505" s="7" t="s">
        <v>2949</v>
      </c>
      <c r="F505" s="6" t="s">
        <v>15</v>
      </c>
      <c r="G505" s="6" t="s">
        <f>MID(I505,8,10)</f>
        <v>2950</v>
      </c>
      <c r="H505" s="9" t="s">
        <f>MID(I505,LEN(G505)+8,SEARCH(",",I505)-LEN(G505)-8)</f>
        <v>2951</v>
      </c>
      <c r="I505" s="10" t="s">
        <v>2952</v>
      </c>
      <c r="J505" s="11" t="s">
        <f>MID(I505,SEARCH(",",I505)+1,SEARCH("$",I505)-LEN(G505)-LEN(H505)-14)</f>
        <v>2953</v>
      </c>
      <c r="K505" s="12"/>
      <c r="L505" s="12"/>
      <c r="M505" s="12"/>
      <c r="N505" s="12"/>
      <c r="O505" s="12"/>
      <c r="P505" s="12"/>
    </row>
    <row r="506" spans="1:16" ht="33" customHeight="1">
      <c r="A506" s="6" t="s">
        <f>LEFT(J506,FIND(",",J506)-1)</f>
        <v>2954</v>
      </c>
      <c r="B506" s="6" t="s">
        <f>MID(J506,FIND(",",J506)+2,LEN(J506)-LEN(A506)-8)</f>
        <v>441</v>
      </c>
      <c r="C506" s="6" t="s">
        <v>12</v>
      </c>
      <c r="D506" s="6" t="s">
        <v>2888</v>
      </c>
      <c r="E506" s="7" t="s">
        <v>2955</v>
      </c>
      <c r="F506" s="6" t="s">
        <v>15</v>
      </c>
      <c r="G506" s="6" t="s">
        <f>MID(I506,8,10)</f>
        <v>2956</v>
      </c>
      <c r="H506" s="9" t="s">
        <f>MID(I506,LEN(G506)+8,SEARCH(",",I506)-LEN(G506)-8)</f>
        <v>2957</v>
      </c>
      <c r="I506" s="10" t="s">
        <v>2958</v>
      </c>
      <c r="J506" s="11" t="s">
        <f>MID(I506,SEARCH(",",I506)+1,SEARCH("$",I506)-LEN(G506)-LEN(H506)-14)</f>
        <v>2959</v>
      </c>
      <c r="K506" s="12"/>
      <c r="L506" s="12"/>
      <c r="M506" s="12"/>
      <c r="N506" s="12"/>
      <c r="O506" s="12"/>
      <c r="P506" s="12"/>
    </row>
    <row r="507" spans="1:16" ht="33" customHeight="1">
      <c r="A507" s="6" t="s">
        <f>LEFT(J507,FIND(",",J507)-1)</f>
        <v>2960</v>
      </c>
      <c r="B507" s="6" t="s">
        <f>MID(J507,FIND(",",J507)+2,LEN(J507)-LEN(A507)-8)</f>
        <v>441</v>
      </c>
      <c r="C507" s="6" t="s">
        <v>12</v>
      </c>
      <c r="D507" s="6" t="s">
        <v>2888</v>
      </c>
      <c r="E507" s="7" t="s">
        <v>2961</v>
      </c>
      <c r="F507" s="6" t="s">
        <v>15</v>
      </c>
      <c r="G507" s="6" t="s">
        <f>MID(I507,8,10)</f>
        <v>2962</v>
      </c>
      <c r="H507" s="9" t="s">
        <f>MID(I507,LEN(G507)+8,SEARCH(",",I507)-LEN(G507)-8)</f>
        <v>2963</v>
      </c>
      <c r="I507" s="10" t="s">
        <v>2964</v>
      </c>
      <c r="J507" s="11" t="s">
        <f>MID(I507,SEARCH(",",I507)+1,SEARCH("$",I507)-LEN(G507)-LEN(H507)-14)</f>
        <v>2965</v>
      </c>
      <c r="K507" s="12"/>
      <c r="L507" s="12"/>
      <c r="M507" s="12"/>
      <c r="N507" s="12"/>
      <c r="O507" s="12"/>
      <c r="P507" s="12"/>
    </row>
    <row r="508" spans="1:16" ht="33" customHeight="1">
      <c r="A508" s="6" t="s">
        <f>LEFT(J508,FIND(",",J508)-1)</f>
        <v>2966</v>
      </c>
      <c r="B508" s="6" t="s">
        <f>MID(J508,FIND(",",J508)+2,LEN(J508)-LEN(A508)-8)</f>
        <v>441</v>
      </c>
      <c r="C508" s="6" t="s">
        <v>12</v>
      </c>
      <c r="D508" s="6" t="s">
        <v>2888</v>
      </c>
      <c r="E508" s="7" t="s">
        <v>2967</v>
      </c>
      <c r="F508" s="6" t="s">
        <v>15</v>
      </c>
      <c r="G508" s="6" t="s">
        <f>MID(I508,8,10)</f>
        <v>2968</v>
      </c>
      <c r="H508" s="9" t="s">
        <f>MID(I508,LEN(G508)+8,SEARCH(",",I508)-LEN(G508)-8)</f>
        <v>2969</v>
      </c>
      <c r="I508" s="13" t="s">
        <v>2970</v>
      </c>
      <c r="J508" s="11" t="s">
        <f>MID(I508,SEARCH(",",I508)+1,SEARCH("$",I508)-LEN(G508)-LEN(H508)-14)</f>
        <v>2971</v>
      </c>
      <c r="K508" s="12"/>
      <c r="L508" s="12"/>
      <c r="M508" s="12"/>
      <c r="N508" s="12"/>
      <c r="O508" s="12"/>
      <c r="P508" s="12"/>
    </row>
    <row r="509" spans="1:16" ht="33" customHeight="1">
      <c r="A509" s="6" t="s">
        <f>LEFT(J509,FIND(",",J509)-1)</f>
        <v>2972</v>
      </c>
      <c r="B509" s="6" t="s">
        <f>MID(J509,FIND(",",J509)+2,LEN(J509)-LEN(A509)-8)</f>
        <v>441</v>
      </c>
      <c r="C509" s="6" t="s">
        <v>12</v>
      </c>
      <c r="D509" s="6" t="s">
        <v>2888</v>
      </c>
      <c r="E509" s="7" t="s">
        <v>2973</v>
      </c>
      <c r="F509" s="6" t="s">
        <v>15</v>
      </c>
      <c r="G509" s="6" t="s">
        <f>MID(I509,8,10)</f>
        <v>2974</v>
      </c>
      <c r="H509" s="9" t="s">
        <f>MID(I509,LEN(G509)+8,SEARCH(",",I509)-LEN(G509)-8)</f>
        <v>2975</v>
      </c>
      <c r="I509" s="13" t="s">
        <v>2976</v>
      </c>
      <c r="J509" s="11" t="s">
        <f>MID(I509,SEARCH(",",I509)+1,SEARCH("$",I509)-LEN(G509)-LEN(H509)-14)</f>
        <v>2977</v>
      </c>
      <c r="K509" s="12"/>
      <c r="L509" s="12"/>
      <c r="M509" s="12"/>
      <c r="N509" s="12"/>
      <c r="O509" s="12"/>
      <c r="P509" s="12"/>
    </row>
    <row r="510" spans="1:16" ht="33" customHeight="1">
      <c r="A510" s="6" t="s">
        <f>LEFT(J510,FIND(",",J510)-1)</f>
        <v>2978</v>
      </c>
      <c r="B510" s="6" t="s">
        <f>MID(J510,FIND(",",J510)+2,LEN(J510)-LEN(A510)-8)</f>
        <v>441</v>
      </c>
      <c r="C510" s="6" t="s">
        <v>12</v>
      </c>
      <c r="D510" s="6" t="s">
        <v>2888</v>
      </c>
      <c r="E510" s="7" t="s">
        <v>2979</v>
      </c>
      <c r="F510" s="6" t="s">
        <v>15</v>
      </c>
      <c r="G510" s="6" t="s">
        <f>MID(I510,8,10)</f>
        <v>2980</v>
      </c>
      <c r="H510" s="9" t="s">
        <f>MID(I510,LEN(G510)+8,SEARCH(",",I510)-LEN(G510)-8)</f>
        <v>2981</v>
      </c>
      <c r="I510" s="10" t="s">
        <v>2982</v>
      </c>
      <c r="J510" s="11" t="s">
        <f>MID(I510,SEARCH(",",I510)+1,SEARCH("$",I510)-LEN(G510)-LEN(H510)-14)</f>
        <v>2983</v>
      </c>
      <c r="K510" s="12"/>
      <c r="L510" s="12"/>
      <c r="M510" s="12"/>
      <c r="N510" s="12"/>
      <c r="O510" s="12"/>
      <c r="P510" s="12"/>
    </row>
    <row r="511" spans="1:16" ht="33" customHeight="1">
      <c r="A511" s="6" t="s">
        <f>LEFT(J511,FIND(",",J511)-1)</f>
        <v>2984</v>
      </c>
      <c r="B511" s="6" t="s">
        <f>MID(J511,FIND(",",J511)+2,LEN(J511)-LEN(A511)-8)</f>
        <v>441</v>
      </c>
      <c r="C511" s="6" t="s">
        <v>12</v>
      </c>
      <c r="D511" s="6" t="s">
        <v>2888</v>
      </c>
      <c r="E511" s="7" t="s">
        <v>2985</v>
      </c>
      <c r="F511" s="6" t="s">
        <v>15</v>
      </c>
      <c r="G511" s="6" t="s">
        <f>MID(I511,8,10)</f>
        <v>2986</v>
      </c>
      <c r="H511" s="9" t="s">
        <f>MID(I511,LEN(G511)+8,SEARCH(",",I511)-LEN(G511)-8)</f>
        <v>2987</v>
      </c>
      <c r="I511" s="13" t="s">
        <v>2988</v>
      </c>
      <c r="J511" s="11" t="s">
        <f>MID(I511,SEARCH(",",I511)+1,SEARCH("$",I511)-LEN(G511)-LEN(H511)-14)</f>
        <v>2989</v>
      </c>
      <c r="K511" s="12"/>
      <c r="L511" s="12"/>
      <c r="M511" s="12"/>
      <c r="N511" s="12"/>
      <c r="O511" s="12"/>
      <c r="P511" s="12"/>
    </row>
    <row r="512" spans="1:16" ht="33" customHeight="1">
      <c r="A512" s="6" t="s">
        <f>LEFT(J512,FIND(",",J512)-1)</f>
        <v>2990</v>
      </c>
      <c r="B512" s="6" t="s">
        <f>MID(J512,FIND(",",J512)+2,LEN(J512)-LEN(A512)-8)</f>
        <v>441</v>
      </c>
      <c r="C512" s="6" t="s">
        <v>12</v>
      </c>
      <c r="D512" s="6" t="s">
        <v>2888</v>
      </c>
      <c r="E512" s="7" t="s">
        <v>2991</v>
      </c>
      <c r="F512" s="6" t="s">
        <v>15</v>
      </c>
      <c r="G512" s="6" t="s">
        <f>MID(I512,8,10)</f>
        <v>2992</v>
      </c>
      <c r="H512" s="9" t="s">
        <f>MID(I512,LEN(G512)+8,SEARCH(",",I512)-LEN(G512)-8)</f>
        <v>2993</v>
      </c>
      <c r="I512" s="10" t="s">
        <v>2994</v>
      </c>
      <c r="J512" s="11" t="s">
        <f>MID(I512,SEARCH(",",I512)+1,SEARCH("$",I512)-LEN(G512)-LEN(H512)-14)</f>
        <v>2995</v>
      </c>
      <c r="K512" s="12"/>
      <c r="L512" s="12"/>
      <c r="M512" s="12"/>
      <c r="N512" s="12"/>
      <c r="O512" s="12"/>
      <c r="P512" s="12"/>
    </row>
    <row r="513" spans="1:16" ht="33" customHeight="1">
      <c r="A513" s="6" t="s">
        <f>LEFT(J513,FIND(",",J513)-1)</f>
        <v>2996</v>
      </c>
      <c r="B513" s="6" t="s">
        <f>MID(J513,FIND(",",J513)+2,LEN(J513)-LEN(A513)-8)</f>
        <v>441</v>
      </c>
      <c r="C513" s="6" t="s">
        <v>12</v>
      </c>
      <c r="D513" s="6" t="s">
        <v>2888</v>
      </c>
      <c r="E513" s="7" t="s">
        <v>2997</v>
      </c>
      <c r="F513" s="6" t="s">
        <v>15</v>
      </c>
      <c r="G513" s="6" t="s">
        <f>MID(I513,8,10)</f>
        <v>2998</v>
      </c>
      <c r="H513" s="9" t="s">
        <f>MID(I513,LEN(G513)+8,SEARCH(",",I513)-LEN(G513)-8)</f>
        <v>2999</v>
      </c>
      <c r="I513" s="13" t="s">
        <v>3000</v>
      </c>
      <c r="J513" s="11" t="s">
        <f>MID(I513,SEARCH(",",I513)+1,SEARCH("$",I513)-LEN(G513)-LEN(H513)-14)</f>
        <v>3001</v>
      </c>
      <c r="K513" s="12"/>
      <c r="L513" s="12"/>
      <c r="M513" s="12"/>
      <c r="N513" s="12"/>
      <c r="O513" s="12"/>
      <c r="P513" s="12"/>
    </row>
    <row r="514" spans="1:16" ht="40.95" customHeight="1">
      <c r="A514" s="6" t="s">
        <f>LEFT(J514,FIND(",",J514)-1)</f>
        <v>3002</v>
      </c>
      <c r="B514" s="6" t="s">
        <f>MID(J514,FIND(",",J514)+2,LEN(J514)-LEN(A514)-8)</f>
        <v>441</v>
      </c>
      <c r="C514" s="6" t="s">
        <v>12</v>
      </c>
      <c r="D514" s="6" t="s">
        <v>2888</v>
      </c>
      <c r="E514" s="7" t="s">
        <v>3003</v>
      </c>
      <c r="F514" s="6" t="s">
        <v>15</v>
      </c>
      <c r="G514" s="6" t="s">
        <f>MID(I514,8,10)</f>
        <v>3004</v>
      </c>
      <c r="H514" s="9" t="s">
        <f>MID(I514,LEN(G514)+8,SEARCH(",",I514)-LEN(G514)-8)</f>
        <v>3005</v>
      </c>
      <c r="I514" s="10" t="s">
        <v>3006</v>
      </c>
      <c r="J514" s="11" t="s">
        <f>MID(I514,SEARCH(",",I514)+1,SEARCH("$",I514)-LEN(G514)-LEN(H514)-14)</f>
        <v>3007</v>
      </c>
      <c r="K514" s="12"/>
      <c r="L514" s="12"/>
      <c r="M514" s="12"/>
      <c r="N514" s="12"/>
      <c r="O514" s="12"/>
      <c r="P514" s="12"/>
    </row>
    <row r="515" spans="1:16" ht="33" customHeight="1">
      <c r="A515" s="6" t="s">
        <f>LEFT(J515,FIND(",",J515)-1)</f>
        <v>3008</v>
      </c>
      <c r="B515" s="6" t="s">
        <f>MID(J515,FIND(",",J515)+2,LEN(J515)-LEN(A515)-8)</f>
        <v>441</v>
      </c>
      <c r="C515" s="6" t="s">
        <v>12</v>
      </c>
      <c r="D515" s="6" t="s">
        <v>2876</v>
      </c>
      <c r="E515" s="7" t="s">
        <v>3009</v>
      </c>
      <c r="F515" s="6" t="s">
        <v>15</v>
      </c>
      <c r="G515" s="6" t="s">
        <f>MID(I515,8,10)</f>
        <v>3010</v>
      </c>
      <c r="H515" s="9" t="s">
        <f>MID(I515,LEN(G515)+8,SEARCH(",",I515)-LEN(G515)-8)</f>
        <v>3011</v>
      </c>
      <c r="I515" s="10" t="s">
        <v>3012</v>
      </c>
      <c r="J515" s="11" t="s">
        <f>MID(I515,SEARCH(",",I515)+1,SEARCH("$",I515)-LEN(G515)-LEN(H515)-14)</f>
        <v>3013</v>
      </c>
      <c r="K515" s="12"/>
      <c r="L515" s="12"/>
      <c r="M515" s="12"/>
      <c r="N515" s="12"/>
      <c r="O515" s="12"/>
      <c r="P515" s="12"/>
    </row>
    <row r="516" spans="1:16" ht="33" customHeight="1">
      <c r="A516" s="6" t="s">
        <f>LEFT(J516,FIND(",",J516)-1)</f>
        <v>3014</v>
      </c>
      <c r="B516" s="6" t="s">
        <f>MID(J516,FIND(",",J516)+2,LEN(J516)-LEN(A516)-8)</f>
        <v>441</v>
      </c>
      <c r="C516" s="6" t="s">
        <v>12</v>
      </c>
      <c r="D516" s="6" t="s">
        <v>2888</v>
      </c>
      <c r="E516" s="7" t="s">
        <v>3015</v>
      </c>
      <c r="F516" s="6" t="s">
        <v>15</v>
      </c>
      <c r="G516" s="6" t="s">
        <f>MID(I516,8,10)</f>
        <v>3016</v>
      </c>
      <c r="H516" s="9" t="s">
        <f>MID(I516,LEN(G516)+8,SEARCH(",",I516)-LEN(G516)-8)</f>
        <v>3017</v>
      </c>
      <c r="I516" s="13" t="s">
        <v>3018</v>
      </c>
      <c r="J516" s="11" t="s">
        <f>MID(I516,SEARCH(",",I516)+1,SEARCH("$",I516)-LEN(G516)-LEN(H516)-14)</f>
        <v>3019</v>
      </c>
      <c r="K516" s="12"/>
      <c r="L516" s="12"/>
      <c r="M516" s="12"/>
      <c r="N516" s="12"/>
      <c r="O516" s="12"/>
      <c r="P516" s="12"/>
    </row>
    <row r="517" spans="1:16" ht="33" customHeight="1">
      <c r="A517" s="6" t="s">
        <f>LEFT(J517,FIND(",",J517)-1)</f>
        <v>3020</v>
      </c>
      <c r="B517" s="6" t="s">
        <f>MID(J517,FIND(",",J517)+2,LEN(J517)-LEN(A517)-8)</f>
        <v>441</v>
      </c>
      <c r="C517" s="6" t="s">
        <v>12</v>
      </c>
      <c r="D517" s="6" t="s">
        <v>2888</v>
      </c>
      <c r="E517" s="7" t="s">
        <v>3021</v>
      </c>
      <c r="F517" s="6" t="s">
        <v>15</v>
      </c>
      <c r="G517" s="6" t="s">
        <f>MID(I517,8,10)</f>
        <v>3022</v>
      </c>
      <c r="H517" s="9" t="s">
        <f>MID(I517,LEN(G517)+8,SEARCH(",",I517)-LEN(G517)-8)</f>
        <v>3023</v>
      </c>
      <c r="I517" s="10" t="s">
        <v>3024</v>
      </c>
      <c r="J517" s="11" t="s">
        <f>MID(I517,SEARCH(",",I517)+1,SEARCH("$",I517)-LEN(G517)-LEN(H517)-14)</f>
        <v>3025</v>
      </c>
      <c r="K517" s="12"/>
      <c r="L517" s="12"/>
      <c r="M517" s="12"/>
      <c r="N517" s="12"/>
      <c r="O517" s="12"/>
      <c r="P517" s="12"/>
    </row>
    <row r="518" spans="1:16" ht="33" customHeight="1">
      <c r="A518" s="6" t="s">
        <f>LEFT(J518,FIND(",",J518)-1)</f>
        <v>3026</v>
      </c>
      <c r="B518" s="6" t="s">
        <f>MID(J518,FIND(",",J518)+2,LEN(J518)-LEN(A518)-8)</f>
        <v>441</v>
      </c>
      <c r="C518" s="6" t="s">
        <v>12</v>
      </c>
      <c r="D518" s="6" t="s">
        <v>2888</v>
      </c>
      <c r="E518" s="7" t="s">
        <v>3027</v>
      </c>
      <c r="F518" s="6" t="s">
        <v>15</v>
      </c>
      <c r="G518" s="6" t="s">
        <f>MID(I518,8,10)</f>
        <v>3028</v>
      </c>
      <c r="H518" s="9" t="s">
        <f>MID(I518,LEN(G518)+8,SEARCH(",",I518)-LEN(G518)-8)</f>
        <v>3029</v>
      </c>
      <c r="I518" s="10" t="s">
        <v>3030</v>
      </c>
      <c r="J518" s="11" t="s">
        <f>MID(I518,SEARCH(",",I518)+1,SEARCH("$",I518)-LEN(G518)-LEN(H518)-14)</f>
        <v>3031</v>
      </c>
      <c r="K518" s="12"/>
      <c r="L518" s="12"/>
      <c r="M518" s="12"/>
      <c r="N518" s="12"/>
      <c r="O518" s="12"/>
      <c r="P518" s="12"/>
    </row>
    <row r="519" spans="1:16" ht="33" customHeight="1">
      <c r="A519" s="6" t="s">
        <f>LEFT(J519,FIND(",",J519)-1)</f>
        <v>3032</v>
      </c>
      <c r="B519" s="6" t="s">
        <f>MID(J519,FIND(",",J519)+2,LEN(J519)-LEN(A519)-8)</f>
        <v>441</v>
      </c>
      <c r="C519" s="6" t="s">
        <v>12</v>
      </c>
      <c r="D519" s="6" t="s">
        <v>2888</v>
      </c>
      <c r="E519" s="7" t="s">
        <v>3033</v>
      </c>
      <c r="F519" s="6" t="s">
        <v>15</v>
      </c>
      <c r="G519" s="6" t="s">
        <f>MID(I519,8,10)</f>
        <v>3034</v>
      </c>
      <c r="H519" s="9" t="s">
        <f>MID(I519,LEN(G519)+8,SEARCH(",",I519)-LEN(G519)-8)</f>
        <v>3035</v>
      </c>
      <c r="I519" s="13" t="s">
        <v>3036</v>
      </c>
      <c r="J519" s="11" t="s">
        <f>MID(I519,SEARCH(",",I519)+1,SEARCH("$",I519)-LEN(G519)-LEN(H519)-14)</f>
        <v>3037</v>
      </c>
      <c r="K519" s="12"/>
      <c r="L519" s="12"/>
      <c r="M519" s="12"/>
      <c r="N519" s="12"/>
      <c r="O519" s="12"/>
      <c r="P519" s="12"/>
    </row>
    <row r="520" spans="1:16" ht="33" customHeight="1">
      <c r="A520" s="6" t="s">
        <f>LEFT(J520,FIND(",",J520)-1)</f>
        <v>3038</v>
      </c>
      <c r="B520" s="6" t="s">
        <f>MID(J520,FIND(",",J520)+2,LEN(J520)-LEN(A520)-8)</f>
        <v>441</v>
      </c>
      <c r="C520" s="6" t="s">
        <v>12</v>
      </c>
      <c r="D520" s="6" t="s">
        <v>2888</v>
      </c>
      <c r="E520" s="7" t="s">
        <v>3039</v>
      </c>
      <c r="F520" s="6" t="s">
        <v>15</v>
      </c>
      <c r="G520" s="6" t="s">
        <f>MID(I520,8,10)</f>
        <v>3040</v>
      </c>
      <c r="H520" s="9" t="s">
        <f>MID(I520,LEN(G520)+8,SEARCH(",",I520)-LEN(G520)-8)</f>
        <v>3041</v>
      </c>
      <c r="I520" s="10" t="s">
        <v>3042</v>
      </c>
      <c r="J520" s="11" t="s">
        <f>MID(I520,SEARCH(",",I520)+1,SEARCH("$",I520)-LEN(G520)-LEN(H520)-14)</f>
        <v>3043</v>
      </c>
      <c r="K520" s="12"/>
      <c r="L520" s="12"/>
      <c r="M520" s="12"/>
      <c r="N520" s="12"/>
      <c r="O520" s="12"/>
      <c r="P520" s="12"/>
    </row>
    <row r="521" spans="1:16" ht="33" customHeight="1">
      <c r="A521" s="6" t="s">
        <f>LEFT(J521,FIND(",",J521)-1)</f>
        <v>3044</v>
      </c>
      <c r="B521" s="6" t="s">
        <f>MID(J521,FIND(",",J521)+2,LEN(J521)-LEN(A521)-8)</f>
        <v>441</v>
      </c>
      <c r="C521" s="6" t="s">
        <v>12</v>
      </c>
      <c r="D521" s="6" t="s">
        <v>2888</v>
      </c>
      <c r="E521" s="7" t="s">
        <v>3045</v>
      </c>
      <c r="F521" s="6" t="s">
        <v>15</v>
      </c>
      <c r="G521" s="6" t="s">
        <f>MID(I521,8,10)</f>
        <v>3046</v>
      </c>
      <c r="H521" s="9" t="s">
        <f>MID(I521,LEN(G521)+8,SEARCH(",",I521)-LEN(G521)-8)</f>
        <v>3047</v>
      </c>
      <c r="I521" s="13" t="s">
        <v>3048</v>
      </c>
      <c r="J521" s="11" t="s">
        <f>MID(I521,SEARCH(",",I521)+1,SEARCH("$",I521)-LEN(G521)-LEN(H521)-14)</f>
        <v>3049</v>
      </c>
      <c r="K521" s="12"/>
      <c r="L521" s="12"/>
      <c r="M521" s="12"/>
      <c r="N521" s="12"/>
      <c r="O521" s="12"/>
      <c r="P521" s="12"/>
    </row>
    <row r="522" spans="1:16" ht="49.5" customHeight="1">
      <c r="A522" s="6" t="s">
        <f>LEFT(J522,FIND(",",J522)-1)</f>
        <v>3050</v>
      </c>
      <c r="B522" s="6" t="s">
        <f>MID(J522,FIND(",",J522)+2,LEN(J522)-LEN(A522)-8)</f>
        <v>441</v>
      </c>
      <c r="C522" s="6" t="s">
        <v>12</v>
      </c>
      <c r="D522" s="6" t="s">
        <v>2876</v>
      </c>
      <c r="E522" s="8" t="s">
        <v>3051</v>
      </c>
      <c r="F522" s="6" t="s">
        <v>15</v>
      </c>
      <c r="G522" s="6" t="s">
        <f>MID(I522,8,10)</f>
        <v>3052</v>
      </c>
      <c r="H522" s="9" t="s">
        <f>MID(I522,LEN(G522)+8,SEARCH(",",I522)-LEN(G522)-8)</f>
        <v>3053</v>
      </c>
      <c r="I522" s="13" t="s">
        <v>3054</v>
      </c>
      <c r="J522" s="11" t="s">
        <f>MID(I522,SEARCH(",",I522)+1,SEARCH("$",I522)-LEN(G522)-LEN(H522)-14)</f>
        <v>3055</v>
      </c>
      <c r="K522" s="12"/>
      <c r="L522" s="12"/>
      <c r="M522" s="12"/>
      <c r="N522" s="12"/>
      <c r="O522" s="12"/>
      <c r="P522" s="12"/>
    </row>
    <row r="523" spans="1:16" ht="33" customHeight="1">
      <c r="A523" s="6" t="s">
        <f>LEFT(J523,FIND(",",J523)-1)</f>
        <v>3056</v>
      </c>
      <c r="B523" s="6" t="s">
        <f>MID(J523,FIND(",",J523)+2,LEN(J523)-LEN(A523)-8)</f>
        <v>441</v>
      </c>
      <c r="C523" s="6" t="s">
        <v>12</v>
      </c>
      <c r="D523" s="6" t="s">
        <v>2876</v>
      </c>
      <c r="E523" s="7" t="s">
        <v>3057</v>
      </c>
      <c r="F523" s="6" t="s">
        <v>15</v>
      </c>
      <c r="G523" s="6" t="s">
        <f>MID(I523,8,10)</f>
        <v>3058</v>
      </c>
      <c r="H523" s="9" t="s">
        <f>MID(I523,LEN(G523)+8,SEARCH(",",I523)-LEN(G523)-8)</f>
        <v>3059</v>
      </c>
      <c r="I523" s="10" t="s">
        <v>3060</v>
      </c>
      <c r="J523" s="11" t="s">
        <f>MID(I523,SEARCH(",",I523)+1,SEARCH("$",I523)-LEN(G523)-LEN(H523)-14)</f>
        <v>3061</v>
      </c>
      <c r="K523" s="12"/>
      <c r="L523" s="12"/>
      <c r="M523" s="12"/>
      <c r="N523" s="12"/>
      <c r="O523" s="12"/>
      <c r="P523" s="12"/>
    </row>
    <row r="524" spans="1:16" ht="33" customHeight="1">
      <c r="A524" s="6" t="s">
        <f>LEFT(J524,FIND(",",J524)-1)</f>
        <v>3062</v>
      </c>
      <c r="B524" s="6" t="s">
        <f>MID(J524,FIND(",",J524)+2,LEN(J524)-LEN(A524)-8)</f>
        <v>441</v>
      </c>
      <c r="C524" s="6" t="s">
        <v>12</v>
      </c>
      <c r="D524" s="6" t="s">
        <v>2876</v>
      </c>
      <c r="E524" s="7" t="s">
        <v>3063</v>
      </c>
      <c r="F524" s="6" t="s">
        <v>15</v>
      </c>
      <c r="G524" s="6" t="s">
        <f>MID(I524,8,10)</f>
        <v>3064</v>
      </c>
      <c r="H524" s="9" t="s">
        <f>MID(I524,LEN(G524)+8,SEARCH(",",I524)-LEN(G524)-8)</f>
        <v>3065</v>
      </c>
      <c r="I524" s="10" t="s">
        <v>3066</v>
      </c>
      <c r="J524" s="11" t="s">
        <f>MID(I524,SEARCH(",",I524)+1,SEARCH("$",I524)-LEN(G524)-LEN(H524)-14)</f>
        <v>3067</v>
      </c>
      <c r="K524" s="12"/>
      <c r="L524" s="12"/>
      <c r="M524" s="12"/>
      <c r="N524" s="12"/>
      <c r="O524" s="12"/>
      <c r="P524" s="12"/>
    </row>
    <row r="525" spans="1:16" ht="33" customHeight="1">
      <c r="A525" s="6" t="s">
        <f>LEFT(J525,FIND(",",J525)-1)</f>
        <v>3068</v>
      </c>
      <c r="B525" s="6" t="s">
        <f>MID(J525,FIND(",",J525)+2,LEN(J525)-LEN(A525)-8)</f>
        <v>441</v>
      </c>
      <c r="C525" s="6" t="s">
        <v>12</v>
      </c>
      <c r="D525" s="6" t="s">
        <v>2876</v>
      </c>
      <c r="E525" s="7" t="s">
        <v>3069</v>
      </c>
      <c r="F525" s="6" t="s">
        <v>15</v>
      </c>
      <c r="G525" s="6" t="s">
        <f>MID(I525,8,10)</f>
        <v>3070</v>
      </c>
      <c r="H525" s="9" t="s">
        <f>MID(I525,LEN(G525)+8,SEARCH(",",I525)-LEN(G525)-8)</f>
        <v>3071</v>
      </c>
      <c r="I525" s="10" t="s">
        <v>3072</v>
      </c>
      <c r="J525" s="11" t="s">
        <f>MID(I525,SEARCH(",",I525)+1,SEARCH("$",I525)-LEN(G525)-LEN(H525)-14)</f>
        <v>3073</v>
      </c>
      <c r="K525" s="12"/>
      <c r="L525" s="12"/>
      <c r="M525" s="12"/>
      <c r="N525" s="12"/>
      <c r="O525" s="12"/>
      <c r="P525" s="12"/>
    </row>
    <row r="526" spans="1:16" ht="33" customHeight="1">
      <c r="A526" s="6" t="s">
        <f>LEFT(J526,FIND(",",J526)-1)</f>
        <v>3074</v>
      </c>
      <c r="B526" s="6" t="s">
        <f>MID(J526,FIND(",",J526)+2,LEN(J526)-LEN(A526)-8)</f>
        <v>441</v>
      </c>
      <c r="C526" s="6" t="s">
        <v>12</v>
      </c>
      <c r="D526" s="6" t="s">
        <v>2876</v>
      </c>
      <c r="E526" s="7" t="s">
        <v>3075</v>
      </c>
      <c r="F526" s="6" t="s">
        <v>15</v>
      </c>
      <c r="G526" s="6" t="s">
        <f>MID(I526,8,10)</f>
        <v>3076</v>
      </c>
      <c r="H526" s="9" t="s">
        <f>MID(I526,LEN(G526)+8,SEARCH(",",I526)-LEN(G526)-8)</f>
        <v>3077</v>
      </c>
      <c r="I526" s="10" t="s">
        <v>3078</v>
      </c>
      <c r="J526" s="11" t="s">
        <f>MID(I526,SEARCH(",",I526)+1,SEARCH("$",I526)-LEN(G526)-LEN(H526)-14)</f>
        <v>3079</v>
      </c>
      <c r="K526" s="12"/>
      <c r="L526" s="12"/>
      <c r="M526" s="12"/>
      <c r="N526" s="12"/>
      <c r="O526" s="12"/>
      <c r="P526" s="12"/>
    </row>
    <row r="527" spans="1:16" ht="33" customHeight="1">
      <c r="A527" s="6" t="s">
        <f>LEFT(J527,FIND(",",J527)-1)</f>
        <v>3080</v>
      </c>
      <c r="B527" s="6" t="s">
        <f>MID(J527,FIND(",",J527)+2,LEN(J527)-LEN(A527)-8)</f>
        <v>441</v>
      </c>
      <c r="C527" s="6" t="s">
        <v>12</v>
      </c>
      <c r="D527" s="6" t="s">
        <v>2876</v>
      </c>
      <c r="E527" s="7" t="s">
        <v>3081</v>
      </c>
      <c r="F527" s="6" t="s">
        <v>15</v>
      </c>
      <c r="G527" s="6" t="s">
        <f>MID(I527,8,10)</f>
        <v>3082</v>
      </c>
      <c r="H527" s="9" t="s">
        <f>MID(I527,LEN(G527)+8,SEARCH(",",I527)-LEN(G527)-8)</f>
        <v>3083</v>
      </c>
      <c r="I527" s="13" t="s">
        <v>3084</v>
      </c>
      <c r="J527" s="11" t="s">
        <f>MID(I527,SEARCH(",",I527)+1,SEARCH("$",I527)-LEN(G527)-LEN(H527)-14)</f>
        <v>3085</v>
      </c>
      <c r="K527" s="12"/>
      <c r="L527" s="12"/>
      <c r="M527" s="12"/>
      <c r="N527" s="12"/>
      <c r="O527" s="12"/>
      <c r="P527" s="12"/>
    </row>
    <row r="528" spans="1:16" ht="33" customHeight="1">
      <c r="A528" s="6" t="s">
        <f>LEFT(J528,FIND(",",J528)-1)</f>
        <v>3086</v>
      </c>
      <c r="B528" s="6" t="s">
        <f>MID(J528,FIND(",",J528)+2,LEN(J528)-LEN(A528)-8)</f>
        <v>441</v>
      </c>
      <c r="C528" s="6" t="s">
        <v>12</v>
      </c>
      <c r="D528" s="6" t="s">
        <v>2876</v>
      </c>
      <c r="E528" s="7" t="s">
        <v>3087</v>
      </c>
      <c r="F528" s="6" t="s">
        <v>15</v>
      </c>
      <c r="G528" s="6" t="s">
        <f>MID(I528,8,10)</f>
        <v>3088</v>
      </c>
      <c r="H528" s="9" t="s">
        <f>MID(I528,LEN(G528)+8,SEARCH(",",I528)-LEN(G528)-8)</f>
        <v>3089</v>
      </c>
      <c r="I528" s="13" t="s">
        <v>3090</v>
      </c>
      <c r="J528" s="11" t="s">
        <f>MID(I528,SEARCH(",",I528)+1,SEARCH("$",I528)-LEN(G528)-LEN(H528)-14)</f>
        <v>3091</v>
      </c>
      <c r="K528" s="12"/>
      <c r="L528" s="12"/>
      <c r="M528" s="12"/>
      <c r="N528" s="12"/>
      <c r="O528" s="12"/>
      <c r="P528" s="12"/>
    </row>
    <row r="529" spans="1:16" ht="33" customHeight="1">
      <c r="A529" s="6" t="s">
        <f>LEFT(J529,FIND(",",J529)-1)</f>
        <v>3092</v>
      </c>
      <c r="B529" s="6" t="s">
        <f>MID(J529,FIND(",",J529)+2,LEN(J529)-LEN(A529)-8)</f>
        <v>441</v>
      </c>
      <c r="C529" s="6" t="s">
        <v>12</v>
      </c>
      <c r="D529" s="6" t="s">
        <v>2876</v>
      </c>
      <c r="E529" s="7" t="s">
        <v>3093</v>
      </c>
      <c r="F529" s="6" t="s">
        <v>15</v>
      </c>
      <c r="G529" s="6" t="s">
        <f>MID(I529,8,10)</f>
        <v>3094</v>
      </c>
      <c r="H529" s="9" t="s">
        <f>MID(I529,LEN(G529)+8,SEARCH(",",I529)-LEN(G529)-8)</f>
        <v>3095</v>
      </c>
      <c r="I529" s="13" t="s">
        <v>3096</v>
      </c>
      <c r="J529" s="11" t="s">
        <f>MID(I529,SEARCH(",",I529)+1,SEARCH("$",I529)-LEN(G529)-LEN(H529)-14)</f>
        <v>3097</v>
      </c>
      <c r="K529" s="12"/>
      <c r="L529" s="12"/>
      <c r="M529" s="12"/>
      <c r="N529" s="12"/>
      <c r="O529" s="12"/>
      <c r="P529" s="12"/>
    </row>
    <row r="530" spans="1:16" ht="33" customHeight="1">
      <c r="A530" s="6" t="s">
        <f>LEFT(J530,FIND(",",J530)-1)</f>
        <v>3098</v>
      </c>
      <c r="B530" s="6" t="s">
        <f>MID(J530,FIND(",",J530)+2,LEN(J530)-LEN(A530)-8)</f>
        <v>441</v>
      </c>
      <c r="C530" s="6" t="s">
        <v>12</v>
      </c>
      <c r="D530" s="6" t="s">
        <v>2876</v>
      </c>
      <c r="E530" s="7" t="s">
        <v>3099</v>
      </c>
      <c r="F530" s="6" t="s">
        <v>15</v>
      </c>
      <c r="G530" s="6" t="s">
        <f>MID(I530,8,10)</f>
        <v>3100</v>
      </c>
      <c r="H530" s="9" t="s">
        <f>MID(I530,LEN(G530)+8,SEARCH(",",I530)-LEN(G530)-8)</f>
        <v>3101</v>
      </c>
      <c r="I530" s="10" t="s">
        <v>3102</v>
      </c>
      <c r="J530" s="11" t="s">
        <f>MID(I530,SEARCH(",",I530)+1,SEARCH("$",I530)-LEN(G530)-LEN(H530)-14)</f>
        <v>3103</v>
      </c>
      <c r="K530" s="12"/>
      <c r="L530" s="12"/>
      <c r="M530" s="12"/>
      <c r="N530" s="12"/>
      <c r="O530" s="12"/>
      <c r="P530" s="12"/>
    </row>
    <row r="531" spans="1:16" ht="33" customHeight="1">
      <c r="A531" s="6" t="s">
        <f>LEFT(J531,FIND(",",J531)-1)</f>
        <v>3104</v>
      </c>
      <c r="B531" s="6" t="s">
        <f>MID(J531,FIND(",",J531)+2,LEN(J531)-LEN(A531)-8)</f>
        <v>441</v>
      </c>
      <c r="C531" s="6" t="s">
        <v>12</v>
      </c>
      <c r="D531" s="6" t="s">
        <v>2876</v>
      </c>
      <c r="E531" s="7" t="s">
        <v>3105</v>
      </c>
      <c r="F531" s="6" t="s">
        <v>15</v>
      </c>
      <c r="G531" s="6" t="s">
        <f>MID(I531,8,10)</f>
        <v>3106</v>
      </c>
      <c r="H531" s="9" t="s">
        <f>MID(I531,LEN(G531)+8,SEARCH(",",I531)-LEN(G531)-8)</f>
        <v>3107</v>
      </c>
      <c r="I531" s="10" t="s">
        <v>3108</v>
      </c>
      <c r="J531" s="11" t="s">
        <f>MID(I531,SEARCH(",",I531)+1,SEARCH("$",I531)-LEN(G531)-LEN(H531)-14)</f>
        <v>3109</v>
      </c>
      <c r="K531" s="12"/>
      <c r="L531" s="12"/>
      <c r="M531" s="12"/>
      <c r="N531" s="12"/>
      <c r="O531" s="12"/>
      <c r="P531" s="12"/>
    </row>
    <row r="532" spans="1:16" ht="49.5" customHeight="1">
      <c r="A532" s="6" t="s">
        <f>LEFT(J532,FIND(",",J532)-1)</f>
        <v>3110</v>
      </c>
      <c r="B532" s="6" t="s">
        <f>MID(J532,FIND(",",J532)+2,LEN(J532)-LEN(A532)-8)</f>
        <v>441</v>
      </c>
      <c r="C532" s="6" t="s">
        <v>12</v>
      </c>
      <c r="D532" s="6" t="s">
        <v>2876</v>
      </c>
      <c r="E532" s="7" t="s">
        <v>3111</v>
      </c>
      <c r="F532" s="6" t="s">
        <v>15</v>
      </c>
      <c r="G532" s="6" t="s">
        <f>MID(I532,8,10)</f>
        <v>3112</v>
      </c>
      <c r="H532" s="9" t="s">
        <f>MID(I532,LEN(G532)+8,SEARCH(",",I532)-LEN(G532)-8)</f>
        <v>3113</v>
      </c>
      <c r="I532" s="13" t="s">
        <v>3114</v>
      </c>
      <c r="J532" s="11" t="s">
        <f>MID(I532,SEARCH(",",I532)+1,SEARCH("$",I532)-LEN(G532)-LEN(H532)-14)</f>
        <v>3115</v>
      </c>
      <c r="K532" s="12"/>
      <c r="L532" s="12"/>
      <c r="M532" s="12"/>
      <c r="N532" s="12"/>
      <c r="O532" s="12"/>
      <c r="P532" s="12"/>
    </row>
    <row r="533" spans="1:16" ht="33" customHeight="1">
      <c r="A533" s="6" t="s">
        <f>LEFT(J533,FIND(",",J533)-1)</f>
        <v>3116</v>
      </c>
      <c r="B533" s="6" t="s">
        <f>MID(J533,FIND(",",J533)+2,LEN(J533)-LEN(A533)-8)</f>
        <v>441</v>
      </c>
      <c r="C533" s="6" t="s">
        <v>12</v>
      </c>
      <c r="D533" s="6" t="s">
        <v>2876</v>
      </c>
      <c r="E533" s="7" t="s">
        <v>3117</v>
      </c>
      <c r="F533" s="6" t="s">
        <v>15</v>
      </c>
      <c r="G533" s="6" t="s">
        <f>MID(I533,8,10)</f>
        <v>3118</v>
      </c>
      <c r="H533" s="9" t="s">
        <f>MID(I533,LEN(G533)+8,SEARCH(",",I533)-LEN(G533)-8)</f>
        <v>3119</v>
      </c>
      <c r="I533" s="13" t="s">
        <v>3120</v>
      </c>
      <c r="J533" s="11" t="s">
        <f>MID(I533,SEARCH(",",I533)+1,SEARCH("$",I533)-LEN(G533)-LEN(H533)-14)</f>
        <v>3121</v>
      </c>
      <c r="K533" s="12"/>
      <c r="L533" s="12"/>
      <c r="M533" s="12"/>
      <c r="N533" s="12"/>
      <c r="O533" s="12"/>
      <c r="P533" s="12"/>
    </row>
    <row r="534" spans="1:16" ht="33" customHeight="1">
      <c r="A534" s="6" t="s">
        <f>LEFT(J534,FIND(",",J534)-1)</f>
        <v>3122</v>
      </c>
      <c r="B534" s="6" t="s">
        <f>MID(J534,FIND(",",J534)+2,LEN(J534)-LEN(A534)-8)</f>
        <v>1314</v>
      </c>
      <c r="C534" s="6" t="s">
        <v>12</v>
      </c>
      <c r="D534" s="6" t="s">
        <v>1315</v>
      </c>
      <c r="E534" s="7" t="s">
        <v>3123</v>
      </c>
      <c r="F534" s="6" t="s">
        <v>15</v>
      </c>
      <c r="G534" s="6" t="s">
        <f>MID(I534,8,10)</f>
        <v>3124</v>
      </c>
      <c r="H534" s="9" t="s">
        <f>MID(I534,LEN(G534)+8,SEARCH(",",I534)-LEN(G534)-8)</f>
        <v>3125</v>
      </c>
      <c r="I534" s="10" t="s">
        <v>3126</v>
      </c>
      <c r="J534" s="11" t="s">
        <f>MID(I534,SEARCH(",",I534)+1,SEARCH("$",I534)-LEN(G534)-LEN(H534)-14)</f>
        <v>3127</v>
      </c>
      <c r="K534" s="12"/>
      <c r="L534" s="12"/>
      <c r="M534" s="12"/>
      <c r="N534" s="12"/>
      <c r="O534" s="12"/>
      <c r="P534" s="12"/>
    </row>
    <row r="535" spans="1:16" ht="33" customHeight="1">
      <c r="A535" s="6" t="s">
        <f>LEFT(J535,FIND(",",J535)-1)</f>
        <v>3128</v>
      </c>
      <c r="B535" s="6" t="s">
        <f>MID(J535,FIND(",",J535)+2,LEN(J535)-LEN(A535)-8)</f>
        <v>1314</v>
      </c>
      <c r="C535" s="6" t="s">
        <v>12</v>
      </c>
      <c r="D535" s="6" t="s">
        <v>1315</v>
      </c>
      <c r="E535" s="7" t="s">
        <v>3129</v>
      </c>
      <c r="F535" s="6" t="s">
        <v>15</v>
      </c>
      <c r="G535" s="6" t="s">
        <f>MID(I535,8,10)</f>
        <v>3130</v>
      </c>
      <c r="H535" s="9" t="s">
        <f>MID(I535,LEN(G535)+8,SEARCH(",",I535)-LEN(G535)-8)</f>
        <v>3131</v>
      </c>
      <c r="I535" s="13" t="s">
        <v>3132</v>
      </c>
      <c r="J535" s="11" t="s">
        <f>MID(I535,SEARCH(",",I535)+1,SEARCH("$",I535)-LEN(G535)-LEN(H535)-14)</f>
        <v>3133</v>
      </c>
      <c r="K535" s="12"/>
      <c r="L535" s="12"/>
      <c r="M535" s="12"/>
      <c r="N535" s="12"/>
      <c r="O535" s="12"/>
      <c r="P535" s="12"/>
    </row>
    <row r="536" spans="1:16" ht="28.05" customHeight="1">
      <c r="A536" s="6" t="s">
        <f>LEFT(J536,FIND(",",J536)-1)</f>
        <v>3134</v>
      </c>
      <c r="B536" s="6" t="s">
        <f>MID(J536,FIND(",",J536)+2,LEN(J536)-LEN(A536)-8)</f>
        <v>1314</v>
      </c>
      <c r="C536" s="6" t="s">
        <v>12</v>
      </c>
      <c r="D536" s="6" t="s">
        <v>1315</v>
      </c>
      <c r="E536" s="7" t="s">
        <v>3135</v>
      </c>
      <c r="F536" s="6" t="s">
        <v>15</v>
      </c>
      <c r="G536" s="6" t="s">
        <f>MID(I536,8,10)</f>
        <v>3136</v>
      </c>
      <c r="H536" s="9" t="s">
        <f>MID(I536,LEN(G536)+8,SEARCH(",",I536)-LEN(G536)-8)</f>
        <v>3137</v>
      </c>
      <c r="I536" s="13" t="s">
        <v>3138</v>
      </c>
      <c r="J536" s="11" t="s">
        <f>MID(I536,SEARCH(",",I536)+1,SEARCH("$",I536)-LEN(G536)-LEN(H536)-14)</f>
        <v>3139</v>
      </c>
      <c r="K536" s="12"/>
      <c r="L536" s="12"/>
      <c r="M536" s="12"/>
      <c r="N536" s="12"/>
      <c r="O536" s="12"/>
      <c r="P536" s="12"/>
    </row>
    <row r="537" spans="1:16" ht="33" customHeight="1">
      <c r="A537" s="6" t="s">
        <f>LEFT(J537,FIND(",",J537)-1)</f>
        <v>3140</v>
      </c>
      <c r="B537" s="6" t="s">
        <f>MID(J537,FIND(",",J537)+2,LEN(J537)-LEN(A537)-8)</f>
        <v>1314</v>
      </c>
      <c r="C537" s="6" t="s">
        <v>12</v>
      </c>
      <c r="D537" s="6" t="s">
        <v>1315</v>
      </c>
      <c r="E537" s="7" t="s">
        <v>3141</v>
      </c>
      <c r="F537" s="6" t="s">
        <v>15</v>
      </c>
      <c r="G537" s="6" t="s">
        <f>MID(I537,8,10)</f>
        <v>3142</v>
      </c>
      <c r="H537" s="9" t="s">
        <f>MID(I537,LEN(G537)+8,SEARCH(",",I537)-LEN(G537)-8)</f>
        <v>1835</v>
      </c>
      <c r="I537" s="13" t="s">
        <v>3143</v>
      </c>
      <c r="J537" s="11" t="s">
        <f>MID(I537,SEARCH(",",I537)+1,SEARCH("$",I537)-LEN(G537)-LEN(H537)-14)</f>
        <v>3144</v>
      </c>
      <c r="K537" s="12"/>
      <c r="L537" s="12"/>
      <c r="M537" s="12"/>
      <c r="N537" s="12"/>
      <c r="O537" s="12"/>
      <c r="P537" s="12"/>
    </row>
    <row r="538" spans="1:16" ht="33" customHeight="1">
      <c r="A538" s="6" t="s">
        <f>LEFT(J538,FIND(",",J538)-1)</f>
        <v>3145</v>
      </c>
      <c r="B538" s="6" t="s">
        <f>MID(J538,FIND(",",J538)+2,LEN(J538)-LEN(A538)-8)</f>
        <v>11</v>
      </c>
      <c r="C538" s="6" t="s">
        <v>12</v>
      </c>
      <c r="D538" s="6" t="s">
        <v>128</v>
      </c>
      <c r="E538" s="7" t="s">
        <v>3146</v>
      </c>
      <c r="F538" s="6" t="s">
        <v>15</v>
      </c>
      <c r="G538" s="6" t="s">
        <f>MID(I538,8,10)</f>
        <v>3147</v>
      </c>
      <c r="H538" s="9" t="s">
        <f>MID(I538,LEN(G538)+8,SEARCH(",",I538)-LEN(G538)-8)</f>
        <v>3148</v>
      </c>
      <c r="I538" s="13" t="s">
        <v>3149</v>
      </c>
      <c r="J538" s="11" t="s">
        <f>MID(I538,SEARCH(",",I538)+1,SEARCH("$",I538)-LEN(G538)-LEN(H538)-14)</f>
        <v>3150</v>
      </c>
      <c r="K538" s="12"/>
      <c r="L538" s="12"/>
      <c r="M538" s="12"/>
      <c r="N538" s="12"/>
      <c r="O538" s="12"/>
      <c r="P538" s="12"/>
    </row>
    <row r="539" spans="1:16" ht="33" customHeight="1">
      <c r="A539" s="6" t="s">
        <f>LEFT(J539,FIND(",",J539)-1)</f>
        <v>3151</v>
      </c>
      <c r="B539" s="6" t="s">
        <f>MID(J539,FIND(",",J539)+2,LEN(J539)-LEN(A539)-8)</f>
        <v>441</v>
      </c>
      <c r="C539" s="6" t="s">
        <v>12</v>
      </c>
      <c r="D539" s="6" t="s">
        <v>2876</v>
      </c>
      <c r="E539" s="7" t="s">
        <v>3152</v>
      </c>
      <c r="F539" s="6" t="s">
        <v>15</v>
      </c>
      <c r="G539" s="6" t="s">
        <f>MID(I539,8,10)</f>
        <v>3153</v>
      </c>
      <c r="H539" s="9" t="s">
        <f>MID(I539,LEN(G539)+8,SEARCH(",",I539)-LEN(G539)-8)</f>
        <v>3154</v>
      </c>
      <c r="I539" s="13" t="s">
        <v>3155</v>
      </c>
      <c r="J539" s="11" t="s">
        <f>MID(I539,SEARCH(",",I539)+1,SEARCH("$",I539)-LEN(G539)-LEN(H539)-14)</f>
        <v>3156</v>
      </c>
      <c r="K539" s="12"/>
      <c r="L539" s="12"/>
      <c r="M539" s="12"/>
      <c r="N539" s="12"/>
      <c r="O539" s="12"/>
      <c r="P539" s="12"/>
    </row>
    <row r="540" spans="1:16" ht="33" customHeight="1">
      <c r="A540" s="6" t="s">
        <f>LEFT(J540,FIND(",",J540)-1)</f>
        <v>3157</v>
      </c>
      <c r="B540" s="6" t="s">
        <f>MID(J540,FIND(",",J540)+2,LEN(J540)-LEN(A540)-8)</f>
        <v>441</v>
      </c>
      <c r="C540" s="6" t="s">
        <v>12</v>
      </c>
      <c r="D540" s="6" t="s">
        <v>2876</v>
      </c>
      <c r="E540" s="7" t="s">
        <v>3158</v>
      </c>
      <c r="F540" s="6" t="s">
        <v>15</v>
      </c>
      <c r="G540" s="6" t="s">
        <f>MID(I540,8,10)</f>
        <v>3159</v>
      </c>
      <c r="H540" s="9" t="s">
        <f>MID(I540,LEN(G540)+8,SEARCH(",",I540)-LEN(G540)-8)</f>
        <v>3160</v>
      </c>
      <c r="I540" s="13" t="s">
        <v>3161</v>
      </c>
      <c r="J540" s="11" t="s">
        <f>MID(I540,SEARCH(",",I540)+1,SEARCH("$",I540)-LEN(G540)-LEN(H540)-14)</f>
        <v>3162</v>
      </c>
      <c r="K540" s="12"/>
      <c r="L540" s="12"/>
      <c r="M540" s="12"/>
      <c r="N540" s="12"/>
      <c r="O540" s="12"/>
      <c r="P540" s="12"/>
    </row>
    <row r="541" spans="1:16" ht="33" customHeight="1">
      <c r="A541" s="6" t="s">
        <f>LEFT(J541,FIND(",",J541)-1)</f>
        <v>3163</v>
      </c>
      <c r="B541" s="6" t="s">
        <f>MID(J541,FIND(",",J541)+2,LEN(J541)-LEN(A541)-8)</f>
        <v>441</v>
      </c>
      <c r="C541" s="6" t="s">
        <v>12</v>
      </c>
      <c r="D541" s="6" t="s">
        <v>2876</v>
      </c>
      <c r="E541" s="7" t="s">
        <v>3164</v>
      </c>
      <c r="F541" s="6" t="s">
        <v>15</v>
      </c>
      <c r="G541" s="6" t="s">
        <f>MID(I541,8,10)</f>
        <v>3165</v>
      </c>
      <c r="H541" s="9" t="s">
        <f>MID(I541,LEN(G541)+8,SEARCH(",",I541)-LEN(G541)-8)</f>
        <v>3166</v>
      </c>
      <c r="I541" s="13" t="s">
        <v>3167</v>
      </c>
      <c r="J541" s="11" t="s">
        <f>MID(I541,SEARCH(",",I541)+1,SEARCH("$",I541)-LEN(G541)-LEN(H541)-14)</f>
        <v>3168</v>
      </c>
      <c r="K541" s="12"/>
      <c r="L541" s="12"/>
      <c r="M541" s="12"/>
      <c r="N541" s="12"/>
      <c r="O541" s="12"/>
      <c r="P541" s="12"/>
    </row>
    <row r="542" spans="1:16" ht="33" customHeight="1">
      <c r="A542" s="6" t="s">
        <f>LEFT(J542,FIND(",",J542)-1)</f>
        <v>3169</v>
      </c>
      <c r="B542" s="6" t="s">
        <f>MID(J542,FIND(",",J542)+2,LEN(J542)-LEN(A542)-8)</f>
        <v>441</v>
      </c>
      <c r="C542" s="6" t="s">
        <v>12</v>
      </c>
      <c r="D542" s="6" t="s">
        <v>2876</v>
      </c>
      <c r="E542" s="7" t="s">
        <v>3170</v>
      </c>
      <c r="F542" s="6" t="s">
        <v>15</v>
      </c>
      <c r="G542" s="6" t="s">
        <f>MID(I542,8,10)</f>
        <v>3171</v>
      </c>
      <c r="H542" s="9" t="s">
        <f>MID(I542,LEN(G542)+8,SEARCH(",",I542)-LEN(G542)-8)</f>
        <v>3172</v>
      </c>
      <c r="I542" s="10" t="s">
        <v>3173</v>
      </c>
      <c r="J542" s="11" t="s">
        <f>MID(I542,SEARCH(",",I542)+1,SEARCH("$",I542)-LEN(G542)-LEN(H542)-14)</f>
        <v>3174</v>
      </c>
      <c r="K542" s="12"/>
      <c r="L542" s="12"/>
      <c r="M542" s="12"/>
      <c r="N542" s="12"/>
      <c r="O542" s="12"/>
      <c r="P542" s="12"/>
    </row>
    <row r="543" spans="1:16" ht="33" customHeight="1">
      <c r="A543" s="6" t="s">
        <f>LEFT(J543,FIND(",",J543)-1)</f>
        <v>3175</v>
      </c>
      <c r="B543" s="6" t="s">
        <f>MID(J543,FIND(",",J543)+2,LEN(J543)-LEN(A543)-8)</f>
        <v>11</v>
      </c>
      <c r="C543" s="6" t="s">
        <v>12</v>
      </c>
      <c r="D543" s="6" t="s">
        <v>128</v>
      </c>
      <c r="E543" s="7" t="s">
        <v>3176</v>
      </c>
      <c r="F543" s="6" t="s">
        <v>15</v>
      </c>
      <c r="G543" s="6" t="s">
        <f>MID(I543,8,10)</f>
        <v>3177</v>
      </c>
      <c r="H543" s="9" t="s">
        <f>MID(I543,LEN(G543)+8,SEARCH(",",I543)-LEN(G543)-8)</f>
        <v>3178</v>
      </c>
      <c r="I543" s="10" t="s">
        <v>3179</v>
      </c>
      <c r="J543" s="11" t="s">
        <f>MID(I543,SEARCH(",",I543)+1,SEARCH("$",I543)-LEN(G543)-LEN(H543)-14)</f>
        <v>3180</v>
      </c>
      <c r="K543" s="12"/>
      <c r="L543" s="12"/>
      <c r="M543" s="12"/>
      <c r="N543" s="12"/>
      <c r="O543" s="12"/>
      <c r="P543" s="12"/>
    </row>
    <row r="544" spans="1:16" ht="49.5" customHeight="1">
      <c r="A544" s="6" t="s">
        <f>LEFT(J544,FIND(",",J544)-1)</f>
        <v>3181</v>
      </c>
      <c r="B544" s="6" t="s">
        <f>MID(J544,FIND(",",J544)+2,LEN(J544)-LEN(A544)-8)</f>
        <v>441</v>
      </c>
      <c r="C544" s="6" t="s">
        <v>12</v>
      </c>
      <c r="D544" s="6" t="s">
        <v>2876</v>
      </c>
      <c r="E544" s="7" t="s">
        <v>3182</v>
      </c>
      <c r="F544" s="6" t="s">
        <v>15</v>
      </c>
      <c r="G544" s="6" t="s">
        <f>MID(I544,8,10)</f>
        <v>3183</v>
      </c>
      <c r="H544" s="9" t="s">
        <f>MID(I544,LEN(G544)+8,SEARCH(",",I544)-LEN(G544)-8)</f>
        <v>3184</v>
      </c>
      <c r="I544" s="13" t="s">
        <v>3185</v>
      </c>
      <c r="J544" s="11" t="s">
        <f>MID(I544,SEARCH(",",I544)+1,SEARCH("$",I544)-LEN(G544)-LEN(H544)-14)</f>
        <v>3186</v>
      </c>
      <c r="K544" s="12"/>
      <c r="L544" s="12"/>
      <c r="M544" s="12"/>
      <c r="N544" s="12"/>
      <c r="O544" s="12"/>
      <c r="P544" s="12"/>
    </row>
    <row r="545" spans="1:16" ht="33" customHeight="1">
      <c r="A545" s="6" t="s">
        <f>LEFT(J545,FIND(",",J545)-1)</f>
        <v>3187</v>
      </c>
      <c r="B545" s="6" t="s">
        <f>MID(J545,FIND(",",J545)+2,LEN(J545)-LEN(A545)-8)</f>
        <v>441</v>
      </c>
      <c r="C545" s="6" t="s">
        <v>12</v>
      </c>
      <c r="D545" s="6" t="s">
        <v>2876</v>
      </c>
      <c r="E545" s="7" t="s">
        <v>3188</v>
      </c>
      <c r="F545" s="6" t="s">
        <v>15</v>
      </c>
      <c r="G545" s="6" t="s">
        <f>MID(I545,8,10)</f>
        <v>3189</v>
      </c>
      <c r="H545" s="9" t="s">
        <f>MID(I545,LEN(G545)+8,SEARCH(",",I545)-LEN(G545)-8)</f>
        <v>3190</v>
      </c>
      <c r="I545" s="10" t="s">
        <v>3191</v>
      </c>
      <c r="J545" s="11" t="s">
        <f>MID(I545,SEARCH(",",I545)+1,SEARCH("$",I545)-LEN(G545)-LEN(H545)-14)</f>
        <v>3192</v>
      </c>
      <c r="K545" s="12"/>
      <c r="L545" s="12"/>
      <c r="M545" s="12"/>
      <c r="N545" s="12"/>
      <c r="O545" s="12"/>
      <c r="P545" s="12"/>
    </row>
    <row r="546" spans="1:16" ht="33" customHeight="1">
      <c r="A546" s="6" t="s">
        <f>LEFT(J546,FIND(",",J546)-1)</f>
        <v>3193</v>
      </c>
      <c r="B546" s="6" t="s">
        <f>MID(J546,FIND(",",J546)+2,LEN(J546)-LEN(A546)-8)</f>
        <v>441</v>
      </c>
      <c r="C546" s="6" t="s">
        <v>12</v>
      </c>
      <c r="D546" s="6" t="s">
        <v>2876</v>
      </c>
      <c r="E546" s="7" t="s">
        <v>3194</v>
      </c>
      <c r="F546" s="6" t="s">
        <v>15</v>
      </c>
      <c r="G546" s="6" t="s">
        <f>MID(I546,8,10)</f>
        <v>3195</v>
      </c>
      <c r="H546" s="9" t="s">
        <f>MID(I546,LEN(G546)+8,SEARCH(",",I546)-LEN(G546)-8)</f>
        <v>3196</v>
      </c>
      <c r="I546" s="10" t="s">
        <v>3197</v>
      </c>
      <c r="J546" s="11" t="s">
        <f>MID(I546,SEARCH(",",I546)+1,SEARCH("$",I546)-LEN(G546)-LEN(H546)-14)</f>
        <v>3198</v>
      </c>
      <c r="K546" s="12"/>
      <c r="L546" s="12"/>
      <c r="M546" s="12"/>
      <c r="N546" s="12"/>
      <c r="O546" s="12"/>
      <c r="P546" s="12"/>
    </row>
    <row r="547" spans="1:16" ht="33" customHeight="1">
      <c r="A547" s="6" t="s">
        <f>LEFT(J547,FIND(",",J547)-1)</f>
        <v>3199</v>
      </c>
      <c r="B547" s="6" t="s">
        <f>MID(J547,FIND(",",J547)+2,LEN(J547)-LEN(A547)-8)</f>
        <v>441</v>
      </c>
      <c r="C547" s="6" t="s">
        <v>12</v>
      </c>
      <c r="D547" s="6" t="s">
        <v>2876</v>
      </c>
      <c r="E547" s="7" t="s">
        <v>3200</v>
      </c>
      <c r="F547" s="6" t="s">
        <v>15</v>
      </c>
      <c r="G547" s="6" t="s">
        <f>MID(I547,8,10)</f>
        <v>3201</v>
      </c>
      <c r="H547" s="9" t="s">
        <f>MID(I547,LEN(G547)+8,SEARCH(",",I547)-LEN(G547)-8)</f>
        <v>3202</v>
      </c>
      <c r="I547" s="10" t="s">
        <v>3203</v>
      </c>
      <c r="J547" s="11" t="s">
        <f>MID(I547,SEARCH(",",I547)+1,SEARCH("$",I547)-LEN(G547)-LEN(H547)-14)</f>
        <v>3204</v>
      </c>
      <c r="K547" s="12"/>
      <c r="L547" s="12"/>
      <c r="M547" s="12"/>
      <c r="N547" s="12"/>
      <c r="O547" s="12"/>
      <c r="P547" s="12"/>
    </row>
    <row r="548" spans="1:16" ht="33" customHeight="1">
      <c r="A548" s="6" t="s">
        <f>LEFT(J548,FIND(",",J548)-1)</f>
        <v>3205</v>
      </c>
      <c r="B548" s="6" t="s">
        <f>MID(J548,FIND(",",J548)+2,LEN(J548)-LEN(A548)-8)</f>
        <v>441</v>
      </c>
      <c r="C548" s="6" t="s">
        <v>12</v>
      </c>
      <c r="D548" s="6" t="s">
        <v>2876</v>
      </c>
      <c r="E548" s="7" t="s">
        <v>3206</v>
      </c>
      <c r="F548" s="6" t="s">
        <v>15</v>
      </c>
      <c r="G548" s="6" t="s">
        <f>MID(I548,8,10)</f>
        <v>3207</v>
      </c>
      <c r="H548" s="9" t="s">
        <f>MID(I548,LEN(G548)+8,SEARCH(",",I548)-LEN(G548)-8)</f>
        <v>3208</v>
      </c>
      <c r="I548" s="10" t="s">
        <v>3209</v>
      </c>
      <c r="J548" s="11" t="s">
        <f>MID(I548,SEARCH(",",I548)+1,SEARCH("$",I548)-LEN(G548)-LEN(H548)-14)</f>
        <v>3210</v>
      </c>
      <c r="K548" s="12"/>
      <c r="L548" s="12"/>
      <c r="M548" s="12"/>
      <c r="N548" s="12"/>
      <c r="O548" s="12"/>
      <c r="P548" s="12"/>
    </row>
    <row r="549" spans="1:16" ht="33" customHeight="1">
      <c r="A549" s="6" t="s">
        <f>LEFT(J549,FIND(",",J549)-1)</f>
        <v>3211</v>
      </c>
      <c r="B549" s="6" t="s">
        <f>MID(J549,FIND(",",J549)+2,LEN(J549)-LEN(A549)-8)</f>
        <v>441</v>
      </c>
      <c r="C549" s="6" t="s">
        <v>12</v>
      </c>
      <c r="D549" s="6" t="s">
        <v>2876</v>
      </c>
      <c r="E549" s="7" t="s">
        <v>3212</v>
      </c>
      <c r="F549" s="6" t="s">
        <v>15</v>
      </c>
      <c r="G549" s="6" t="s">
        <f>MID(I549,8,10)</f>
        <v>3213</v>
      </c>
      <c r="H549" s="9" t="s">
        <f>MID(I549,LEN(G549)+8,SEARCH(",",I549)-LEN(G549)-8)</f>
        <v>3214</v>
      </c>
      <c r="I549" s="13" t="s">
        <v>3215</v>
      </c>
      <c r="J549" s="11" t="s">
        <f>MID(I549,SEARCH(",",I549)+1,SEARCH("$",I549)-LEN(G549)-LEN(H549)-14)</f>
        <v>3216</v>
      </c>
      <c r="K549" s="12"/>
      <c r="L549" s="12"/>
      <c r="M549" s="12"/>
      <c r="N549" s="12"/>
      <c r="O549" s="12"/>
      <c r="P549" s="12"/>
    </row>
    <row r="550" spans="1:16" ht="33" customHeight="1">
      <c r="A550" s="6" t="s">
        <f>LEFT(J550,FIND(",",J550)-1)</f>
        <v>3217</v>
      </c>
      <c r="B550" s="6" t="s">
        <f>MID(J550,FIND(",",J550)+2,LEN(J550)-LEN(A550)-8)</f>
        <v>441</v>
      </c>
      <c r="C550" s="6" t="s">
        <v>12</v>
      </c>
      <c r="D550" s="6" t="s">
        <v>2876</v>
      </c>
      <c r="E550" s="7" t="s">
        <v>3218</v>
      </c>
      <c r="F550" s="6" t="s">
        <v>15</v>
      </c>
      <c r="G550" s="6" t="s">
        <f>MID(I550,8,10)</f>
        <v>3219</v>
      </c>
      <c r="H550" s="9" t="s">
        <f>MID(I550,LEN(G550)+8,SEARCH(",",I550)-LEN(G550)-8)</f>
        <v>3220</v>
      </c>
      <c r="I550" s="13" t="s">
        <v>3221</v>
      </c>
      <c r="J550" s="11" t="s">
        <f>MID(I550,SEARCH(",",I550)+1,SEARCH("$",I550)-LEN(G550)-LEN(H550)-14)</f>
        <v>3222</v>
      </c>
      <c r="K550" s="12"/>
      <c r="L550" s="12"/>
      <c r="M550" s="12"/>
      <c r="N550" s="12"/>
      <c r="O550" s="12"/>
      <c r="P550" s="12"/>
    </row>
    <row r="551" spans="1:16" ht="33" customHeight="1">
      <c r="A551" s="6" t="s">
        <f>LEFT(J551,FIND(",",J551)-1)</f>
        <v>3223</v>
      </c>
      <c r="B551" s="6" t="s">
        <f>MID(J551,FIND(",",J551)+2,LEN(J551)-LEN(A551)-8)</f>
        <v>441</v>
      </c>
      <c r="C551" s="6" t="s">
        <v>12</v>
      </c>
      <c r="D551" s="6" t="s">
        <v>2876</v>
      </c>
      <c r="E551" s="7" t="s">
        <v>3224</v>
      </c>
      <c r="F551" s="6" t="s">
        <v>15</v>
      </c>
      <c r="G551" s="6" t="s">
        <f>MID(I551,8,10)</f>
        <v>3225</v>
      </c>
      <c r="H551" s="9" t="s">
        <f>MID(I551,LEN(G551)+8,SEARCH(",",I551)-LEN(G551)-8)</f>
        <v>3226</v>
      </c>
      <c r="I551" s="13" t="s">
        <v>3227</v>
      </c>
      <c r="J551" s="11" t="s">
        <f>MID(I551,SEARCH(",",I551)+1,SEARCH("$",I551)-LEN(G551)-LEN(H551)-14)</f>
        <v>3228</v>
      </c>
      <c r="K551" s="12"/>
      <c r="L551" s="12"/>
      <c r="M551" s="12"/>
      <c r="N551" s="12"/>
      <c r="O551" s="12"/>
      <c r="P551" s="12"/>
    </row>
    <row r="552" spans="1:16" ht="33" customHeight="1">
      <c r="A552" s="6" t="s">
        <f>LEFT(J552,FIND(",",J552)-1)</f>
        <v>3229</v>
      </c>
      <c r="B552" s="6" t="s">
        <f>MID(J552,FIND(",",J552)+2,LEN(J552)-LEN(A552)-8)</f>
        <v>11</v>
      </c>
      <c r="C552" s="6" t="s">
        <v>12</v>
      </c>
      <c r="D552" s="6" t="s">
        <v>128</v>
      </c>
      <c r="E552" s="7" t="s">
        <v>3230</v>
      </c>
      <c r="F552" s="6" t="s">
        <v>15</v>
      </c>
      <c r="G552" s="6" t="s">
        <f>MID(I552,8,10)</f>
        <v>3231</v>
      </c>
      <c r="H552" s="9" t="s">
        <f>MID(I552,LEN(G552)+8,SEARCH(",",I552)-LEN(G552)-8)</f>
        <v>3232</v>
      </c>
      <c r="I552" s="13" t="s">
        <v>3233</v>
      </c>
      <c r="J552" s="11" t="s">
        <f>MID(I552,SEARCH(",",I552)+1,SEARCH("$",I552)-LEN(G552)-LEN(H552)-14)</f>
        <v>3234</v>
      </c>
      <c r="K552" s="12"/>
      <c r="L552" s="12"/>
      <c r="M552" s="12"/>
      <c r="N552" s="12"/>
      <c r="O552" s="12"/>
      <c r="P552" s="12"/>
    </row>
    <row r="553" spans="1:16" ht="33" customHeight="1">
      <c r="A553" s="6" t="s">
        <f>LEFT(J553,FIND(",",J553)-1)</f>
        <v>3235</v>
      </c>
      <c r="B553" s="6" t="s">
        <f>MID(J553,FIND(",",J553)+2,LEN(J553)-LEN(A553)-8)</f>
        <v>11</v>
      </c>
      <c r="C553" s="6" t="s">
        <v>12</v>
      </c>
      <c r="D553" s="6" t="s">
        <v>128</v>
      </c>
      <c r="E553" s="7" t="s">
        <v>3236</v>
      </c>
      <c r="F553" s="6" t="s">
        <v>15</v>
      </c>
      <c r="G553" s="6" t="s">
        <f>MID(I553,8,10)</f>
        <v>3237</v>
      </c>
      <c r="H553" s="9" t="s">
        <f>MID(I553,LEN(G553)+8,SEARCH(",",I553)-LEN(G553)-8)</f>
        <v>3238</v>
      </c>
      <c r="I553" s="13" t="s">
        <v>3239</v>
      </c>
      <c r="J553" s="11" t="s">
        <f>MID(I553,SEARCH(",",I553)+1,SEARCH("$",I553)-LEN(G553)-LEN(H553)-14)</f>
        <v>3240</v>
      </c>
      <c r="K553" s="12"/>
      <c r="L553" s="12"/>
      <c r="M553" s="12"/>
      <c r="N553" s="12"/>
      <c r="O553" s="12"/>
      <c r="P553" s="12"/>
    </row>
    <row r="554" spans="1:16" ht="33" customHeight="1">
      <c r="A554" s="6" t="s">
        <f>LEFT(J554,FIND(",",J554)-1)</f>
        <v>3241</v>
      </c>
      <c r="B554" s="6" t="s">
        <f>MID(J554,FIND(",",J554)+2,LEN(J554)-LEN(A554)-8)</f>
        <v>441</v>
      </c>
      <c r="C554" s="6" t="s">
        <v>12</v>
      </c>
      <c r="D554" s="6" t="s">
        <v>2888</v>
      </c>
      <c r="E554" s="7" t="s">
        <v>3242</v>
      </c>
      <c r="F554" s="6" t="s">
        <v>15</v>
      </c>
      <c r="G554" s="6" t="s">
        <f>MID(I554,8,10)</f>
        <v>3243</v>
      </c>
      <c r="H554" s="9" t="s">
        <f>MID(I554,LEN(G554)+8,SEARCH(",",I554)-LEN(G554)-8)</f>
        <v>3244</v>
      </c>
      <c r="I554" s="13" t="s">
        <v>3245</v>
      </c>
      <c r="J554" s="11" t="s">
        <f>MID(I554,SEARCH(",",I554)+1,SEARCH("$",I554)-LEN(G554)-LEN(H554)-14)</f>
        <v>3246</v>
      </c>
      <c r="K554" s="12"/>
      <c r="L554" s="12"/>
      <c r="M554" s="12"/>
      <c r="N554" s="12"/>
      <c r="O554" s="12"/>
      <c r="P554" s="12"/>
    </row>
    <row r="555" spans="1:16" ht="33" customHeight="1">
      <c r="A555" s="6" t="s">
        <f>LEFT(J555,FIND(",",J555)-1)</f>
        <v>3247</v>
      </c>
      <c r="B555" s="6" t="s">
        <f>MID(J555,FIND(",",J555)+2,LEN(J555)-LEN(A555)-8)</f>
        <v>441</v>
      </c>
      <c r="C555" s="6" t="s">
        <v>12</v>
      </c>
      <c r="D555" s="6" t="s">
        <v>2888</v>
      </c>
      <c r="E555" s="7" t="s">
        <v>3248</v>
      </c>
      <c r="F555" s="6" t="s">
        <v>15</v>
      </c>
      <c r="G555" s="6" t="s">
        <f>MID(I555,8,10)</f>
        <v>3249</v>
      </c>
      <c r="H555" s="9" t="s">
        <f>MID(I555,LEN(G555)+8,SEARCH(",",I555)-LEN(G555)-8)</f>
        <v>3250</v>
      </c>
      <c r="I555" s="13" t="s">
        <v>3251</v>
      </c>
      <c r="J555" s="11" t="s">
        <f>MID(I555,SEARCH(",",I555)+1,SEARCH("$",I555)-LEN(G555)-LEN(H555)-14)</f>
        <v>3252</v>
      </c>
      <c r="K555" s="12"/>
      <c r="L555" s="12"/>
      <c r="M555" s="12"/>
      <c r="N555" s="12"/>
      <c r="O555" s="12"/>
      <c r="P555" s="12"/>
    </row>
    <row r="556" spans="1:16" ht="33" customHeight="1">
      <c r="A556" s="6" t="s">
        <f>LEFT(J556,FIND(",",J556)-1)</f>
        <v>3253</v>
      </c>
      <c r="B556" s="6" t="s">
        <f>MID(J556,FIND(",",J556)+2,LEN(J556)-LEN(A556)-8)</f>
        <v>1314</v>
      </c>
      <c r="C556" s="6" t="s">
        <v>12</v>
      </c>
      <c r="D556" s="6" t="s">
        <v>1315</v>
      </c>
      <c r="E556" s="7" t="s">
        <v>3254</v>
      </c>
      <c r="F556" s="6" t="s">
        <v>15</v>
      </c>
      <c r="G556" s="6" t="s">
        <f>MID(I556,8,10)</f>
        <v>3255</v>
      </c>
      <c r="H556" s="9" t="s">
        <f>MID(I556,LEN(G556)+8,SEARCH(",",I556)-LEN(G556)-8)</f>
        <v>3256</v>
      </c>
      <c r="I556" s="13" t="s">
        <v>3257</v>
      </c>
      <c r="J556" s="11" t="s">
        <f>MID(I556,SEARCH(",",I556)+1,SEARCH("$",I556)-LEN(G556)-LEN(H556)-14)</f>
        <v>3258</v>
      </c>
      <c r="K556" s="12"/>
      <c r="L556" s="12"/>
      <c r="M556" s="12"/>
      <c r="N556" s="12"/>
      <c r="O556" s="12"/>
      <c r="P556" s="12"/>
    </row>
    <row r="557" spans="1:16" ht="33" customHeight="1">
      <c r="A557" s="6" t="s">
        <f>LEFT(J557,FIND(",",J557)-1)</f>
        <v>3259</v>
      </c>
      <c r="B557" s="6" t="s">
        <f>MID(J557,FIND(",",J557)+2,LEN(J557)-LEN(A557)-8)</f>
        <v>1314</v>
      </c>
      <c r="C557" s="6" t="s">
        <v>12</v>
      </c>
      <c r="D557" s="6" t="s">
        <v>1315</v>
      </c>
      <c r="E557" s="7" t="s">
        <v>3260</v>
      </c>
      <c r="F557" s="6" t="s">
        <v>15</v>
      </c>
      <c r="G557" s="6" t="s">
        <f>MID(I557,8,10)</f>
        <v>3261</v>
      </c>
      <c r="H557" s="9" t="s">
        <f>MID(I557,LEN(G557)+8,SEARCH(",",I557)-LEN(G557)-8)</f>
        <v>3262</v>
      </c>
      <c r="I557" s="10" t="s">
        <v>3263</v>
      </c>
      <c r="J557" s="11" t="s">
        <f>MID(I557,SEARCH(",",I557)+1,SEARCH("$",I557)-LEN(G557)-LEN(H557)-14)</f>
        <v>3264</v>
      </c>
      <c r="K557" s="12"/>
      <c r="L557" s="12"/>
      <c r="M557" s="12"/>
      <c r="N557" s="12"/>
      <c r="O557" s="12"/>
      <c r="P557" s="12"/>
    </row>
    <row r="558" spans="1:16" ht="33" customHeight="1">
      <c r="A558" s="6" t="s">
        <f>LEFT(J558,FIND(",",J558)-1)</f>
        <v>3265</v>
      </c>
      <c r="B558" s="6" t="s">
        <f>MID(J558,FIND(",",J558)+2,LEN(J558)-LEN(A558)-8)</f>
        <v>3266</v>
      </c>
      <c r="C558" s="6" t="s">
        <v>12</v>
      </c>
      <c r="D558" s="6" t="s">
        <v>3267</v>
      </c>
      <c r="E558" s="7" t="s">
        <v>3268</v>
      </c>
      <c r="F558" s="6" t="s">
        <v>15</v>
      </c>
      <c r="G558" s="6" t="s">
        <f>MID(I558,8,10)</f>
        <v>3269</v>
      </c>
      <c r="H558" s="9" t="s">
        <f>MID(I558,LEN(G558)+8,SEARCH(",",I558)-LEN(G558)-8)</f>
        <v>3270</v>
      </c>
      <c r="I558" s="13" t="s">
        <v>3271</v>
      </c>
      <c r="J558" s="11" t="s">
        <f>MID(I558,SEARCH(",",I558)+1,SEARCH("$",I558)-LEN(G558)-LEN(H558)-14)</f>
        <v>3272</v>
      </c>
      <c r="K558" s="12"/>
      <c r="L558" s="12"/>
      <c r="M558" s="12"/>
      <c r="N558" s="12"/>
      <c r="O558" s="12"/>
      <c r="P558" s="12"/>
    </row>
    <row r="559" spans="1:16" ht="33" customHeight="1">
      <c r="A559" s="6" t="s">
        <f>LEFT(J559,FIND(",",J559)-1)</f>
        <v>3273</v>
      </c>
      <c r="B559" s="6" t="s">
        <f>MID(J559,FIND(",",J559)+2,LEN(J559)-LEN(A559)-8)</f>
        <v>441</v>
      </c>
      <c r="C559" s="6" t="s">
        <v>12</v>
      </c>
      <c r="D559" s="6" t="s">
        <v>2229</v>
      </c>
      <c r="E559" s="7" t="s">
        <v>3274</v>
      </c>
      <c r="F559" s="6" t="s">
        <v>15</v>
      </c>
      <c r="G559" s="6" t="s">
        <f>MID(I559,8,10)</f>
        <v>3275</v>
      </c>
      <c r="H559" s="9" t="s">
        <f>MID(I559,LEN(G559)+8,SEARCH(",",I559)-LEN(G559)-8)</f>
        <v>3276</v>
      </c>
      <c r="I559" s="10" t="s">
        <v>3277</v>
      </c>
      <c r="J559" s="11" t="s">
        <f>MID(I559,SEARCH(",",I559)+1,SEARCH("$",I559)-LEN(G559)-LEN(H559)-14)</f>
        <v>3278</v>
      </c>
      <c r="K559" s="12"/>
      <c r="L559" s="12"/>
      <c r="M559" s="12"/>
      <c r="N559" s="12"/>
      <c r="O559" s="12"/>
      <c r="P559" s="12"/>
    </row>
    <row r="560" spans="1:16" ht="33" customHeight="1">
      <c r="A560" s="6" t="s">
        <f>LEFT(J560,FIND(",",J560)-1)</f>
        <v>3279</v>
      </c>
      <c r="B560" s="6" t="s">
        <f>MID(J560,FIND(",",J560)+2,LEN(J560)-LEN(A560)-8)</f>
        <v>441</v>
      </c>
      <c r="C560" s="6" t="s">
        <v>12</v>
      </c>
      <c r="D560" s="6" t="s">
        <v>2229</v>
      </c>
      <c r="E560" s="7" t="s">
        <v>3280</v>
      </c>
      <c r="F560" s="6" t="s">
        <v>15</v>
      </c>
      <c r="G560" s="6" t="s">
        <f>MID(I560,8,10)</f>
        <v>3281</v>
      </c>
      <c r="H560" s="9" t="s">
        <f>MID(I560,LEN(G560)+8,SEARCH(",",I560)-LEN(G560)-8)</f>
        <v>3282</v>
      </c>
      <c r="I560" s="13" t="s">
        <v>3283</v>
      </c>
      <c r="J560" s="11" t="s">
        <f>MID(I560,SEARCH(",",I560)+1,SEARCH("$",I560)-LEN(G560)-LEN(H560)-14)</f>
        <v>3284</v>
      </c>
      <c r="K560" s="12"/>
      <c r="L560" s="12"/>
      <c r="M560" s="12"/>
      <c r="N560" s="12"/>
      <c r="O560" s="12"/>
      <c r="P560" s="12"/>
    </row>
    <row r="561" spans="1:16" ht="33" customHeight="1">
      <c r="A561" s="6" t="s">
        <f>LEFT(J561,FIND(",",J561)-1)</f>
        <v>3285</v>
      </c>
      <c r="B561" s="6" t="s">
        <f>MID(J561,FIND(",",J561)+2,LEN(J561)-LEN(A561)-8)</f>
        <v>441</v>
      </c>
      <c r="C561" s="6" t="s">
        <v>12</v>
      </c>
      <c r="D561" s="6" t="s">
        <v>2229</v>
      </c>
      <c r="E561" s="7" t="s">
        <v>3286</v>
      </c>
      <c r="F561" s="6" t="s">
        <v>15</v>
      </c>
      <c r="G561" s="6" t="s">
        <f>MID(I561,8,10)</f>
        <v>3287</v>
      </c>
      <c r="H561" s="9" t="s">
        <f>MID(I561,LEN(G561)+8,SEARCH(",",I561)-LEN(G561)-8)</f>
        <v>3288</v>
      </c>
      <c r="I561" s="13" t="s">
        <v>3289</v>
      </c>
      <c r="J561" s="11" t="s">
        <f>MID(I561,SEARCH(",",I561)+1,SEARCH("$",I561)-LEN(G561)-LEN(H561)-14)</f>
        <v>3290</v>
      </c>
      <c r="K561" s="12"/>
      <c r="L561" s="12"/>
      <c r="M561" s="12"/>
      <c r="N561" s="12"/>
      <c r="O561" s="12"/>
      <c r="P561" s="12"/>
    </row>
    <row r="562" spans="1:16" ht="33" customHeight="1">
      <c r="A562" s="6" t="s">
        <f>LEFT(J562,FIND(",",J562)-1)</f>
        <v>3291</v>
      </c>
      <c r="B562" s="6" t="s">
        <f>MID(J562,FIND(",",J562)+2,LEN(J562)-LEN(A562)-8)</f>
        <v>441</v>
      </c>
      <c r="C562" s="6" t="s">
        <v>12</v>
      </c>
      <c r="D562" s="6" t="s">
        <v>2229</v>
      </c>
      <c r="E562" s="7" t="s">
        <v>3292</v>
      </c>
      <c r="F562" s="6" t="s">
        <v>15</v>
      </c>
      <c r="G562" s="6" t="s">
        <f>MID(I562,8,10)</f>
        <v>3293</v>
      </c>
      <c r="H562" s="9" t="s">
        <f>MID(I562,LEN(G562)+8,SEARCH(",",I562)-LEN(G562)-8)</f>
        <v>2243</v>
      </c>
      <c r="I562" s="13" t="s">
        <v>3294</v>
      </c>
      <c r="J562" s="11" t="s">
        <f>MID(I562,SEARCH(",",I562)+1,SEARCH("$",I562)-LEN(G562)-LEN(H562)-14)</f>
        <v>3295</v>
      </c>
      <c r="K562" s="12"/>
      <c r="L562" s="12"/>
      <c r="M562" s="12"/>
      <c r="N562" s="12"/>
      <c r="O562" s="12"/>
      <c r="P562" s="12"/>
    </row>
    <row r="563" spans="1:16" ht="33" customHeight="1">
      <c r="A563" s="6" t="s">
        <f>LEFT(J563,FIND(",",J563)-1)</f>
        <v>3296</v>
      </c>
      <c r="B563" s="6" t="s">
        <f>MID(J563,FIND(",",J563)+2,LEN(J563)-LEN(A563)-8)</f>
        <v>441</v>
      </c>
      <c r="C563" s="6" t="s">
        <v>12</v>
      </c>
      <c r="D563" s="6" t="s">
        <v>2229</v>
      </c>
      <c r="E563" s="7" t="s">
        <v>3297</v>
      </c>
      <c r="F563" s="6" t="s">
        <v>15</v>
      </c>
      <c r="G563" s="6" t="s">
        <f>MID(I563,8,10)</f>
        <v>3298</v>
      </c>
      <c r="H563" s="9" t="s">
        <f>MID(I563,LEN(G563)+8,SEARCH(",",I563)-LEN(G563)-8)</f>
        <v>3299</v>
      </c>
      <c r="I563" s="13" t="s">
        <v>3300</v>
      </c>
      <c r="J563" s="11" t="s">
        <f>MID(I563,SEARCH(",",I563)+1,SEARCH("$",I563)-LEN(G563)-LEN(H563)-14)</f>
        <v>3301</v>
      </c>
      <c r="K563" s="12"/>
      <c r="L563" s="12"/>
      <c r="M563" s="12"/>
      <c r="N563" s="12"/>
      <c r="O563" s="12"/>
      <c r="P563" s="12"/>
    </row>
    <row r="564" spans="1:16" ht="33" customHeight="1">
      <c r="A564" s="6" t="s">
        <f>LEFT(J564,FIND(",",J564)-1)</f>
        <v>3302</v>
      </c>
      <c r="B564" s="6" t="s">
        <f>MID(J564,FIND(",",J564)+2,LEN(J564)-LEN(A564)-8)</f>
        <v>441</v>
      </c>
      <c r="C564" s="6" t="s">
        <v>12</v>
      </c>
      <c r="D564" s="6" t="s">
        <v>2229</v>
      </c>
      <c r="E564" s="7" t="s">
        <v>3303</v>
      </c>
      <c r="F564" s="6" t="s">
        <v>15</v>
      </c>
      <c r="G564" s="6" t="s">
        <f>MID(I564,8,10)</f>
        <v>3304</v>
      </c>
      <c r="H564" s="9" t="s">
        <f>MID(I564,LEN(G564)+8,SEARCH(",",I564)-LEN(G564)-8)</f>
        <v>3305</v>
      </c>
      <c r="I564" s="13" t="s">
        <v>3306</v>
      </c>
      <c r="J564" s="11" t="s">
        <f>MID(I564,SEARCH(",",I564)+1,SEARCH("$",I564)-LEN(G564)-LEN(H564)-14)</f>
        <v>3307</v>
      </c>
      <c r="K564" s="12"/>
      <c r="L564" s="12"/>
      <c r="M564" s="12"/>
      <c r="N564" s="12"/>
      <c r="O564" s="12"/>
      <c r="P564" s="12"/>
    </row>
    <row r="565" spans="1:16" ht="33" customHeight="1">
      <c r="A565" s="6" t="s">
        <f>LEFT(J565,FIND(",",J565)-1)</f>
        <v>3308</v>
      </c>
      <c r="B565" s="6" t="s">
        <f>MID(J565,FIND(",",J565)+2,LEN(J565)-LEN(A565)-8)</f>
        <v>441</v>
      </c>
      <c r="C565" s="6" t="s">
        <v>12</v>
      </c>
      <c r="D565" s="6" t="s">
        <v>2229</v>
      </c>
      <c r="E565" s="7" t="s">
        <v>3309</v>
      </c>
      <c r="F565" s="6" t="s">
        <v>15</v>
      </c>
      <c r="G565" s="6" t="s">
        <f>MID(I565,8,10)</f>
        <v>3310</v>
      </c>
      <c r="H565" s="9" t="s">
        <f>MID(I565,LEN(G565)+8,SEARCH(",",I565)-LEN(G565)-8)</f>
        <v>3311</v>
      </c>
      <c r="I565" s="10" t="s">
        <v>3312</v>
      </c>
      <c r="J565" s="11" t="s">
        <f>MID(I565,SEARCH(",",I565)+1,SEARCH("$",I565)-LEN(G565)-LEN(H565)-14)</f>
        <v>3313</v>
      </c>
      <c r="K565" s="12"/>
      <c r="L565" s="12"/>
      <c r="M565" s="12"/>
      <c r="N565" s="12"/>
      <c r="O565" s="12"/>
      <c r="P565" s="12"/>
    </row>
    <row r="566" spans="1:16" ht="33" customHeight="1">
      <c r="A566" s="6" t="s">
        <f>LEFT(J566,FIND(",",J566)-1)</f>
        <v>3314</v>
      </c>
      <c r="B566" s="6" t="s">
        <f>MID(J566,FIND(",",J566)+2,LEN(J566)-LEN(A566)-8)</f>
        <v>441</v>
      </c>
      <c r="C566" s="6" t="s">
        <v>12</v>
      </c>
      <c r="D566" s="6" t="s">
        <v>2229</v>
      </c>
      <c r="E566" s="7" t="s">
        <v>3315</v>
      </c>
      <c r="F566" s="6" t="s">
        <v>15</v>
      </c>
      <c r="G566" s="6" t="s">
        <f>MID(I566,8,10)</f>
        <v>3316</v>
      </c>
      <c r="H566" s="9" t="s">
        <f>MID(I566,LEN(G566)+8,SEARCH(",",I566)-LEN(G566)-8)</f>
        <v>3317</v>
      </c>
      <c r="I566" s="10" t="s">
        <v>3318</v>
      </c>
      <c r="J566" s="11" t="s">
        <f>MID(I566,SEARCH(",",I566)+1,SEARCH("$",I566)-LEN(G566)-LEN(H566)-14)</f>
        <v>3319</v>
      </c>
      <c r="K566" s="12"/>
      <c r="L566" s="12"/>
      <c r="M566" s="12"/>
      <c r="N566" s="12"/>
      <c r="O566" s="12"/>
      <c r="P566" s="12"/>
    </row>
    <row r="567" spans="1:16" ht="33" customHeight="1">
      <c r="A567" s="6" t="s">
        <f>LEFT(J567,FIND(",",J567)-1)</f>
        <v>3320</v>
      </c>
      <c r="B567" s="6" t="s">
        <f>MID(J567,FIND(",",J567)+2,LEN(J567)-LEN(A567)-8)</f>
        <v>441</v>
      </c>
      <c r="C567" s="6" t="s">
        <v>12</v>
      </c>
      <c r="D567" s="6" t="s">
        <v>2229</v>
      </c>
      <c r="E567" s="7" t="s">
        <v>3321</v>
      </c>
      <c r="F567" s="6" t="s">
        <v>15</v>
      </c>
      <c r="G567" s="6" t="s">
        <f>MID(I567,8,10)</f>
        <v>3322</v>
      </c>
      <c r="H567" s="9" t="s">
        <f>MID(I567,LEN(G567)+8,SEARCH(",",I567)-LEN(G567)-8)</f>
        <v>3323</v>
      </c>
      <c r="I567" s="10" t="s">
        <v>3324</v>
      </c>
      <c r="J567" s="11" t="s">
        <f>MID(I567,SEARCH(",",I567)+1,SEARCH("$",I567)-LEN(G567)-LEN(H567)-14)</f>
        <v>3325</v>
      </c>
      <c r="K567" s="12"/>
      <c r="L567" s="12"/>
      <c r="M567" s="12"/>
      <c r="N567" s="12"/>
      <c r="O567" s="12"/>
      <c r="P567" s="12"/>
    </row>
    <row r="568" spans="1:16" ht="33" customHeight="1">
      <c r="A568" s="6" t="s">
        <f>LEFT(J568,FIND(",",J568)-1)</f>
        <v>3326</v>
      </c>
      <c r="B568" s="6" t="s">
        <f>MID(J568,FIND(",",J568)+2,LEN(J568)-LEN(A568)-8)</f>
        <v>441</v>
      </c>
      <c r="C568" s="6" t="s">
        <v>12</v>
      </c>
      <c r="D568" s="6" t="s">
        <v>2229</v>
      </c>
      <c r="E568" s="7" t="s">
        <v>3327</v>
      </c>
      <c r="F568" s="6" t="s">
        <v>15</v>
      </c>
      <c r="G568" s="6" t="s">
        <f>MID(I568,8,10)</f>
        <v>3328</v>
      </c>
      <c r="H568" s="9" t="s">
        <f>MID(I568,LEN(G568)+8,SEARCH(",",I568)-LEN(G568)-8)</f>
        <v>3329</v>
      </c>
      <c r="I568" s="13" t="s">
        <v>3330</v>
      </c>
      <c r="J568" s="11" t="s">
        <f>MID(I568,SEARCH(",",I568)+1,SEARCH("$",I568)-LEN(G568)-LEN(H568)-14)</f>
        <v>3331</v>
      </c>
      <c r="K568" s="12"/>
      <c r="L568" s="12"/>
      <c r="M568" s="12"/>
      <c r="N568" s="12"/>
      <c r="O568" s="12"/>
      <c r="P568" s="12"/>
    </row>
    <row r="569" spans="1:16" ht="33" customHeight="1">
      <c r="A569" s="6" t="s">
        <f>LEFT(J569,FIND(",",J569)-1)</f>
        <v>3332</v>
      </c>
      <c r="B569" s="6" t="s">
        <f>MID(J569,FIND(",",J569)+2,LEN(J569)-LEN(A569)-8)</f>
        <v>441</v>
      </c>
      <c r="C569" s="6" t="s">
        <v>12</v>
      </c>
      <c r="D569" s="6" t="s">
        <v>2229</v>
      </c>
      <c r="E569" s="7" t="s">
        <v>3333</v>
      </c>
      <c r="F569" s="6" t="s">
        <v>15</v>
      </c>
      <c r="G569" s="6" t="s">
        <f>MID(I569,8,10)</f>
        <v>3334</v>
      </c>
      <c r="H569" s="9" t="s">
        <f>MID(I569,LEN(G569)+8,SEARCH(",",I569)-LEN(G569)-8)</f>
        <v>3335</v>
      </c>
      <c r="I569" s="13" t="s">
        <v>3336</v>
      </c>
      <c r="J569" s="11" t="s">
        <f>MID(I569,SEARCH(",",I569)+1,SEARCH("$",I569)-LEN(G569)-LEN(H569)-14)</f>
        <v>3337</v>
      </c>
      <c r="K569" s="12"/>
      <c r="L569" s="12"/>
      <c r="M569" s="12"/>
      <c r="N569" s="12"/>
      <c r="O569" s="12"/>
      <c r="P569" s="12"/>
    </row>
    <row r="570" spans="1:16" ht="33" customHeight="1">
      <c r="A570" s="6" t="s">
        <f>LEFT(J570,FIND(",",J570)-1)</f>
        <v>3338</v>
      </c>
      <c r="B570" s="6" t="s">
        <f>MID(J570,FIND(",",J570)+2,LEN(J570)-LEN(A570)-8)</f>
        <v>441</v>
      </c>
      <c r="C570" s="6" t="s">
        <v>12</v>
      </c>
      <c r="D570" s="6" t="s">
        <v>2229</v>
      </c>
      <c r="E570" s="7" t="s">
        <v>3339</v>
      </c>
      <c r="F570" s="6" t="s">
        <v>15</v>
      </c>
      <c r="G570" s="6" t="s">
        <f>MID(I570,8,10)</f>
        <v>3340</v>
      </c>
      <c r="H570" s="9" t="s">
        <f>MID(I570,LEN(G570)+8,SEARCH(",",I570)-LEN(G570)-8)</f>
        <v>3341</v>
      </c>
      <c r="I570" s="13" t="s">
        <v>3342</v>
      </c>
      <c r="J570" s="11" t="s">
        <f>MID(I570,SEARCH(",",I570)+1,SEARCH("$",I570)-LEN(G570)-LEN(H570)-14)</f>
        <v>3343</v>
      </c>
      <c r="K570" s="12"/>
      <c r="L570" s="12"/>
      <c r="M570" s="12"/>
      <c r="N570" s="12"/>
      <c r="O570" s="12"/>
      <c r="P570" s="12"/>
    </row>
    <row r="571" spans="1:16" ht="33" customHeight="1">
      <c r="A571" s="6" t="s">
        <f>LEFT(J571,FIND(",",J571)-1)</f>
        <v>3344</v>
      </c>
      <c r="B571" s="6" t="s">
        <f>MID(J571,FIND(",",J571)+2,LEN(J571)-LEN(A571)-8)</f>
        <v>441</v>
      </c>
      <c r="C571" s="6" t="s">
        <v>12</v>
      </c>
      <c r="D571" s="6" t="s">
        <v>2229</v>
      </c>
      <c r="E571" s="7" t="s">
        <v>3345</v>
      </c>
      <c r="F571" s="6" t="s">
        <v>15</v>
      </c>
      <c r="G571" s="6" t="s">
        <f>MID(I571,8,10)</f>
        <v>3346</v>
      </c>
      <c r="H571" s="9" t="s">
        <f>MID(I571,LEN(G571)+8,SEARCH(",",I571)-LEN(G571)-8)</f>
        <v>3347</v>
      </c>
      <c r="I571" s="13" t="s">
        <v>3348</v>
      </c>
      <c r="J571" s="11" t="s">
        <f>MID(I571,SEARCH(",",I571)+1,SEARCH("$",I571)-LEN(G571)-LEN(H571)-14)</f>
        <v>3349</v>
      </c>
      <c r="K571" s="12"/>
      <c r="L571" s="12"/>
      <c r="M571" s="12"/>
      <c r="N571" s="12"/>
      <c r="O571" s="12"/>
      <c r="P571" s="12"/>
    </row>
    <row r="572" spans="1:16" ht="33" customHeight="1">
      <c r="A572" s="6" t="s">
        <f>LEFT(J572,FIND(",",J572)-1)</f>
        <v>3350</v>
      </c>
      <c r="B572" s="6" t="s">
        <f>MID(J572,FIND(",",J572)+2,LEN(J572)-LEN(A572)-8)</f>
        <v>441</v>
      </c>
      <c r="C572" s="6" t="s">
        <v>12</v>
      </c>
      <c r="D572" s="6" t="s">
        <v>2229</v>
      </c>
      <c r="E572" s="7" t="s">
        <v>3351</v>
      </c>
      <c r="F572" s="6" t="s">
        <v>15</v>
      </c>
      <c r="G572" s="6" t="s">
        <f>MID(I572,8,10)</f>
        <v>3352</v>
      </c>
      <c r="H572" s="9" t="s">
        <f>MID(I572,LEN(G572)+8,SEARCH(",",I572)-LEN(G572)-8)</f>
        <v>3353</v>
      </c>
      <c r="I572" s="13" t="s">
        <v>3354</v>
      </c>
      <c r="J572" s="11" t="s">
        <f>MID(I572,SEARCH(",",I572)+1,SEARCH("$",I572)-LEN(G572)-LEN(H572)-14)</f>
        <v>3355</v>
      </c>
      <c r="K572" s="12"/>
      <c r="L572" s="12"/>
      <c r="M572" s="12"/>
      <c r="N572" s="12"/>
      <c r="O572" s="12"/>
      <c r="P572" s="12"/>
    </row>
    <row r="573" spans="1:16" ht="33" customHeight="1">
      <c r="A573" s="6" t="s">
        <f>LEFT(J573,FIND(",",J573)-1)</f>
        <v>3356</v>
      </c>
      <c r="B573" s="6" t="s">
        <f>MID(J573,FIND(",",J573)+2,LEN(J573)-LEN(A573)-8)</f>
        <v>441</v>
      </c>
      <c r="C573" s="6" t="s">
        <v>12</v>
      </c>
      <c r="D573" s="6" t="s">
        <v>2229</v>
      </c>
      <c r="E573" s="7" t="s">
        <v>3357</v>
      </c>
      <c r="F573" s="6" t="s">
        <v>15</v>
      </c>
      <c r="G573" s="6" t="s">
        <f>MID(I573,8,10)</f>
        <v>3358</v>
      </c>
      <c r="H573" s="9" t="s">
        <f>MID(I573,LEN(G573)+8,SEARCH(",",I573)-LEN(G573)-8)</f>
        <v>3359</v>
      </c>
      <c r="I573" s="13" t="s">
        <v>3360</v>
      </c>
      <c r="J573" s="11" t="s">
        <f>MID(I573,SEARCH(",",I573)+1,SEARCH("$",I573)-LEN(G573)-LEN(H573)-14)</f>
        <v>3361</v>
      </c>
      <c r="K573" s="12"/>
      <c r="L573" s="12"/>
      <c r="M573" s="12"/>
      <c r="N573" s="12"/>
      <c r="O573" s="12"/>
      <c r="P573" s="12"/>
    </row>
    <row r="574" spans="1:16" ht="33" customHeight="1">
      <c r="A574" s="6" t="s">
        <f>LEFT(J574,FIND(",",J574)-1)</f>
        <v>3362</v>
      </c>
      <c r="B574" s="6" t="s">
        <f>MID(J574,FIND(",",J574)+2,LEN(J574)-LEN(A574)-8)</f>
        <v>441</v>
      </c>
      <c r="C574" s="6" t="s">
        <v>12</v>
      </c>
      <c r="D574" s="6" t="s">
        <v>2229</v>
      </c>
      <c r="E574" s="7" t="s">
        <v>3363</v>
      </c>
      <c r="F574" s="6" t="s">
        <v>15</v>
      </c>
      <c r="G574" s="6" t="s">
        <f>MID(I574,8,10)</f>
        <v>3364</v>
      </c>
      <c r="H574" s="9" t="s">
        <f>MID(I574,LEN(G574)+8,SEARCH(",",I574)-LEN(G574)-8)</f>
        <v>2243</v>
      </c>
      <c r="I574" s="13" t="s">
        <v>3365</v>
      </c>
      <c r="J574" s="11" t="s">
        <f>MID(I574,SEARCH(",",I574)+1,SEARCH("$",I574)-LEN(G574)-LEN(H574)-14)</f>
        <v>3366</v>
      </c>
      <c r="K574" s="12"/>
      <c r="L574" s="12"/>
      <c r="M574" s="12"/>
      <c r="N574" s="12"/>
      <c r="O574" s="12"/>
      <c r="P574" s="12"/>
    </row>
    <row r="575" spans="1:16" ht="33" customHeight="1">
      <c r="A575" s="6" t="s">
        <f>LEFT(J575,FIND(",",J575)-1)</f>
        <v>3367</v>
      </c>
      <c r="B575" s="6" t="s">
        <f>MID(J575,FIND(",",J575)+2,LEN(J575)-LEN(A575)-8)</f>
        <v>441</v>
      </c>
      <c r="C575" s="6" t="s">
        <v>12</v>
      </c>
      <c r="D575" s="6" t="s">
        <v>2229</v>
      </c>
      <c r="E575" s="7" t="s">
        <v>3368</v>
      </c>
      <c r="F575" s="6" t="s">
        <v>15</v>
      </c>
      <c r="G575" s="6" t="s">
        <f>MID(I575,8,10)</f>
        <v>3369</v>
      </c>
      <c r="H575" s="9" t="s">
        <f>MID(I575,LEN(G575)+8,SEARCH(",",I575)-LEN(G575)-8)</f>
        <v>3370</v>
      </c>
      <c r="I575" s="10" t="s">
        <v>3371</v>
      </c>
      <c r="J575" s="11" t="s">
        <f>MID(I575,SEARCH(",",I575)+1,SEARCH("$",I575)-LEN(G575)-LEN(H575)-14)</f>
        <v>3372</v>
      </c>
      <c r="K575" s="12"/>
      <c r="L575" s="12"/>
      <c r="M575" s="12"/>
      <c r="N575" s="12"/>
      <c r="O575" s="12"/>
      <c r="P575" s="12"/>
    </row>
    <row r="576" spans="1:16" ht="33" customHeight="1">
      <c r="A576" s="6" t="s">
        <f>LEFT(J576,FIND(",",J576)-1)</f>
        <v>3373</v>
      </c>
      <c r="B576" s="6" t="s">
        <f>MID(J576,FIND(",",J576)+2,LEN(J576)-LEN(A576)-8)</f>
        <v>441</v>
      </c>
      <c r="C576" s="6" t="s">
        <v>12</v>
      </c>
      <c r="D576" s="6" t="s">
        <v>2229</v>
      </c>
      <c r="E576" s="7" t="s">
        <v>3374</v>
      </c>
      <c r="F576" s="6" t="s">
        <v>15</v>
      </c>
      <c r="G576" s="6" t="s">
        <f>MID(I576,8,10)</f>
        <v>3375</v>
      </c>
      <c r="H576" s="9" t="s">
        <f>MID(I576,LEN(G576)+8,SEARCH(",",I576)-LEN(G576)-8)</f>
        <v>2243</v>
      </c>
      <c r="I576" s="13" t="s">
        <v>3376</v>
      </c>
      <c r="J576" s="11" t="s">
        <f>MID(I576,SEARCH(",",I576)+1,SEARCH("$",I576)-LEN(G576)-LEN(H576)-14)</f>
        <v>3377</v>
      </c>
      <c r="K576" s="12"/>
      <c r="L576" s="12"/>
      <c r="M576" s="12"/>
      <c r="N576" s="12"/>
      <c r="O576" s="12"/>
      <c r="P576" s="12"/>
    </row>
    <row r="577" spans="1:16" ht="33" customHeight="1">
      <c r="A577" s="6" t="s">
        <f>LEFT(J577,FIND(",",J577)-1)</f>
        <v>3378</v>
      </c>
      <c r="B577" s="6" t="s">
        <f>MID(J577,FIND(",",J577)+2,LEN(J577)-LEN(A577)-8)</f>
        <v>441</v>
      </c>
      <c r="C577" s="6" t="s">
        <v>12</v>
      </c>
      <c r="D577" s="6" t="s">
        <v>2229</v>
      </c>
      <c r="E577" s="7" t="s">
        <v>3379</v>
      </c>
      <c r="F577" s="6" t="s">
        <v>15</v>
      </c>
      <c r="G577" s="6" t="s">
        <f>MID(I577,8,10)</f>
        <v>3380</v>
      </c>
      <c r="H577" s="9" t="s">
        <f>MID(I577,LEN(G577)+8,SEARCH(",",I577)-LEN(G577)-8)</f>
        <v>2243</v>
      </c>
      <c r="I577" s="13" t="s">
        <v>3381</v>
      </c>
      <c r="J577" s="11" t="s">
        <f>MID(I577,SEARCH(",",I577)+1,SEARCH("$",I577)-LEN(G577)-LEN(H577)-14)</f>
        <v>3382</v>
      </c>
      <c r="K577" s="12"/>
      <c r="L577" s="12"/>
      <c r="M577" s="12"/>
      <c r="N577" s="12"/>
      <c r="O577" s="12"/>
      <c r="P577" s="12"/>
    </row>
    <row r="578" spans="1:16" ht="33" customHeight="1">
      <c r="A578" s="6" t="s">
        <f>LEFT(J578,FIND(",",J578)-1)</f>
        <v>3383</v>
      </c>
      <c r="B578" s="6" t="s">
        <f>MID(J578,FIND(",",J578)+2,LEN(J578)-LEN(A578)-8)</f>
        <v>441</v>
      </c>
      <c r="C578" s="6" t="s">
        <v>12</v>
      </c>
      <c r="D578" s="6" t="s">
        <v>2229</v>
      </c>
      <c r="E578" s="7" t="s">
        <v>3384</v>
      </c>
      <c r="F578" s="6" t="s">
        <v>15</v>
      </c>
      <c r="G578" s="6" t="s">
        <f>MID(I578,8,10)</f>
        <v>3385</v>
      </c>
      <c r="H578" s="9" t="s">
        <f>MID(I578,LEN(G578)+8,SEARCH(",",I578)-LEN(G578)-8)</f>
        <v>2243</v>
      </c>
      <c r="I578" s="13" t="s">
        <v>3386</v>
      </c>
      <c r="J578" s="11" t="s">
        <f>MID(I578,SEARCH(",",I578)+1,SEARCH("$",I578)-LEN(G578)-LEN(H578)-14)</f>
        <v>3387</v>
      </c>
      <c r="K578" s="12"/>
      <c r="L578" s="12"/>
      <c r="M578" s="12"/>
      <c r="N578" s="12"/>
      <c r="O578" s="12"/>
      <c r="P578" s="12"/>
    </row>
    <row r="579" spans="1:16" ht="33" customHeight="1">
      <c r="A579" s="6" t="s">
        <f>LEFT(J579,FIND(",",J579)-1)</f>
        <v>3388</v>
      </c>
      <c r="B579" s="6" t="s">
        <f>MID(J579,FIND(",",J579)+2,LEN(J579)-LEN(A579)-8)</f>
        <v>441</v>
      </c>
      <c r="C579" s="6" t="s">
        <v>12</v>
      </c>
      <c r="D579" s="6" t="s">
        <v>2229</v>
      </c>
      <c r="E579" s="7" t="s">
        <v>3389</v>
      </c>
      <c r="F579" s="6" t="s">
        <v>15</v>
      </c>
      <c r="G579" s="6" t="s">
        <f>MID(I579,8,10)</f>
        <v>3390</v>
      </c>
      <c r="H579" s="9" t="s">
        <f>MID(I579,LEN(G579)+8,SEARCH(",",I579)-LEN(G579)-8)</f>
        <v>3391</v>
      </c>
      <c r="I579" s="10" t="s">
        <v>3392</v>
      </c>
      <c r="J579" s="11" t="s">
        <f>MID(I579,SEARCH(",",I579)+1,SEARCH("$",I579)-LEN(G579)-LEN(H579)-14)</f>
        <v>3393</v>
      </c>
      <c r="K579" s="12"/>
      <c r="L579" s="12"/>
      <c r="M579" s="12"/>
      <c r="N579" s="12"/>
      <c r="O579" s="12"/>
      <c r="P579" s="12"/>
    </row>
    <row r="580" spans="1:16" ht="33" customHeight="1">
      <c r="A580" s="6" t="s">
        <f>LEFT(J580,FIND(",",J580)-1)</f>
        <v>3394</v>
      </c>
      <c r="B580" s="6" t="s">
        <f>MID(J580,FIND(",",J580)+2,LEN(J580)-LEN(A580)-8)</f>
        <v>441</v>
      </c>
      <c r="C580" s="6" t="s">
        <v>12</v>
      </c>
      <c r="D580" s="6" t="s">
        <v>2229</v>
      </c>
      <c r="E580" s="7" t="s">
        <v>3395</v>
      </c>
      <c r="F580" s="6" t="s">
        <v>15</v>
      </c>
      <c r="G580" s="6" t="s">
        <f>MID(I580,8,10)</f>
        <v>3396</v>
      </c>
      <c r="H580" s="9" t="s">
        <f>MID(I580,LEN(G580)+8,SEARCH(",",I580)-LEN(G580)-8)</f>
        <v>3397</v>
      </c>
      <c r="I580" s="13" t="s">
        <v>3398</v>
      </c>
      <c r="J580" s="11" t="s">
        <f>MID(I580,SEARCH(",",I580)+1,SEARCH("$",I580)-LEN(G580)-LEN(H580)-14)</f>
        <v>3399</v>
      </c>
      <c r="K580" s="12"/>
      <c r="L580" s="12"/>
      <c r="M580" s="12"/>
      <c r="N580" s="12"/>
      <c r="O580" s="12"/>
      <c r="P580" s="12"/>
    </row>
    <row r="581" spans="1:16" ht="33" customHeight="1">
      <c r="A581" s="6" t="s">
        <f>LEFT(J581,FIND(",",J581)-1)</f>
        <v>3400</v>
      </c>
      <c r="B581" s="6" t="s">
        <f>MID(J581,FIND(",",J581)+2,LEN(J581)-LEN(A581)-8)</f>
        <v>441</v>
      </c>
      <c r="C581" s="6" t="s">
        <v>12</v>
      </c>
      <c r="D581" s="6" t="s">
        <v>2229</v>
      </c>
      <c r="E581" s="7" t="s">
        <v>3401</v>
      </c>
      <c r="F581" s="6" t="s">
        <v>15</v>
      </c>
      <c r="G581" s="6" t="s">
        <f>MID(I581,8,10)</f>
        <v>3402</v>
      </c>
      <c r="H581" s="9" t="s">
        <f>MID(I581,LEN(G581)+8,SEARCH(",",I581)-LEN(G581)-8)</f>
        <v>3403</v>
      </c>
      <c r="I581" s="13" t="s">
        <v>3404</v>
      </c>
      <c r="J581" s="11" t="s">
        <f>MID(I581,SEARCH(",",I581)+1,SEARCH("$",I581)-LEN(G581)-LEN(H581)-14)</f>
        <v>3405</v>
      </c>
      <c r="K581" s="12"/>
      <c r="L581" s="12"/>
      <c r="M581" s="12"/>
      <c r="N581" s="12"/>
      <c r="O581" s="12"/>
      <c r="P581" s="12"/>
    </row>
    <row r="582" spans="1:16" ht="33" customHeight="1">
      <c r="A582" s="6" t="s">
        <f>LEFT(J582,FIND(",",J582)-1)</f>
        <v>3406</v>
      </c>
      <c r="B582" s="6" t="s">
        <f>MID(J582,FIND(",",J582)+2,LEN(J582)-LEN(A582)-8)</f>
        <v>441</v>
      </c>
      <c r="C582" s="6" t="s">
        <v>12</v>
      </c>
      <c r="D582" s="6" t="s">
        <v>2229</v>
      </c>
      <c r="E582" s="7" t="s">
        <v>3407</v>
      </c>
      <c r="F582" s="6" t="s">
        <v>15</v>
      </c>
      <c r="G582" s="6" t="s">
        <f>MID(I582,8,10)</f>
        <v>3408</v>
      </c>
      <c r="H582" s="9" t="s">
        <f>MID(I582,LEN(G582)+8,SEARCH(",",I582)-LEN(G582)-8)</f>
        <v>3409</v>
      </c>
      <c r="I582" s="10" t="s">
        <v>3410</v>
      </c>
      <c r="J582" s="11" t="s">
        <f>MID(I582,SEARCH(",",I582)+1,SEARCH("$",I582)-LEN(G582)-LEN(H582)-14)</f>
        <v>3411</v>
      </c>
      <c r="K582" s="12"/>
      <c r="L582" s="12"/>
      <c r="M582" s="12"/>
      <c r="N582" s="12"/>
      <c r="O582" s="12"/>
      <c r="P582" s="12"/>
    </row>
    <row r="583" spans="1:16" ht="33" customHeight="1">
      <c r="A583" s="6" t="s">
        <f>LEFT(J583,FIND(",",J583)-1)</f>
        <v>3412</v>
      </c>
      <c r="B583" s="6" t="s">
        <f>MID(J583,FIND(",",J583)+2,LEN(J583)-LEN(A583)-8)</f>
        <v>441</v>
      </c>
      <c r="C583" s="6" t="s">
        <v>12</v>
      </c>
      <c r="D583" s="6" t="s">
        <v>2229</v>
      </c>
      <c r="E583" s="7" t="s">
        <v>3413</v>
      </c>
      <c r="F583" s="6" t="s">
        <v>15</v>
      </c>
      <c r="G583" s="6" t="s">
        <f>MID(I583,8,10)</f>
        <v>3414</v>
      </c>
      <c r="H583" s="9" t="s">
        <f>MID(I583,LEN(G583)+8,SEARCH(",",I583)-LEN(G583)-8)</f>
        <v>3415</v>
      </c>
      <c r="I583" s="10" t="s">
        <v>3416</v>
      </c>
      <c r="J583" s="11" t="s">
        <f>MID(I583,SEARCH(",",I583)+1,SEARCH("$",I583)-LEN(G583)-LEN(H583)-14)</f>
        <v>3417</v>
      </c>
      <c r="K583" s="12"/>
      <c r="L583" s="12"/>
      <c r="M583" s="12"/>
      <c r="N583" s="12"/>
      <c r="O583" s="12"/>
      <c r="P583" s="12"/>
    </row>
    <row r="584" spans="1:16" ht="33" customHeight="1">
      <c r="A584" s="6" t="s">
        <f>LEFT(J584,FIND(",",J584)-1)</f>
        <v>3418</v>
      </c>
      <c r="B584" s="6" t="s">
        <f>MID(J584,FIND(",",J584)+2,LEN(J584)-LEN(A584)-8)</f>
        <v>441</v>
      </c>
      <c r="C584" s="6" t="s">
        <v>12</v>
      </c>
      <c r="D584" s="6" t="s">
        <v>2229</v>
      </c>
      <c r="E584" s="7" t="s">
        <v>3419</v>
      </c>
      <c r="F584" s="6" t="s">
        <v>15</v>
      </c>
      <c r="G584" s="6" t="s">
        <f>MID(I584,8,10)</f>
        <v>3420</v>
      </c>
      <c r="H584" s="9" t="s">
        <f>MID(I584,LEN(G584)+8,SEARCH(",",I584)-LEN(G584)-8)</f>
        <v>3421</v>
      </c>
      <c r="I584" s="10" t="s">
        <v>3422</v>
      </c>
      <c r="J584" s="11" t="s">
        <f>MID(I584,SEARCH(",",I584)+1,SEARCH("$",I584)-LEN(G584)-LEN(H584)-14)</f>
        <v>3423</v>
      </c>
      <c r="K584" s="12"/>
      <c r="L584" s="12"/>
      <c r="M584" s="12"/>
      <c r="N584" s="12"/>
      <c r="O584" s="12"/>
      <c r="P584" s="12"/>
    </row>
    <row r="585" spans="1:16" ht="33" customHeight="1">
      <c r="A585" s="6" t="s">
        <f>LEFT(J585,FIND(",",J585)-1)</f>
        <v>3424</v>
      </c>
      <c r="B585" s="6" t="s">
        <f>MID(J585,FIND(",",J585)+2,LEN(J585)-LEN(A585)-8)</f>
        <v>441</v>
      </c>
      <c r="C585" s="6" t="s">
        <v>12</v>
      </c>
      <c r="D585" s="6" t="s">
        <v>2229</v>
      </c>
      <c r="E585" s="7" t="s">
        <v>3425</v>
      </c>
      <c r="F585" s="6" t="s">
        <v>15</v>
      </c>
      <c r="G585" s="6" t="s">
        <f>MID(I585,8,10)</f>
        <v>3426</v>
      </c>
      <c r="H585" s="9" t="s">
        <f>MID(I585,LEN(G585)+8,SEARCH(",",I585)-LEN(G585)-8)</f>
        <v>3427</v>
      </c>
      <c r="I585" s="13" t="s">
        <v>3428</v>
      </c>
      <c r="J585" s="11" t="s">
        <f>MID(I585,SEARCH(",",I585)+1,SEARCH("$",I585)-LEN(G585)-LEN(H585)-14)</f>
        <v>3429</v>
      </c>
      <c r="K585" s="12"/>
      <c r="L585" s="12"/>
      <c r="M585" s="12"/>
      <c r="N585" s="12"/>
      <c r="O585" s="12"/>
      <c r="P585" s="12"/>
    </row>
    <row r="586" spans="1:16" ht="33" customHeight="1">
      <c r="A586" s="6" t="s">
        <f>LEFT(J586,FIND(",",J586)-1)</f>
        <v>3430</v>
      </c>
      <c r="B586" s="6" t="s">
        <f>MID(J586,FIND(",",J586)+2,LEN(J586)-LEN(A586)-8)</f>
        <v>441</v>
      </c>
      <c r="C586" s="6" t="s">
        <v>12</v>
      </c>
      <c r="D586" s="6" t="s">
        <v>2229</v>
      </c>
      <c r="E586" s="7" t="s">
        <v>3431</v>
      </c>
      <c r="F586" s="6" t="s">
        <v>15</v>
      </c>
      <c r="G586" s="6" t="s">
        <f>MID(I586,8,10)</f>
        <v>3432</v>
      </c>
      <c r="H586" s="9" t="s">
        <f>MID(I586,LEN(G586)+8,SEARCH(",",I586)-LEN(G586)-8)</f>
        <v>3433</v>
      </c>
      <c r="I586" s="13" t="s">
        <v>3434</v>
      </c>
      <c r="J586" s="11" t="s">
        <f>MID(I586,SEARCH(",",I586)+1,SEARCH("$",I586)-LEN(G586)-LEN(H586)-14)</f>
        <v>3435</v>
      </c>
      <c r="K586" s="12"/>
      <c r="L586" s="12"/>
      <c r="M586" s="12"/>
      <c r="N586" s="12"/>
      <c r="O586" s="12"/>
      <c r="P586" s="12"/>
    </row>
    <row r="587" spans="1:16" ht="33" customHeight="1">
      <c r="A587" s="6" t="s">
        <f>LEFT(J587,FIND(",",J587)-1)</f>
        <v>3436</v>
      </c>
      <c r="B587" s="6" t="s">
        <f>MID(J587,FIND(",",J587)+2,LEN(J587)-LEN(A587)-8)</f>
        <v>441</v>
      </c>
      <c r="C587" s="6" t="s">
        <v>12</v>
      </c>
      <c r="D587" s="6" t="s">
        <v>2229</v>
      </c>
      <c r="E587" s="7" t="s">
        <v>3437</v>
      </c>
      <c r="F587" s="6" t="s">
        <v>15</v>
      </c>
      <c r="G587" s="6" t="s">
        <f>MID(I587,8,10)</f>
        <v>3438</v>
      </c>
      <c r="H587" s="9" t="s">
        <f>MID(I587,LEN(G587)+8,SEARCH(",",I587)-LEN(G587)-8)</f>
        <v>3439</v>
      </c>
      <c r="I587" s="13" t="s">
        <v>3440</v>
      </c>
      <c r="J587" s="11" t="s">
        <f>MID(I587,SEARCH(",",I587)+1,SEARCH("$",I587)-LEN(G587)-LEN(H587)-14)</f>
        <v>3441</v>
      </c>
      <c r="K587" s="12"/>
      <c r="L587" s="12"/>
      <c r="M587" s="12"/>
      <c r="N587" s="12"/>
      <c r="O587" s="12"/>
      <c r="P587" s="12"/>
    </row>
    <row r="588" spans="1:16" ht="33" customHeight="1">
      <c r="A588" s="6" t="s">
        <f>LEFT(J588,FIND(",",J588)-1)</f>
        <v>3442</v>
      </c>
      <c r="B588" s="6" t="s">
        <f>MID(J588,FIND(",",J588)+2,LEN(J588)-LEN(A588)-8)</f>
        <v>441</v>
      </c>
      <c r="C588" s="6" t="s">
        <v>12</v>
      </c>
      <c r="D588" s="6" t="s">
        <v>2229</v>
      </c>
      <c r="E588" s="7" t="s">
        <v>3443</v>
      </c>
      <c r="F588" s="6" t="s">
        <v>15</v>
      </c>
      <c r="G588" s="6" t="s">
        <f>MID(I588,8,10)</f>
        <v>3444</v>
      </c>
      <c r="H588" s="9" t="s">
        <f>MID(I588,LEN(G588)+8,SEARCH(",",I588)-LEN(G588)-8)</f>
        <v>3445</v>
      </c>
      <c r="I588" s="13" t="s">
        <v>3446</v>
      </c>
      <c r="J588" s="11" t="s">
        <f>MID(I588,SEARCH(",",I588)+1,SEARCH("$",I588)-LEN(G588)-LEN(H588)-14)</f>
        <v>3447</v>
      </c>
      <c r="K588" s="12"/>
      <c r="L588" s="12"/>
      <c r="M588" s="12"/>
      <c r="N588" s="12"/>
      <c r="O588" s="12"/>
      <c r="P588" s="12"/>
    </row>
    <row r="589" spans="1:16" ht="33" customHeight="1">
      <c r="A589" s="6" t="s">
        <f>LEFT(J589,FIND(",",J589)-1)</f>
        <v>3448</v>
      </c>
      <c r="B589" s="6" t="s">
        <f>MID(J589,FIND(",",J589)+2,LEN(J589)-LEN(A589)-8)</f>
        <v>441</v>
      </c>
      <c r="C589" s="6" t="s">
        <v>12</v>
      </c>
      <c r="D589" s="6" t="s">
        <v>2229</v>
      </c>
      <c r="E589" s="7" t="s">
        <v>3449</v>
      </c>
      <c r="F589" s="6" t="s">
        <v>15</v>
      </c>
      <c r="G589" s="6" t="s">
        <f>MID(I589,8,10)</f>
        <v>3450</v>
      </c>
      <c r="H589" s="9" t="s">
        <f>MID(I589,LEN(G589)+8,SEARCH(",",I589)-LEN(G589)-8)</f>
        <v>2394</v>
      </c>
      <c r="I589" s="10" t="s">
        <v>3451</v>
      </c>
      <c r="J589" s="11" t="s">
        <f>MID(I589,SEARCH(",",I589)+1,SEARCH("$",I589)-LEN(G589)-LEN(H589)-14)</f>
        <v>3452</v>
      </c>
      <c r="K589" s="12"/>
      <c r="L589" s="12"/>
      <c r="M589" s="12"/>
      <c r="N589" s="12"/>
      <c r="O589" s="12"/>
      <c r="P589" s="12"/>
    </row>
    <row r="590" spans="1:16" ht="33" customHeight="1">
      <c r="A590" s="6" t="s">
        <f>LEFT(J590,FIND(",",J590)-1)</f>
        <v>3453</v>
      </c>
      <c r="B590" s="15" t="s">
        <f>MID(J590,FIND(",",J590)+2,LEN(J590)-LEN(A590)-8)</f>
        <v>3454</v>
      </c>
      <c r="C590" s="6" t="s">
        <v>12</v>
      </c>
      <c r="D590" s="6" t="s">
        <v>2229</v>
      </c>
      <c r="E590" s="8" t="s">
        <v>3455</v>
      </c>
      <c r="F590" s="6" t="s">
        <v>15</v>
      </c>
      <c r="G590" s="6" t="s">
        <f>MID(I590,8,10)</f>
        <v>3456</v>
      </c>
      <c r="H590" s="9" t="s">
        <f>MID(I590,LEN(G590)+8,SEARCH(",",I590)-LEN(G590)-8)</f>
        <v>3457</v>
      </c>
      <c r="I590" s="13" t="s">
        <v>3458</v>
      </c>
      <c r="J590" s="16" t="s">
        <f>MID(I590,SEARCH(",",I590)+1,SEARCH("$",I590)-LEN(G590)-LEN(H590)-14)</f>
        <v>3459</v>
      </c>
      <c r="K590" s="12"/>
      <c r="L590" s="12"/>
      <c r="M590" s="12"/>
      <c r="N590" s="12"/>
      <c r="O590" s="12"/>
      <c r="P590" s="12"/>
    </row>
    <row r="591" spans="1:16" ht="33" customHeight="1">
      <c r="A591" s="6" t="s">
        <f>LEFT(J591,FIND(",",J591)-1)</f>
        <v>3460</v>
      </c>
      <c r="B591" s="6" t="s">
        <f>MID(J591,FIND(",",J591)+2,LEN(J591)-LEN(A591)-8)</f>
        <v>441</v>
      </c>
      <c r="C591" s="6" t="s">
        <v>12</v>
      </c>
      <c r="D591" s="6" t="s">
        <v>2229</v>
      </c>
      <c r="E591" s="7" t="s">
        <v>3461</v>
      </c>
      <c r="F591" s="6" t="s">
        <v>15</v>
      </c>
      <c r="G591" s="6" t="s">
        <f>MID(I591,8,10)</f>
        <v>3462</v>
      </c>
      <c r="H591" s="9" t="s">
        <f>MID(I591,LEN(G591)+8,SEARCH(",",I591)-LEN(G591)-8)</f>
        <v>3463</v>
      </c>
      <c r="I591" s="13" t="s">
        <v>3464</v>
      </c>
      <c r="J591" s="11" t="s">
        <f>MID(I591,SEARCH(",",I591)+1,SEARCH("$",I591)-LEN(G591)-LEN(H591)-14)</f>
        <v>3465</v>
      </c>
      <c r="K591" s="12"/>
      <c r="L591" s="12"/>
      <c r="M591" s="12"/>
      <c r="N591" s="12"/>
      <c r="O591" s="12"/>
      <c r="P591" s="12"/>
    </row>
    <row r="592" spans="1:16" ht="33" customHeight="1">
      <c r="A592" s="6" t="s">
        <f>LEFT(J592,FIND(",",J592)-1)</f>
        <v>3466</v>
      </c>
      <c r="B592" s="6" t="s">
        <f>MID(J592,FIND(",",J592)+2,LEN(J592)-LEN(A592)-8)</f>
        <v>441</v>
      </c>
      <c r="C592" s="6" t="s">
        <v>12</v>
      </c>
      <c r="D592" s="6" t="s">
        <v>2229</v>
      </c>
      <c r="E592" s="7" t="s">
        <v>3467</v>
      </c>
      <c r="F592" s="6" t="s">
        <v>15</v>
      </c>
      <c r="G592" s="6" t="s">
        <f>MID(I592,8,10)</f>
        <v>3468</v>
      </c>
      <c r="H592" s="9" t="s">
        <f>MID(I592,LEN(G592)+8,SEARCH(",",I592)-LEN(G592)-8)</f>
        <v>2243</v>
      </c>
      <c r="I592" s="13" t="s">
        <v>3469</v>
      </c>
      <c r="J592" s="11" t="s">
        <f>MID(I592,SEARCH(",",I592)+1,SEARCH("$",I592)-LEN(G592)-LEN(H592)-14)</f>
        <v>3470</v>
      </c>
      <c r="K592" s="12"/>
      <c r="L592" s="12"/>
      <c r="M592" s="12"/>
      <c r="N592" s="12"/>
      <c r="O592" s="12"/>
      <c r="P592" s="12"/>
    </row>
    <row r="593" spans="1:16" ht="33" customHeight="1">
      <c r="A593" s="6" t="s">
        <f>LEFT(J593,FIND(",",J593)-1)</f>
        <v>3471</v>
      </c>
      <c r="B593" s="6" t="s">
        <f>MID(J593,FIND(",",J593)+2,LEN(J593)-LEN(A593)-8)</f>
        <v>441</v>
      </c>
      <c r="C593" s="6" t="s">
        <v>12</v>
      </c>
      <c r="D593" s="6" t="s">
        <v>2229</v>
      </c>
      <c r="E593" s="7" t="s">
        <v>3472</v>
      </c>
      <c r="F593" s="6" t="s">
        <v>15</v>
      </c>
      <c r="G593" s="6" t="s">
        <f>MID(I593,8,10)</f>
        <v>3473</v>
      </c>
      <c r="H593" s="9" t="s">
        <f>MID(I593,LEN(G593)+8,SEARCH(",",I593)-LEN(G593)-8)</f>
        <v>3474</v>
      </c>
      <c r="I593" s="13" t="s">
        <v>3475</v>
      </c>
      <c r="J593" s="11" t="s">
        <f>MID(I593,SEARCH(",",I593)+1,SEARCH("$",I593)-LEN(G593)-LEN(H593)-14)</f>
        <v>3476</v>
      </c>
      <c r="K593" s="12"/>
      <c r="L593" s="12"/>
      <c r="M593" s="12"/>
      <c r="N593" s="12"/>
      <c r="O593" s="12"/>
      <c r="P593" s="12"/>
    </row>
    <row r="594" spans="1:16" ht="33" customHeight="1">
      <c r="A594" s="6" t="s">
        <f>LEFT(J594,FIND(",",J594)-1)</f>
        <v>3477</v>
      </c>
      <c r="B594" s="6" t="s">
        <f>MID(J594,FIND(",",J594)+2,LEN(J594)-LEN(A594)-8)</f>
        <v>441</v>
      </c>
      <c r="C594" s="6" t="s">
        <v>12</v>
      </c>
      <c r="D594" s="6" t="s">
        <v>2229</v>
      </c>
      <c r="E594" s="7" t="s">
        <v>3478</v>
      </c>
      <c r="F594" s="6" t="s">
        <v>15</v>
      </c>
      <c r="G594" s="6" t="s">
        <f>MID(I594,8,10)</f>
        <v>3479</v>
      </c>
      <c r="H594" s="9" t="s">
        <f>MID(I594,LEN(G594)+8,SEARCH(",",I594)-LEN(G594)-8)</f>
        <v>3480</v>
      </c>
      <c r="I594" s="13" t="s">
        <v>3481</v>
      </c>
      <c r="J594" s="11" t="s">
        <f>MID(I594,SEARCH(",",I594)+1,SEARCH("$",I594)-LEN(G594)-LEN(H594)-14)</f>
        <v>3482</v>
      </c>
      <c r="K594" s="12"/>
      <c r="L594" s="12"/>
      <c r="M594" s="12"/>
      <c r="N594" s="12"/>
      <c r="O594" s="12"/>
      <c r="P594" s="12"/>
    </row>
    <row r="595" spans="1:16" ht="33" customHeight="1">
      <c r="A595" s="6" t="s">
        <f>LEFT(J595,FIND(",",J595)-1)</f>
        <v>3483</v>
      </c>
      <c r="B595" s="6" t="s">
        <f>MID(J595,FIND(",",J595)+2,LEN(J595)-LEN(A595)-8)</f>
        <v>441</v>
      </c>
      <c r="C595" s="6" t="s">
        <v>12</v>
      </c>
      <c r="D595" s="6" t="s">
        <v>2229</v>
      </c>
      <c r="E595" s="7" t="s">
        <v>3484</v>
      </c>
      <c r="F595" s="6" t="s">
        <v>15</v>
      </c>
      <c r="G595" s="6" t="s">
        <f>MID(I595,8,10)</f>
        <v>3485</v>
      </c>
      <c r="H595" s="9" t="s">
        <f>MID(I595,LEN(G595)+8,SEARCH(",",I595)-LEN(G595)-8)</f>
        <v>3486</v>
      </c>
      <c r="I595" s="10" t="s">
        <v>3487</v>
      </c>
      <c r="J595" s="11" t="s">
        <f>MID(I595,SEARCH(",",I595)+1,SEARCH("$",I595)-LEN(G595)-LEN(H595)-14)</f>
        <v>3488</v>
      </c>
      <c r="K595" s="12"/>
      <c r="L595" s="12"/>
      <c r="M595" s="12"/>
      <c r="N595" s="12"/>
      <c r="O595" s="12"/>
      <c r="P595" s="12"/>
    </row>
    <row r="596" spans="1:16" ht="33" customHeight="1">
      <c r="A596" s="6" t="s">
        <f>LEFT(J596,FIND(",",J596)-1)</f>
        <v>3489</v>
      </c>
      <c r="B596" s="6" t="s">
        <f>MID(J596,FIND(",",J596)+2,LEN(J596)-LEN(A596)-8)</f>
        <v>441</v>
      </c>
      <c r="C596" s="6" t="s">
        <v>12</v>
      </c>
      <c r="D596" s="6" t="s">
        <v>2229</v>
      </c>
      <c r="E596" s="7" t="s">
        <v>3490</v>
      </c>
      <c r="F596" s="6" t="s">
        <v>15</v>
      </c>
      <c r="G596" s="6" t="s">
        <f>MID(I596,8,10)</f>
        <v>3491</v>
      </c>
      <c r="H596" s="9" t="s">
        <f>MID(I596,LEN(G596)+8,SEARCH(",",I596)-LEN(G596)-8)</f>
        <v>3492</v>
      </c>
      <c r="I596" s="13" t="s">
        <v>3493</v>
      </c>
      <c r="J596" s="11" t="s">
        <f>MID(I596,SEARCH(",",I596)+1,SEARCH("$",I596)-LEN(G596)-LEN(H596)-14)</f>
        <v>3494</v>
      </c>
      <c r="K596" s="12"/>
      <c r="L596" s="12"/>
      <c r="M596" s="12"/>
      <c r="N596" s="12"/>
      <c r="O596" s="12"/>
      <c r="P596" s="12"/>
    </row>
    <row r="597" spans="1:16" ht="33" customHeight="1">
      <c r="A597" s="6" t="s">
        <f>LEFT(J597,FIND(",",J597)-1)</f>
        <v>3495</v>
      </c>
      <c r="B597" s="6" t="s">
        <f>MID(J597,FIND(",",J597)+2,LEN(J597)-LEN(A597)-8)</f>
        <v>441</v>
      </c>
      <c r="C597" s="6" t="s">
        <v>12</v>
      </c>
      <c r="D597" s="6" t="s">
        <v>2229</v>
      </c>
      <c r="E597" s="7" t="s">
        <v>3496</v>
      </c>
      <c r="F597" s="6" t="s">
        <v>15</v>
      </c>
      <c r="G597" s="6" t="s">
        <f>MID(I597,8,10)</f>
        <v>3497</v>
      </c>
      <c r="H597" s="9" t="s">
        <f>MID(I597,LEN(G597)+8,SEARCH(",",I597)-LEN(G597)-8)</f>
        <v>3498</v>
      </c>
      <c r="I597" s="10" t="s">
        <v>3499</v>
      </c>
      <c r="J597" s="11" t="s">
        <f>MID(I597,SEARCH(",",I597)+1,SEARCH("$",I597)-LEN(G597)-LEN(H597)-14)</f>
        <v>3500</v>
      </c>
      <c r="K597" s="12"/>
      <c r="L597" s="12"/>
      <c r="M597" s="12"/>
      <c r="N597" s="12"/>
      <c r="O597" s="12"/>
      <c r="P597" s="12"/>
    </row>
    <row r="598" spans="1:16" ht="33" customHeight="1">
      <c r="A598" s="6" t="s">
        <f>LEFT(J598,FIND(",",J598)-1)</f>
        <v>3501</v>
      </c>
      <c r="B598" s="6" t="s">
        <f>MID(J598,FIND(",",J598)+2,LEN(J598)-LEN(A598)-8)</f>
        <v>441</v>
      </c>
      <c r="C598" s="6" t="s">
        <v>12</v>
      </c>
      <c r="D598" s="6" t="s">
        <v>2229</v>
      </c>
      <c r="E598" s="7" t="s">
        <v>3502</v>
      </c>
      <c r="F598" s="6" t="s">
        <v>15</v>
      </c>
      <c r="G598" s="6" t="s">
        <f>MID(I598,8,10)</f>
        <v>3503</v>
      </c>
      <c r="H598" s="9" t="s">
        <f>MID(I598,LEN(G598)+8,SEARCH(",",I598)-LEN(G598)-8)</f>
        <v>3504</v>
      </c>
      <c r="I598" s="13" t="s">
        <v>3505</v>
      </c>
      <c r="J598" s="11" t="s">
        <f>MID(I598,SEARCH(",",I598)+1,SEARCH("$",I598)-LEN(G598)-LEN(H598)-14)</f>
        <v>3506</v>
      </c>
      <c r="K598" s="12"/>
      <c r="L598" s="12"/>
      <c r="M598" s="12"/>
      <c r="N598" s="12"/>
      <c r="O598" s="12"/>
      <c r="P598" s="12"/>
    </row>
    <row r="599" spans="1:16" ht="33" customHeight="1">
      <c r="A599" s="6" t="s">
        <f>LEFT(J599,FIND(",",J599)-1)</f>
        <v>3507</v>
      </c>
      <c r="B599" s="6" t="s">
        <f>MID(J599,FIND(",",J599)+2,LEN(J599)-LEN(A599)-8)</f>
        <v>441</v>
      </c>
      <c r="C599" s="6" t="s">
        <v>12</v>
      </c>
      <c r="D599" s="6" t="s">
        <v>2229</v>
      </c>
      <c r="E599" s="7" t="s">
        <v>3508</v>
      </c>
      <c r="F599" s="6" t="s">
        <v>15</v>
      </c>
      <c r="G599" s="6" t="s">
        <f>MID(I599,8,10)</f>
        <v>3509</v>
      </c>
      <c r="H599" s="9" t="s">
        <f>MID(I599,LEN(G599)+8,SEARCH(",",I599)-LEN(G599)-8)</f>
        <v>3510</v>
      </c>
      <c r="I599" s="13" t="s">
        <v>3511</v>
      </c>
      <c r="J599" s="11" t="s">
        <f>MID(I599,SEARCH(",",I599)+1,SEARCH("$",I599)-LEN(G599)-LEN(H599)-14)</f>
        <v>3512</v>
      </c>
      <c r="K599" s="12"/>
      <c r="L599" s="12"/>
      <c r="M599" s="12"/>
      <c r="N599" s="12"/>
      <c r="O599" s="12"/>
      <c r="P599" s="12"/>
    </row>
    <row r="600" spans="1:16" ht="33" customHeight="1">
      <c r="A600" s="6" t="s">
        <f>LEFT(J600,FIND(",",J600)-1)</f>
        <v>3513</v>
      </c>
      <c r="B600" s="6" t="s">
        <f>MID(J600,FIND(",",J600)+2,LEN(J600)-LEN(A600)-8)</f>
        <v>441</v>
      </c>
      <c r="C600" s="6" t="s">
        <v>12</v>
      </c>
      <c r="D600" s="6" t="s">
        <v>2229</v>
      </c>
      <c r="E600" s="7" t="s">
        <v>3514</v>
      </c>
      <c r="F600" s="6" t="s">
        <v>15</v>
      </c>
      <c r="G600" s="6" t="s">
        <f>MID(I600,8,10)</f>
        <v>3515</v>
      </c>
      <c r="H600" s="9" t="s">
        <f>MID(I600,LEN(G600)+8,SEARCH(",",I600)-LEN(G600)-8)</f>
        <v>3516</v>
      </c>
      <c r="I600" s="13" t="s">
        <v>3517</v>
      </c>
      <c r="J600" s="11" t="s">
        <f>MID(I600,SEARCH(",",I600)+1,SEARCH("$",I600)-LEN(G600)-LEN(H600)-14)</f>
        <v>3518</v>
      </c>
      <c r="K600" s="12"/>
      <c r="L600" s="12"/>
      <c r="M600" s="12"/>
      <c r="N600" s="12"/>
      <c r="O600" s="12"/>
      <c r="P600" s="12"/>
    </row>
    <row r="601" spans="1:16" ht="33" customHeight="1">
      <c r="A601" s="6" t="s">
        <f>LEFT(J601,FIND(",",J601)-1)</f>
        <v>3519</v>
      </c>
      <c r="B601" s="6" t="s">
        <f>MID(J601,FIND(",",J601)+2,LEN(J601)-LEN(A601)-8)</f>
        <v>441</v>
      </c>
      <c r="C601" s="6" t="s">
        <v>12</v>
      </c>
      <c r="D601" s="6" t="s">
        <v>2229</v>
      </c>
      <c r="E601" s="7" t="s">
        <v>3520</v>
      </c>
      <c r="F601" s="6" t="s">
        <v>15</v>
      </c>
      <c r="G601" s="6" t="s">
        <f>MID(I601,8,10)</f>
        <v>3521</v>
      </c>
      <c r="H601" s="9" t="s">
        <f>MID(I601,LEN(G601)+8,SEARCH(",",I601)-LEN(G601)-8)</f>
        <v>3522</v>
      </c>
      <c r="I601" s="13" t="s">
        <v>3523</v>
      </c>
      <c r="J601" s="11" t="s">
        <f>MID(I601,SEARCH(",",I601)+1,SEARCH("$",I601)-LEN(G601)-LEN(H601)-14)</f>
        <v>3524</v>
      </c>
      <c r="K601" s="12"/>
      <c r="L601" s="12"/>
      <c r="M601" s="12"/>
      <c r="N601" s="12"/>
      <c r="O601" s="12"/>
      <c r="P601" s="12"/>
    </row>
    <row r="602" spans="1:16" ht="33" customHeight="1">
      <c r="A602" s="6" t="s">
        <f>LEFT(J602,FIND(",",J602)-1)</f>
        <v>3525</v>
      </c>
      <c r="B602" s="6" t="s">
        <f>MID(J602,FIND(",",J602)+2,LEN(J602)-LEN(A602)-8)</f>
        <v>441</v>
      </c>
      <c r="C602" s="6" t="s">
        <v>12</v>
      </c>
      <c r="D602" s="6" t="s">
        <v>2229</v>
      </c>
      <c r="E602" s="7" t="s">
        <v>3526</v>
      </c>
      <c r="F602" s="6" t="s">
        <v>15</v>
      </c>
      <c r="G602" s="6" t="s">
        <f>MID(I602,8,10)</f>
        <v>3527</v>
      </c>
      <c r="H602" s="9" t="s">
        <f>MID(I602,LEN(G602)+8,SEARCH(",",I602)-LEN(G602)-8)</f>
        <v>3528</v>
      </c>
      <c r="I602" s="10" t="s">
        <v>3529</v>
      </c>
      <c r="J602" s="11" t="s">
        <f>MID(I602,SEARCH(",",I602)+1,SEARCH("$",I602)-LEN(G602)-LEN(H602)-14)</f>
        <v>3530</v>
      </c>
      <c r="K602" s="12"/>
      <c r="L602" s="12"/>
      <c r="M602" s="12"/>
      <c r="N602" s="12"/>
      <c r="O602" s="12"/>
      <c r="P602" s="12"/>
    </row>
    <row r="603" spans="1:16" ht="33" customHeight="1">
      <c r="A603" s="6" t="s">
        <f>LEFT(J603,FIND(",",J603)-1)</f>
        <v>3531</v>
      </c>
      <c r="B603" s="6" t="s">
        <f>MID(J603,FIND(",",J603)+2,LEN(J603)-LEN(A603)-8)</f>
        <v>441</v>
      </c>
      <c r="C603" s="6" t="s">
        <v>12</v>
      </c>
      <c r="D603" s="6" t="s">
        <v>2229</v>
      </c>
      <c r="E603" s="7" t="s">
        <v>3532</v>
      </c>
      <c r="F603" s="6" t="s">
        <v>15</v>
      </c>
      <c r="G603" s="6" t="s">
        <f>MID(I603,8,10)</f>
        <v>3533</v>
      </c>
      <c r="H603" s="9" t="s">
        <f>MID(I603,LEN(G603)+8,SEARCH(",",I603)-LEN(G603)-8)</f>
        <v>2243</v>
      </c>
      <c r="I603" s="13" t="s">
        <v>3534</v>
      </c>
      <c r="J603" s="11" t="s">
        <f>MID(I603,SEARCH(",",I603)+1,SEARCH("$",I603)-LEN(G603)-LEN(H603)-14)</f>
        <v>3535</v>
      </c>
      <c r="K603" s="12"/>
      <c r="L603" s="12"/>
      <c r="M603" s="12"/>
      <c r="N603" s="12"/>
      <c r="O603" s="12"/>
      <c r="P603" s="12"/>
    </row>
    <row r="604" spans="1:16" ht="33" customHeight="1">
      <c r="A604" s="6" t="s">
        <f>LEFT(J604,FIND(",",J604)-1)</f>
        <v>3536</v>
      </c>
      <c r="B604" s="6" t="s">
        <f>MID(J604,FIND(",",J604)+2,LEN(J604)-LEN(A604)-8)</f>
        <v>441</v>
      </c>
      <c r="C604" s="6" t="s">
        <v>12</v>
      </c>
      <c r="D604" s="6" t="s">
        <v>2229</v>
      </c>
      <c r="E604" s="7" t="s">
        <v>3537</v>
      </c>
      <c r="F604" s="6" t="s">
        <v>15</v>
      </c>
      <c r="G604" s="6" t="s">
        <f>MID(I604,8,10)</f>
        <v>3538</v>
      </c>
      <c r="H604" s="9" t="s">
        <f>MID(I604,LEN(G604)+8,SEARCH(",",I604)-LEN(G604)-8)</f>
        <v>3539</v>
      </c>
      <c r="I604" s="13" t="s">
        <v>3540</v>
      </c>
      <c r="J604" s="11" t="s">
        <f>MID(I604,SEARCH(",",I604)+1,SEARCH("$",I604)-LEN(G604)-LEN(H604)-14)</f>
        <v>3541</v>
      </c>
      <c r="K604" s="12"/>
      <c r="L604" s="12"/>
      <c r="M604" s="12"/>
      <c r="N604" s="12"/>
      <c r="O604" s="12"/>
      <c r="P604" s="12"/>
    </row>
    <row r="605" spans="1:16" ht="33" customHeight="1">
      <c r="A605" s="6" t="s">
        <f>LEFT(J605,FIND(",",J605)-1)</f>
        <v>3542</v>
      </c>
      <c r="B605" s="6" t="s">
        <f>MID(J605,FIND(",",J605)+2,LEN(J605)-LEN(A605)-8)</f>
        <v>441</v>
      </c>
      <c r="C605" s="6" t="s">
        <v>12</v>
      </c>
      <c r="D605" s="6" t="s">
        <v>2229</v>
      </c>
      <c r="E605" s="7" t="s">
        <v>3543</v>
      </c>
      <c r="F605" s="6" t="s">
        <v>15</v>
      </c>
      <c r="G605" s="6" t="s">
        <f>MID(I605,8,10)</f>
        <v>3544</v>
      </c>
      <c r="H605" s="9" t="s">
        <f>MID(I605,LEN(G605)+8,SEARCH(",",I605)-LEN(G605)-8)</f>
        <v>3545</v>
      </c>
      <c r="I605" s="10" t="s">
        <v>3546</v>
      </c>
      <c r="J605" s="11" t="s">
        <f>MID(I605,SEARCH(",",I605)+1,SEARCH("$",I605)-LEN(G605)-LEN(H605)-14)</f>
        <v>3547</v>
      </c>
      <c r="K605" s="12"/>
      <c r="L605" s="12"/>
      <c r="M605" s="12"/>
      <c r="N605" s="12"/>
      <c r="O605" s="12"/>
      <c r="P605" s="12"/>
    </row>
    <row r="606" spans="1:16" ht="33" customHeight="1">
      <c r="A606" s="6" t="s">
        <f>LEFT(J606,FIND(",",J606)-1)</f>
        <v>3548</v>
      </c>
      <c r="B606" s="6" t="s">
        <f>MID(J606,FIND(",",J606)+2,LEN(J606)-LEN(A606)-8)</f>
        <v>441</v>
      </c>
      <c r="C606" s="6" t="s">
        <v>12</v>
      </c>
      <c r="D606" s="6" t="s">
        <v>2229</v>
      </c>
      <c r="E606" s="7" t="s">
        <v>3549</v>
      </c>
      <c r="F606" s="6" t="s">
        <v>15</v>
      </c>
      <c r="G606" s="6" t="s">
        <f>MID(I606,8,10)</f>
        <v>3550</v>
      </c>
      <c r="H606" s="9" t="s">
        <f>MID(I606,LEN(G606)+8,SEARCH(",",I606)-LEN(G606)-8)</f>
        <v>3551</v>
      </c>
      <c r="I606" s="13" t="s">
        <v>3552</v>
      </c>
      <c r="J606" s="11" t="s">
        <f>MID(I606,SEARCH(",",I606)+1,SEARCH("$",I606)-LEN(G606)-LEN(H606)-14)</f>
        <v>3553</v>
      </c>
      <c r="K606" s="12"/>
      <c r="L606" s="12"/>
      <c r="M606" s="12"/>
      <c r="N606" s="12"/>
      <c r="O606" s="12"/>
      <c r="P606" s="12"/>
    </row>
    <row r="607" spans="1:16" ht="33" customHeight="1">
      <c r="A607" s="6" t="s">
        <f>LEFT(J607,FIND(",",J607)-1)</f>
        <v>3554</v>
      </c>
      <c r="B607" s="6" t="s">
        <f>MID(J607,FIND(",",J607)+2,LEN(J607)-LEN(A607)-8)</f>
        <v>441</v>
      </c>
      <c r="C607" s="6" t="s">
        <v>12</v>
      </c>
      <c r="D607" s="6" t="s">
        <v>2229</v>
      </c>
      <c r="E607" s="7" t="s">
        <v>3555</v>
      </c>
      <c r="F607" s="6" t="s">
        <v>15</v>
      </c>
      <c r="G607" s="6" t="s">
        <f>MID(I607,8,10)</f>
        <v>3556</v>
      </c>
      <c r="H607" s="9" t="s">
        <f>MID(I607,LEN(G607)+8,SEARCH(",",I607)-LEN(G607)-8)</f>
        <v>3557</v>
      </c>
      <c r="I607" s="10" t="s">
        <v>3558</v>
      </c>
      <c r="J607" s="11" t="s">
        <f>MID(I607,SEARCH(",",I607)+1,SEARCH("$",I607)-LEN(G607)-LEN(H607)-14)</f>
        <v>3559</v>
      </c>
      <c r="K607" s="12"/>
      <c r="L607" s="12"/>
      <c r="M607" s="12"/>
      <c r="N607" s="12"/>
      <c r="O607" s="12"/>
      <c r="P607" s="12"/>
    </row>
    <row r="608" spans="1:16" ht="33" customHeight="1">
      <c r="A608" s="6" t="s">
        <f>LEFT(J608,FIND(",",J608)-1)</f>
        <v>3560</v>
      </c>
      <c r="B608" s="6" t="s">
        <f>MID(J608,FIND(",",J608)+2,LEN(J608)-LEN(A608)-8)</f>
        <v>441</v>
      </c>
      <c r="C608" s="6" t="s">
        <v>12</v>
      </c>
      <c r="D608" s="6" t="s">
        <v>2229</v>
      </c>
      <c r="E608" s="7" t="s">
        <v>3561</v>
      </c>
      <c r="F608" s="6" t="s">
        <v>15</v>
      </c>
      <c r="G608" s="6" t="s">
        <f>MID(I608,8,10)</f>
        <v>3562</v>
      </c>
      <c r="H608" s="9" t="s">
        <f>MID(I608,LEN(G608)+8,SEARCH(",",I608)-LEN(G608)-8)</f>
        <v>3563</v>
      </c>
      <c r="I608" s="10" t="s">
        <v>3564</v>
      </c>
      <c r="J608" s="11" t="s">
        <f>MID(I608,SEARCH(",",I608)+1,SEARCH("$",I608)-LEN(G608)-LEN(H608)-14)</f>
        <v>3565</v>
      </c>
      <c r="K608" s="12"/>
      <c r="L608" s="12"/>
      <c r="M608" s="12"/>
      <c r="N608" s="12"/>
      <c r="O608" s="12"/>
      <c r="P608" s="12"/>
    </row>
    <row r="609" spans="1:16" ht="33" customHeight="1">
      <c r="A609" s="6" t="s">
        <f>LEFT(J609,FIND(",",J609)-1)</f>
        <v>3566</v>
      </c>
      <c r="B609" s="6" t="s">
        <f>MID(J609,FIND(",",J609)+2,LEN(J609)-LEN(A609)-8)</f>
        <v>441</v>
      </c>
      <c r="C609" s="6" t="s">
        <v>12</v>
      </c>
      <c r="D609" s="6" t="s">
        <v>2229</v>
      </c>
      <c r="E609" s="7" t="s">
        <v>3567</v>
      </c>
      <c r="F609" s="6" t="s">
        <v>15</v>
      </c>
      <c r="G609" s="6" t="s">
        <f>MID(I609,8,10)</f>
        <v>3568</v>
      </c>
      <c r="H609" s="9" t="s">
        <f>MID(I609,LEN(G609)+8,SEARCH(",",I609)-LEN(G609)-8)</f>
        <v>3569</v>
      </c>
      <c r="I609" s="13" t="s">
        <v>3570</v>
      </c>
      <c r="J609" s="11" t="s">
        <f>MID(I609,SEARCH(",",I609)+1,SEARCH("$",I609)-LEN(G609)-LEN(H609)-14)</f>
        <v>3571</v>
      </c>
      <c r="K609" s="12"/>
      <c r="L609" s="12"/>
      <c r="M609" s="12"/>
      <c r="N609" s="12"/>
      <c r="O609" s="12"/>
      <c r="P609" s="12"/>
    </row>
    <row r="610" spans="1:16" ht="33" customHeight="1">
      <c r="A610" s="6" t="s">
        <f>LEFT(J610,FIND(",",J610)-1)</f>
        <v>3572</v>
      </c>
      <c r="B610" s="6" t="s">
        <f>MID(J610,FIND(",",J610)+2,LEN(J610)-LEN(A610)-8)</f>
        <v>441</v>
      </c>
      <c r="C610" s="6" t="s">
        <v>12</v>
      </c>
      <c r="D610" s="6" t="s">
        <v>2229</v>
      </c>
      <c r="E610" s="7" t="s">
        <v>3573</v>
      </c>
      <c r="F610" s="6" t="s">
        <v>15</v>
      </c>
      <c r="G610" s="6" t="s">
        <f>MID(I610,8,10)</f>
        <v>3574</v>
      </c>
      <c r="H610" s="9" t="s">
        <f>MID(I610,LEN(G610)+8,SEARCH(",",I610)-LEN(G610)-8)</f>
        <v>3575</v>
      </c>
      <c r="I610" s="13" t="s">
        <v>3576</v>
      </c>
      <c r="J610" s="11" t="s">
        <f>MID(I610,SEARCH(",",I610)+1,SEARCH("$",I610)-LEN(G610)-LEN(H610)-14)</f>
        <v>3577</v>
      </c>
      <c r="K610" s="12"/>
      <c r="L610" s="12"/>
      <c r="M610" s="12"/>
      <c r="N610" s="12"/>
      <c r="O610" s="12"/>
      <c r="P610" s="12"/>
    </row>
    <row r="611" spans="1:16" ht="33" customHeight="1">
      <c r="A611" s="6" t="s">
        <f>LEFT(J611,FIND(",",J611)-1)</f>
        <v>3578</v>
      </c>
      <c r="B611" s="6" t="s">
        <f>MID(J611,FIND(",",J611)+2,LEN(J611)-LEN(A611)-8)</f>
        <v>441</v>
      </c>
      <c r="C611" s="6" t="s">
        <v>12</v>
      </c>
      <c r="D611" s="6" t="s">
        <v>2229</v>
      </c>
      <c r="E611" s="7" t="s">
        <v>3579</v>
      </c>
      <c r="F611" s="6" t="s">
        <v>15</v>
      </c>
      <c r="G611" s="6" t="s">
        <f>MID(I611,8,10)</f>
        <v>3580</v>
      </c>
      <c r="H611" s="9" t="s">
        <f>MID(I611,LEN(G611)+8,SEARCH(",",I611)-LEN(G611)-8)</f>
        <v>3581</v>
      </c>
      <c r="I611" s="13" t="s">
        <v>3582</v>
      </c>
      <c r="J611" s="11" t="s">
        <f>MID(I611,SEARCH(",",I611)+1,SEARCH("$",I611)-LEN(G611)-LEN(H611)-14)</f>
        <v>3583</v>
      </c>
      <c r="K611" s="12"/>
      <c r="L611" s="12"/>
      <c r="M611" s="12"/>
      <c r="N611" s="12"/>
      <c r="O611" s="12"/>
      <c r="P611" s="12"/>
    </row>
    <row r="612" spans="1:16" ht="33" customHeight="1">
      <c r="A612" s="6" t="s">
        <f>LEFT(J612,FIND(",",J612)-1)</f>
        <v>3584</v>
      </c>
      <c r="B612" s="6" t="s">
        <f>MID(J612,FIND(",",J612)+2,LEN(J612)-LEN(A612)-8)</f>
        <v>441</v>
      </c>
      <c r="C612" s="6" t="s">
        <v>12</v>
      </c>
      <c r="D612" s="6" t="s">
        <v>2229</v>
      </c>
      <c r="E612" s="7" t="s">
        <v>3585</v>
      </c>
      <c r="F612" s="6" t="s">
        <v>15</v>
      </c>
      <c r="G612" s="6" t="s">
        <f>MID(I612,8,10)</f>
        <v>3586</v>
      </c>
      <c r="H612" s="9" t="s">
        <f>MID(I612,LEN(G612)+8,SEARCH(",",I612)-LEN(G612)-8)</f>
        <v>3587</v>
      </c>
      <c r="I612" s="13" t="s">
        <v>3588</v>
      </c>
      <c r="J612" s="11" t="s">
        <f>MID(I612,SEARCH(",",I612)+1,SEARCH("$",I612)-LEN(G612)-LEN(H612)-14)</f>
        <v>3589</v>
      </c>
      <c r="K612" s="12"/>
      <c r="L612" s="12"/>
      <c r="M612" s="12"/>
      <c r="N612" s="12"/>
      <c r="O612" s="12"/>
      <c r="P612" s="12"/>
    </row>
    <row r="613" spans="1:16" ht="33" customHeight="1">
      <c r="A613" s="6" t="s">
        <f>LEFT(J613,FIND(",",J613)-1)</f>
        <v>3590</v>
      </c>
      <c r="B613" s="6" t="s">
        <f>MID(J613,FIND(",",J613)+2,LEN(J613)-LEN(A613)-8)</f>
        <v>441</v>
      </c>
      <c r="C613" s="6" t="s">
        <v>12</v>
      </c>
      <c r="D613" s="6" t="s">
        <v>2229</v>
      </c>
      <c r="E613" s="7" t="s">
        <v>3591</v>
      </c>
      <c r="F613" s="6" t="s">
        <v>15</v>
      </c>
      <c r="G613" s="6" t="s">
        <f>MID(I613,8,10)</f>
        <v>3592</v>
      </c>
      <c r="H613" s="9" t="s">
        <f>MID(I613,LEN(G613)+8,SEARCH(",",I613)-LEN(G613)-8)</f>
        <v>3593</v>
      </c>
      <c r="I613" s="10" t="s">
        <v>3594</v>
      </c>
      <c r="J613" s="11" t="s">
        <f>MID(I613,SEARCH(",",I613)+1,SEARCH("$",I613)-LEN(G613)-LEN(H613)-14)</f>
        <v>3595</v>
      </c>
      <c r="K613" s="12"/>
      <c r="L613" s="12"/>
      <c r="M613" s="12"/>
      <c r="N613" s="12"/>
      <c r="O613" s="12"/>
      <c r="P613" s="12"/>
    </row>
    <row r="614" spans="1:16" ht="33" customHeight="1">
      <c r="A614" s="6" t="s">
        <f>LEFT(J614,FIND(",",J614)-1)</f>
        <v>3596</v>
      </c>
      <c r="B614" s="6" t="s">
        <f>MID(J614,FIND(",",J614)+2,LEN(J614)-LEN(A614)-8)</f>
        <v>441</v>
      </c>
      <c r="C614" s="6" t="s">
        <v>12</v>
      </c>
      <c r="D614" s="6" t="s">
        <v>2229</v>
      </c>
      <c r="E614" s="7" t="s">
        <v>3597</v>
      </c>
      <c r="F614" s="6" t="s">
        <v>15</v>
      </c>
      <c r="G614" s="6" t="s">
        <f>MID(I614,8,10)</f>
        <v>3598</v>
      </c>
      <c r="H614" s="9" t="s">
        <f>MID(I614,LEN(G614)+8,SEARCH(",",I614)-LEN(G614)-8)</f>
        <v>3599</v>
      </c>
      <c r="I614" s="13" t="s">
        <v>3600</v>
      </c>
      <c r="J614" s="11" t="s">
        <f>MID(I614,SEARCH(",",I614)+1,SEARCH("$",I614)-LEN(G614)-LEN(H614)-14)</f>
        <v>3601</v>
      </c>
      <c r="K614" s="12"/>
      <c r="L614" s="12"/>
      <c r="M614" s="12"/>
      <c r="N614" s="12"/>
      <c r="O614" s="12"/>
      <c r="P614" s="12"/>
    </row>
    <row r="615" spans="1:16" ht="33" customHeight="1">
      <c r="A615" s="6" t="s">
        <f>LEFT(J615,FIND(",",J615)-1)</f>
        <v>3602</v>
      </c>
      <c r="B615" s="6" t="s">
        <f>MID(J615,FIND(",",J615)+2,LEN(J615)-LEN(A615)-8)</f>
        <v>441</v>
      </c>
      <c r="C615" s="6" t="s">
        <v>12</v>
      </c>
      <c r="D615" s="6" t="s">
        <v>2229</v>
      </c>
      <c r="E615" s="7" t="s">
        <v>3603</v>
      </c>
      <c r="F615" s="6" t="s">
        <v>15</v>
      </c>
      <c r="G615" s="6" t="s">
        <f>MID(I615,8,10)</f>
        <v>3604</v>
      </c>
      <c r="H615" s="9" t="s">
        <f>MID(I615,LEN(G615)+8,SEARCH(",",I615)-LEN(G615)-8)</f>
        <v>3605</v>
      </c>
      <c r="I615" s="13" t="s">
        <v>3606</v>
      </c>
      <c r="J615" s="11" t="s">
        <f>MID(I615,SEARCH(",",I615)+1,SEARCH("$",I615)-LEN(G615)-LEN(H615)-14)</f>
        <v>3607</v>
      </c>
      <c r="K615" s="12"/>
      <c r="L615" s="12"/>
      <c r="M615" s="12"/>
      <c r="N615" s="12"/>
      <c r="O615" s="12"/>
      <c r="P615" s="12"/>
    </row>
    <row r="616" spans="1:16" ht="33" customHeight="1">
      <c r="A616" s="6" t="s">
        <f>LEFT(J616,FIND(",",J616)-1)</f>
        <v>3608</v>
      </c>
      <c r="B616" s="6" t="s">
        <f>MID(J616,FIND(",",J616)+2,LEN(J616)-LEN(A616)-8)</f>
        <v>441</v>
      </c>
      <c r="C616" s="6" t="s">
        <v>12</v>
      </c>
      <c r="D616" s="6" t="s">
        <v>2229</v>
      </c>
      <c r="E616" s="7" t="s">
        <v>3609</v>
      </c>
      <c r="F616" s="6" t="s">
        <v>15</v>
      </c>
      <c r="G616" s="6" t="s">
        <f>MID(I616,8,10)</f>
        <v>3610</v>
      </c>
      <c r="H616" s="9" t="s">
        <f>MID(I616,LEN(G616)+8,SEARCH(",",I616)-LEN(G616)-8)</f>
        <v>3611</v>
      </c>
      <c r="I616" s="10" t="s">
        <v>3612</v>
      </c>
      <c r="J616" s="11" t="s">
        <f>MID(I616,SEARCH(",",I616)+1,SEARCH("$",I616)-LEN(G616)-LEN(H616)-14)</f>
        <v>3613</v>
      </c>
      <c r="K616" s="12"/>
      <c r="L616" s="12"/>
      <c r="M616" s="12"/>
      <c r="N616" s="12"/>
      <c r="O616" s="12"/>
      <c r="P616" s="12"/>
    </row>
    <row r="617" spans="1:16" ht="33" customHeight="1">
      <c r="A617" s="6" t="s">
        <f>LEFT(J617,FIND(",",J617)-1)</f>
        <v>3614</v>
      </c>
      <c r="B617" s="6" t="s">
        <f>MID(J617,FIND(",",J617)+2,LEN(J617)-LEN(A617)-8)</f>
        <v>441</v>
      </c>
      <c r="C617" s="6" t="s">
        <v>12</v>
      </c>
      <c r="D617" s="6" t="s">
        <v>2229</v>
      </c>
      <c r="E617" s="7" t="s">
        <v>3615</v>
      </c>
      <c r="F617" s="6" t="s">
        <v>15</v>
      </c>
      <c r="G617" s="6" t="s">
        <f>MID(I617,8,10)</f>
        <v>3616</v>
      </c>
      <c r="H617" s="9" t="s">
        <f>MID(I617,LEN(G617)+8,SEARCH(",",I617)-LEN(G617)-8)</f>
        <v>3617</v>
      </c>
      <c r="I617" s="10" t="s">
        <v>3618</v>
      </c>
      <c r="J617" s="11" t="s">
        <f>MID(I617,SEARCH(",",I617)+1,SEARCH("$",I617)-LEN(G617)-LEN(H617)-14)</f>
        <v>3619</v>
      </c>
      <c r="K617" s="12"/>
      <c r="L617" s="12"/>
      <c r="M617" s="12"/>
      <c r="N617" s="12"/>
      <c r="O617" s="12"/>
      <c r="P617" s="12"/>
    </row>
    <row r="618" spans="1:16" ht="33" customHeight="1">
      <c r="A618" s="6" t="s">
        <f>LEFT(J618,FIND(",",J618)-1)</f>
        <v>3620</v>
      </c>
      <c r="B618" s="6" t="s">
        <f>MID(J618,FIND(",",J618)+2,LEN(J618)-LEN(A618)-8)</f>
        <v>441</v>
      </c>
      <c r="C618" s="6" t="s">
        <v>12</v>
      </c>
      <c r="D618" s="6" t="s">
        <v>2229</v>
      </c>
      <c r="E618" s="7" t="s">
        <v>3621</v>
      </c>
      <c r="F618" s="6" t="s">
        <v>15</v>
      </c>
      <c r="G618" s="6" t="s">
        <f>MID(I618,8,10)</f>
        <v>3622</v>
      </c>
      <c r="H618" s="9" t="s">
        <f>MID(I618,LEN(G618)+8,SEARCH(",",I618)-LEN(G618)-8)</f>
        <v>769</v>
      </c>
      <c r="I618" s="10" t="s">
        <v>3623</v>
      </c>
      <c r="J618" s="11" t="s">
        <f>MID(I618,SEARCH(",",I618)+1,SEARCH("$",I618)-LEN(G618)-LEN(H618)-14)</f>
        <v>3624</v>
      </c>
      <c r="K618" s="12"/>
      <c r="L618" s="12"/>
      <c r="M618" s="12"/>
      <c r="N618" s="12"/>
      <c r="O618" s="12"/>
      <c r="P618" s="12"/>
    </row>
    <row r="619" spans="1:16" ht="33" customHeight="1">
      <c r="A619" s="6" t="s">
        <f>LEFT(J619,FIND(",",J619)-1)</f>
        <v>3625</v>
      </c>
      <c r="B619" s="6" t="s">
        <f>MID(J619,FIND(",",J619)+2,LEN(J619)-LEN(A619)-8)</f>
        <v>441</v>
      </c>
      <c r="C619" s="6" t="s">
        <v>12</v>
      </c>
      <c r="D619" s="6" t="s">
        <v>2229</v>
      </c>
      <c r="E619" s="7" t="s">
        <v>3626</v>
      </c>
      <c r="F619" s="6" t="s">
        <v>15</v>
      </c>
      <c r="G619" s="6" t="s">
        <f>MID(I619,8,10)</f>
        <v>3627</v>
      </c>
      <c r="H619" s="9" t="s">
        <f>MID(I619,LEN(G619)+8,SEARCH(",",I619)-LEN(G619)-8)</f>
        <v>3628</v>
      </c>
      <c r="I619" s="13" t="s">
        <v>3629</v>
      </c>
      <c r="J619" s="11" t="s">
        <f>MID(I619,SEARCH(",",I619)+1,SEARCH("$",I619)-LEN(G619)-LEN(H619)-14)</f>
        <v>3630</v>
      </c>
      <c r="K619" s="12"/>
      <c r="L619" s="12"/>
      <c r="M619" s="12"/>
      <c r="N619" s="12"/>
      <c r="O619" s="12"/>
      <c r="P619" s="12"/>
    </row>
    <row r="620" spans="1:16" ht="33" customHeight="1">
      <c r="A620" s="6" t="s">
        <f>LEFT(J620,FIND(",",J620)-1)</f>
        <v>3631</v>
      </c>
      <c r="B620" s="6" t="s">
        <f>MID(J620,FIND(",",J620)+2,LEN(J620)-LEN(A620)-8)</f>
        <v>441</v>
      </c>
      <c r="C620" s="6" t="s">
        <v>12</v>
      </c>
      <c r="D620" s="6" t="s">
        <v>2229</v>
      </c>
      <c r="E620" s="7" t="s">
        <v>3632</v>
      </c>
      <c r="F620" s="6" t="s">
        <v>15</v>
      </c>
      <c r="G620" s="6" t="s">
        <f>MID(I620,8,10)</f>
        <v>3633</v>
      </c>
      <c r="H620" s="9" t="s">
        <f>MID(I620,LEN(G620)+8,SEARCH(",",I620)-LEN(G620)-8)</f>
        <v>3634</v>
      </c>
      <c r="I620" s="13" t="s">
        <v>3635</v>
      </c>
      <c r="J620" s="11" t="s">
        <f>MID(I620,SEARCH(",",I620)+1,SEARCH("$",I620)-LEN(G620)-LEN(H620)-14)</f>
        <v>3636</v>
      </c>
      <c r="K620" s="12"/>
      <c r="L620" s="12"/>
      <c r="M620" s="12"/>
      <c r="N620" s="12"/>
      <c r="O620" s="12"/>
      <c r="P620" s="12"/>
    </row>
    <row r="621" spans="1:16" ht="33" customHeight="1">
      <c r="A621" s="6" t="s">
        <f>LEFT(J621,FIND(",",J621)-1)</f>
        <v>3637</v>
      </c>
      <c r="B621" s="6" t="s">
        <f>MID(J621,FIND(",",J621)+2,LEN(J621)-LEN(A621)-8)</f>
        <v>441</v>
      </c>
      <c r="C621" s="6" t="s">
        <v>12</v>
      </c>
      <c r="D621" s="6" t="s">
        <v>2229</v>
      </c>
      <c r="E621" s="7" t="s">
        <v>3638</v>
      </c>
      <c r="F621" s="6" t="s">
        <v>15</v>
      </c>
      <c r="G621" s="6" t="s">
        <f>MID(I621,8,10)</f>
        <v>3639</v>
      </c>
      <c r="H621" s="9" t="s">
        <f>MID(I621,LEN(G621)+8,SEARCH(",",I621)-LEN(G621)-8)</f>
        <v>3634</v>
      </c>
      <c r="I621" s="10" t="s">
        <v>3640</v>
      </c>
      <c r="J621" s="11" t="s">
        <f>MID(I621,SEARCH(",",I621)+1,SEARCH("$",I621)-LEN(G621)-LEN(H621)-14)</f>
        <v>3641</v>
      </c>
      <c r="K621" s="12"/>
      <c r="L621" s="12"/>
      <c r="M621" s="12"/>
      <c r="N621" s="12"/>
      <c r="O621" s="12"/>
      <c r="P621" s="12"/>
    </row>
    <row r="622" spans="1:16" ht="33" customHeight="1">
      <c r="A622" s="6" t="s">
        <f>LEFT(J622,FIND(",",J622)-1)</f>
        <v>3642</v>
      </c>
      <c r="B622" s="6" t="s">
        <f>MID(J622,FIND(",",J622)+2,LEN(J622)-LEN(A622)-8)</f>
        <v>441</v>
      </c>
      <c r="C622" s="6" t="s">
        <v>12</v>
      </c>
      <c r="D622" s="6" t="s">
        <v>2229</v>
      </c>
      <c r="E622" s="7" t="s">
        <v>3643</v>
      </c>
      <c r="F622" s="6" t="s">
        <v>15</v>
      </c>
      <c r="G622" s="6" t="s">
        <f>MID(I622,8,10)</f>
        <v>3644</v>
      </c>
      <c r="H622" s="9" t="s">
        <f>MID(I622,LEN(G622)+8,SEARCH(",",I622)-LEN(G622)-8)</f>
        <v>3645</v>
      </c>
      <c r="I622" s="10" t="s">
        <v>3646</v>
      </c>
      <c r="J622" s="11" t="s">
        <f>MID(I622,SEARCH(",",I622)+1,SEARCH("$",I622)-LEN(G622)-LEN(H622)-14)</f>
        <v>3647</v>
      </c>
      <c r="K622" s="12"/>
      <c r="L622" s="12"/>
      <c r="M622" s="12"/>
      <c r="N622" s="12"/>
      <c r="O622" s="12"/>
      <c r="P622" s="12"/>
    </row>
    <row r="623" spans="1:16" ht="33" customHeight="1">
      <c r="A623" s="6" t="s">
        <f>LEFT(J623,FIND(",",J623)-1)</f>
        <v>3648</v>
      </c>
      <c r="B623" s="6" t="s">
        <f>MID(J623,FIND(",",J623)+2,LEN(J623)-LEN(A623)-8)</f>
        <v>441</v>
      </c>
      <c r="C623" s="6" t="s">
        <v>12</v>
      </c>
      <c r="D623" s="6" t="s">
        <v>2229</v>
      </c>
      <c r="E623" s="7" t="s">
        <v>3649</v>
      </c>
      <c r="F623" s="6" t="s">
        <v>15</v>
      </c>
      <c r="G623" s="6" t="s">
        <f>MID(I623,8,10)</f>
        <v>3650</v>
      </c>
      <c r="H623" s="9" t="s">
        <f>MID(I623,LEN(G623)+8,SEARCH(",",I623)-LEN(G623)-8)</f>
        <v>3645</v>
      </c>
      <c r="I623" s="10" t="s">
        <v>3651</v>
      </c>
      <c r="J623" s="11" t="s">
        <f>MID(I623,SEARCH(",",I623)+1,SEARCH("$",I623)-LEN(G623)-LEN(H623)-14)</f>
        <v>3652</v>
      </c>
      <c r="K623" s="12"/>
      <c r="L623" s="12"/>
      <c r="M623" s="12"/>
      <c r="N623" s="12"/>
      <c r="O623" s="12"/>
      <c r="P623" s="12"/>
    </row>
    <row r="624" spans="1:16" ht="33" customHeight="1">
      <c r="A624" s="6" t="s">
        <f>LEFT(J624,FIND(",",J624)-1)</f>
        <v>3653</v>
      </c>
      <c r="B624" s="6" t="s">
        <f>MID(J624,FIND(",",J624)+2,LEN(J624)-LEN(A624)-8)</f>
        <v>441</v>
      </c>
      <c r="C624" s="6" t="s">
        <v>12</v>
      </c>
      <c r="D624" s="6" t="s">
        <v>2229</v>
      </c>
      <c r="E624" s="7" t="s">
        <v>3654</v>
      </c>
      <c r="F624" s="6" t="s">
        <v>15</v>
      </c>
      <c r="G624" s="6" t="s">
        <f>MID(I624,8,10)</f>
        <v>3655</v>
      </c>
      <c r="H624" s="9" t="s">
        <f>MID(I624,LEN(G624)+8,SEARCH(",",I624)-LEN(G624)-8)</f>
        <v>3645</v>
      </c>
      <c r="I624" s="10" t="s">
        <v>3656</v>
      </c>
      <c r="J624" s="11" t="s">
        <f>MID(I624,SEARCH(",",I624)+1,SEARCH("$",I624)-LEN(G624)-LEN(H624)-14)</f>
        <v>3657</v>
      </c>
      <c r="K624" s="12"/>
      <c r="L624" s="12"/>
      <c r="M624" s="12"/>
      <c r="N624" s="12"/>
      <c r="O624" s="12"/>
      <c r="P624" s="12"/>
    </row>
    <row r="625" spans="1:16" ht="33" customHeight="1">
      <c r="A625" s="6" t="s">
        <f>LEFT(J625,FIND(",",J625)-1)</f>
        <v>3658</v>
      </c>
      <c r="B625" s="6" t="s">
        <f>MID(J625,FIND(",",J625)+2,LEN(J625)-LEN(A625)-8)</f>
        <v>441</v>
      </c>
      <c r="C625" s="6" t="s">
        <v>12</v>
      </c>
      <c r="D625" s="6" t="s">
        <v>2229</v>
      </c>
      <c r="E625" s="7" t="s">
        <v>3659</v>
      </c>
      <c r="F625" s="6" t="s">
        <v>15</v>
      </c>
      <c r="G625" s="6" t="s">
        <f>MID(I625,8,10)</f>
        <v>3660</v>
      </c>
      <c r="H625" s="9" t="s">
        <f>MID(I625,LEN(G625)+8,SEARCH(",",I625)-LEN(G625)-8)</f>
        <v>3661</v>
      </c>
      <c r="I625" s="13" t="s">
        <v>3662</v>
      </c>
      <c r="J625" s="11" t="s">
        <f>MID(I625,SEARCH(",",I625)+1,SEARCH("$",I625)-LEN(G625)-LEN(H625)-14)</f>
        <v>3663</v>
      </c>
      <c r="K625" s="12"/>
      <c r="L625" s="12"/>
      <c r="M625" s="12"/>
      <c r="N625" s="12"/>
      <c r="O625" s="12"/>
      <c r="P625" s="12"/>
    </row>
    <row r="626" spans="1:16" ht="33" customHeight="1">
      <c r="A626" s="6" t="s">
        <f>LEFT(J626,FIND(",",J626)-1)</f>
        <v>3664</v>
      </c>
      <c r="B626" s="6" t="s">
        <f>MID(J626,FIND(",",J626)+2,LEN(J626)-LEN(A626)-8)</f>
        <v>441</v>
      </c>
      <c r="C626" s="6" t="s">
        <v>12</v>
      </c>
      <c r="D626" s="6" t="s">
        <v>2229</v>
      </c>
      <c r="E626" s="7" t="s">
        <v>3665</v>
      </c>
      <c r="F626" s="6" t="s">
        <v>15</v>
      </c>
      <c r="G626" s="6" t="s">
        <f>MID(I626,8,10)</f>
        <v>3666</v>
      </c>
      <c r="H626" s="9" t="s">
        <f>MID(I626,LEN(G626)+8,SEARCH(",",I626)-LEN(G626)-8)</f>
        <v>3667</v>
      </c>
      <c r="I626" s="10" t="s">
        <v>3668</v>
      </c>
      <c r="J626" s="11" t="s">
        <f>MID(I626,SEARCH(",",I626)+1,SEARCH("$",I626)-LEN(G626)-LEN(H626)-14)</f>
        <v>3669</v>
      </c>
      <c r="K626" s="12"/>
      <c r="L626" s="12"/>
      <c r="M626" s="12"/>
      <c r="N626" s="12"/>
      <c r="O626" s="12"/>
      <c r="P626" s="12"/>
    </row>
    <row r="627" spans="1:16" ht="33" customHeight="1">
      <c r="A627" s="6" t="s">
        <f>LEFT(J627,FIND(",",J627)-1)</f>
        <v>3670</v>
      </c>
      <c r="B627" s="6" t="s">
        <f>MID(J627,FIND(",",J627)+2,LEN(J627)-LEN(A627)-8)</f>
        <v>441</v>
      </c>
      <c r="C627" s="6" t="s">
        <v>12</v>
      </c>
      <c r="D627" s="6" t="s">
        <v>2229</v>
      </c>
      <c r="E627" s="7" t="s">
        <v>3671</v>
      </c>
      <c r="F627" s="6" t="s">
        <v>15</v>
      </c>
      <c r="G627" s="6" t="s">
        <f>MID(I627,8,10)</f>
        <v>3672</v>
      </c>
      <c r="H627" s="9" t="s">
        <f>MID(I627,LEN(G627)+8,SEARCH(",",I627)-LEN(G627)-8)</f>
        <v>3673</v>
      </c>
      <c r="I627" s="10" t="s">
        <v>3674</v>
      </c>
      <c r="J627" s="11" t="s">
        <f>MID(I627,SEARCH(",",I627)+1,SEARCH("$",I627)-LEN(G627)-LEN(H627)-14)</f>
        <v>3675</v>
      </c>
      <c r="K627" s="12"/>
      <c r="L627" s="12"/>
      <c r="M627" s="12"/>
      <c r="N627" s="12"/>
      <c r="O627" s="12"/>
      <c r="P627" s="12"/>
    </row>
    <row r="628" spans="1:16" ht="33" customHeight="1">
      <c r="A628" s="6" t="s">
        <f>LEFT(J628,FIND(",",J628)-1)</f>
        <v>3676</v>
      </c>
      <c r="B628" s="6" t="s">
        <f>MID(J628,FIND(",",J628)+2,LEN(J628)-LEN(A628)-8)</f>
        <v>441</v>
      </c>
      <c r="C628" s="6" t="s">
        <v>12</v>
      </c>
      <c r="D628" s="6" t="s">
        <v>2229</v>
      </c>
      <c r="E628" s="7" t="s">
        <v>3677</v>
      </c>
      <c r="F628" s="6" t="s">
        <v>15</v>
      </c>
      <c r="G628" s="6" t="s">
        <f>MID(I628,8,10)</f>
        <v>3678</v>
      </c>
      <c r="H628" s="9" t="s">
        <f>MID(I628,LEN(G628)+8,SEARCH(",",I628)-LEN(G628)-8)</f>
        <v>3679</v>
      </c>
      <c r="I628" s="10" t="s">
        <v>3680</v>
      </c>
      <c r="J628" s="11" t="s">
        <f>MID(I628,SEARCH(",",I628)+1,SEARCH("$",I628)-LEN(G628)-LEN(H628)-14)</f>
        <v>3681</v>
      </c>
      <c r="K628" s="12"/>
      <c r="L628" s="12"/>
      <c r="M628" s="12"/>
      <c r="N628" s="12"/>
      <c r="O628" s="12"/>
      <c r="P628" s="12"/>
    </row>
    <row r="629" spans="1:16" ht="33" customHeight="1">
      <c r="A629" s="6" t="s">
        <f>LEFT(J629,FIND(",",J629)-1)</f>
        <v>3682</v>
      </c>
      <c r="B629" s="6" t="s">
        <f>MID(J629,FIND(",",J629)+2,LEN(J629)-LEN(A629)-8)</f>
        <v>441</v>
      </c>
      <c r="C629" s="6" t="s">
        <v>12</v>
      </c>
      <c r="D629" s="6" t="s">
        <v>2229</v>
      </c>
      <c r="E629" s="7" t="s">
        <v>3683</v>
      </c>
      <c r="F629" s="6" t="s">
        <v>15</v>
      </c>
      <c r="G629" s="6" t="s">
        <f>MID(I629,8,10)</f>
        <v>3684</v>
      </c>
      <c r="H629" s="9" t="s">
        <f>MID(I629,LEN(G629)+8,SEARCH(",",I629)-LEN(G629)-8)</f>
        <v>3685</v>
      </c>
      <c r="I629" s="13" t="s">
        <v>3686</v>
      </c>
      <c r="J629" s="11" t="s">
        <f>MID(I629,SEARCH(",",I629)+1,SEARCH("$",I629)-LEN(G629)-LEN(H629)-14)</f>
        <v>3687</v>
      </c>
      <c r="K629" s="12"/>
      <c r="L629" s="12"/>
      <c r="M629" s="12"/>
      <c r="N629" s="12"/>
      <c r="O629" s="12"/>
      <c r="P629" s="12"/>
    </row>
    <row r="630" spans="1:16" ht="33" customHeight="1">
      <c r="A630" s="6" t="s">
        <f>LEFT(J630,FIND(",",J630)-1)</f>
        <v>3688</v>
      </c>
      <c r="B630" s="6" t="s">
        <f>MID(J630,FIND(",",J630)+2,LEN(J630)-LEN(A630)-8)</f>
        <v>441</v>
      </c>
      <c r="C630" s="6" t="s">
        <v>12</v>
      </c>
      <c r="D630" s="6" t="s">
        <v>2229</v>
      </c>
      <c r="E630" s="7" t="s">
        <v>3689</v>
      </c>
      <c r="F630" s="6" t="s">
        <v>15</v>
      </c>
      <c r="G630" s="6" t="s">
        <f>MID(I630,8,10)</f>
        <v>3690</v>
      </c>
      <c r="H630" s="9" t="s">
        <f>MID(I630,LEN(G630)+8,SEARCH(",",I630)-LEN(G630)-8)</f>
        <v>3691</v>
      </c>
      <c r="I630" s="13" t="s">
        <v>3692</v>
      </c>
      <c r="J630" s="11" t="s">
        <f>MID(I630,SEARCH(",",I630)+1,SEARCH("$",I630)-LEN(G630)-LEN(H630)-14)</f>
        <v>3693</v>
      </c>
      <c r="K630" s="12"/>
      <c r="L630" s="12"/>
      <c r="M630" s="12"/>
      <c r="N630" s="12"/>
      <c r="O630" s="12"/>
      <c r="P630" s="12"/>
    </row>
    <row r="631" spans="1:16" ht="33" customHeight="1">
      <c r="A631" s="6" t="s">
        <f>LEFT(J631,FIND(",",J631)-1)</f>
        <v>3694</v>
      </c>
      <c r="B631" s="6" t="s">
        <f>MID(J631,FIND(",",J631)+2,LEN(J631)-LEN(A631)-8)</f>
        <v>441</v>
      </c>
      <c r="C631" s="6" t="s">
        <v>12</v>
      </c>
      <c r="D631" s="6" t="s">
        <v>2229</v>
      </c>
      <c r="E631" s="7" t="s">
        <v>3695</v>
      </c>
      <c r="F631" s="6" t="s">
        <v>15</v>
      </c>
      <c r="G631" s="6" t="s">
        <f>MID(I631,8,10)</f>
        <v>3696</v>
      </c>
      <c r="H631" s="9" t="s">
        <f>MID(I631,LEN(G631)+8,SEARCH(",",I631)-LEN(G631)-8)</f>
        <v>2243</v>
      </c>
      <c r="I631" s="13" t="s">
        <v>3697</v>
      </c>
      <c r="J631" s="11" t="s">
        <f>MID(I631,SEARCH(",",I631)+1,SEARCH("$",I631)-LEN(G631)-LEN(H631)-14)</f>
        <v>3698</v>
      </c>
      <c r="K631" s="12"/>
      <c r="L631" s="12"/>
      <c r="M631" s="12"/>
      <c r="N631" s="12"/>
      <c r="O631" s="12"/>
      <c r="P631" s="12"/>
    </row>
    <row r="632" spans="1:16" ht="33" customHeight="1">
      <c r="A632" s="6" t="s">
        <f>LEFT(J632,FIND(",",J632)-1)</f>
        <v>3699</v>
      </c>
      <c r="B632" s="6" t="s">
        <f>MID(J632,FIND(",",J632)+2,LEN(J632)-LEN(A632)-8)</f>
        <v>441</v>
      </c>
      <c r="C632" s="6" t="s">
        <v>12</v>
      </c>
      <c r="D632" s="6" t="s">
        <v>2229</v>
      </c>
      <c r="E632" s="7" t="s">
        <v>3700</v>
      </c>
      <c r="F632" s="6" t="s">
        <v>15</v>
      </c>
      <c r="G632" s="6" t="s">
        <f>MID(I632,8,10)</f>
        <v>3701</v>
      </c>
      <c r="H632" s="9" t="s">
        <f>MID(I632,LEN(G632)+8,SEARCH(",",I632)-LEN(G632)-8)</f>
        <v>3702</v>
      </c>
      <c r="I632" s="10" t="s">
        <v>3703</v>
      </c>
      <c r="J632" s="11" t="s">
        <f>MID(I632,SEARCH(",",I632)+1,SEARCH("$",I632)-LEN(G632)-LEN(H632)-14)</f>
        <v>3704</v>
      </c>
      <c r="K632" s="12"/>
      <c r="L632" s="12"/>
      <c r="M632" s="12"/>
      <c r="N632" s="12"/>
      <c r="O632" s="12"/>
      <c r="P632" s="12"/>
    </row>
    <row r="633" spans="1:16" ht="33" customHeight="1">
      <c r="A633" s="6" t="s">
        <f>LEFT(J633,FIND(",",J633)-1)</f>
        <v>3705</v>
      </c>
      <c r="B633" s="6" t="s">
        <f>MID(J633,FIND(",",J633)+2,LEN(J633)-LEN(A633)-8)</f>
        <v>441</v>
      </c>
      <c r="C633" s="6" t="s">
        <v>12</v>
      </c>
      <c r="D633" s="6" t="s">
        <v>2229</v>
      </c>
      <c r="E633" s="7" t="s">
        <v>3706</v>
      </c>
      <c r="F633" s="6" t="s">
        <v>15</v>
      </c>
      <c r="G633" s="6" t="s">
        <f>MID(I633,8,10)</f>
        <v>3707</v>
      </c>
      <c r="H633" s="9" t="s">
        <f>MID(I633,LEN(G633)+8,SEARCH(",",I633)-LEN(G633)-8)</f>
        <v>2243</v>
      </c>
      <c r="I633" s="13" t="s">
        <v>3708</v>
      </c>
      <c r="J633" s="11" t="s">
        <f>MID(I633,SEARCH(",",I633)+1,SEARCH("$",I633)-LEN(G633)-LEN(H633)-14)</f>
        <v>3709</v>
      </c>
      <c r="K633" s="12"/>
      <c r="L633" s="12"/>
      <c r="M633" s="12"/>
      <c r="N633" s="12"/>
      <c r="O633" s="12"/>
      <c r="P633" s="12"/>
    </row>
    <row r="634" spans="1:16" ht="33" customHeight="1">
      <c r="A634" s="6" t="s">
        <f>LEFT(J634,FIND(",",J634)-1)</f>
        <v>3710</v>
      </c>
      <c r="B634" s="6" t="s">
        <f>MID(J634,FIND(",",J634)+2,LEN(J634)-LEN(A634)-8)</f>
        <v>441</v>
      </c>
      <c r="C634" s="6" t="s">
        <v>12</v>
      </c>
      <c r="D634" s="6" t="s">
        <v>2229</v>
      </c>
      <c r="E634" s="7" t="s">
        <v>3711</v>
      </c>
      <c r="F634" s="6" t="s">
        <v>15</v>
      </c>
      <c r="G634" s="6" t="s">
        <f>MID(I634,8,10)</f>
        <v>3712</v>
      </c>
      <c r="H634" s="9" t="s">
        <f>MID(I634,LEN(G634)+8,SEARCH(",",I634)-LEN(G634)-8)</f>
        <v>2570</v>
      </c>
      <c r="I634" s="13" t="s">
        <v>3713</v>
      </c>
      <c r="J634" s="11" t="s">
        <f>MID(I634,SEARCH(",",I634)+1,SEARCH("$",I634)-LEN(G634)-LEN(H634)-14)</f>
        <v>3714</v>
      </c>
      <c r="K634" s="12"/>
      <c r="L634" s="12"/>
      <c r="M634" s="12"/>
      <c r="N634" s="12"/>
      <c r="O634" s="12"/>
      <c r="P634" s="12"/>
    </row>
    <row r="635" spans="1:16" ht="33" customHeight="1">
      <c r="A635" s="6" t="s">
        <f>LEFT(J635,FIND(",",J635)-1)</f>
        <v>3715</v>
      </c>
      <c r="B635" s="6" t="s">
        <f>MID(J635,FIND(",",J635)+2,LEN(J635)-LEN(A635)-8)</f>
        <v>441</v>
      </c>
      <c r="C635" s="6" t="s">
        <v>12</v>
      </c>
      <c r="D635" s="6" t="s">
        <v>2229</v>
      </c>
      <c r="E635" s="7" t="s">
        <v>3716</v>
      </c>
      <c r="F635" s="6" t="s">
        <v>15</v>
      </c>
      <c r="G635" s="6" t="s">
        <f>MID(I635,8,10)</f>
        <v>3717</v>
      </c>
      <c r="H635" s="9" t="s">
        <f>MID(I635,LEN(G635)+8,SEARCH(",",I635)-LEN(G635)-8)</f>
        <v>3539</v>
      </c>
      <c r="I635" s="10" t="s">
        <v>3718</v>
      </c>
      <c r="J635" s="11" t="s">
        <f>MID(I635,SEARCH(",",I635)+1,SEARCH("$",I635)-LEN(G635)-LEN(H635)-14)</f>
        <v>3719</v>
      </c>
      <c r="K635" s="12"/>
      <c r="L635" s="12"/>
      <c r="M635" s="12"/>
      <c r="N635" s="12"/>
      <c r="O635" s="12"/>
      <c r="P635" s="12"/>
    </row>
    <row r="636" spans="1:16" ht="33" customHeight="1">
      <c r="A636" s="6" t="s">
        <f>LEFT(J636,FIND(",",J636)-1)</f>
        <v>3720</v>
      </c>
      <c r="B636" s="6" t="s">
        <f>MID(J636,FIND(",",J636)+2,LEN(J636)-LEN(A636)-8)</f>
        <v>441</v>
      </c>
      <c r="C636" s="6" t="s">
        <v>12</v>
      </c>
      <c r="D636" s="6" t="s">
        <v>2229</v>
      </c>
      <c r="E636" s="7" t="s">
        <v>3721</v>
      </c>
      <c r="F636" s="6" t="s">
        <v>15</v>
      </c>
      <c r="G636" s="6" t="s">
        <f>MID(I636,8,10)</f>
        <v>3722</v>
      </c>
      <c r="H636" s="9" t="s">
        <f>MID(I636,LEN(G636)+8,SEARCH(",",I636)-LEN(G636)-8)</f>
        <v>3723</v>
      </c>
      <c r="I636" s="13" t="s">
        <v>3724</v>
      </c>
      <c r="J636" s="11" t="s">
        <f>MID(I636,SEARCH(",",I636)+1,SEARCH("$",I636)-LEN(G636)-LEN(H636)-14)</f>
        <v>3725</v>
      </c>
      <c r="K636" s="12"/>
      <c r="L636" s="12"/>
      <c r="M636" s="12"/>
      <c r="N636" s="12"/>
      <c r="O636" s="12"/>
      <c r="P636" s="12"/>
    </row>
    <row r="637" spans="1:16" ht="33" customHeight="1">
      <c r="A637" s="6" t="s">
        <f>LEFT(J637,FIND(",",J637)-1)</f>
        <v>3726</v>
      </c>
      <c r="B637" s="6" t="s">
        <f>MID(J637,FIND(",",J637)+2,LEN(J637)-LEN(A637)-8)</f>
        <v>441</v>
      </c>
      <c r="C637" s="6" t="s">
        <v>12</v>
      </c>
      <c r="D637" s="6" t="s">
        <v>2229</v>
      </c>
      <c r="E637" s="7" t="s">
        <v>3727</v>
      </c>
      <c r="F637" s="6" t="s">
        <v>15</v>
      </c>
      <c r="G637" s="6" t="s">
        <f>MID(I637,8,10)</f>
        <v>3728</v>
      </c>
      <c r="H637" s="9" t="s">
        <f>MID(I637,LEN(G637)+8,SEARCH(",",I637)-LEN(G637)-8)</f>
        <v>2243</v>
      </c>
      <c r="I637" s="10" t="s">
        <v>3729</v>
      </c>
      <c r="J637" s="11" t="s">
        <f>MID(I637,SEARCH(",",I637)+1,SEARCH("$",I637)-LEN(G637)-LEN(H637)-14)</f>
        <v>3730</v>
      </c>
      <c r="K637" s="12"/>
      <c r="L637" s="12"/>
      <c r="M637" s="12"/>
      <c r="N637" s="12"/>
      <c r="O637" s="12"/>
      <c r="P637" s="12"/>
    </row>
    <row r="638" spans="1:16" ht="33" customHeight="1">
      <c r="A638" s="6" t="s">
        <f>LEFT(J638,FIND(",",J638)-1)</f>
        <v>3731</v>
      </c>
      <c r="B638" s="6" t="s">
        <f>MID(J638,FIND(",",J638)+2,LEN(J638)-LEN(A638)-8)</f>
        <v>441</v>
      </c>
      <c r="C638" s="6" t="s">
        <v>12</v>
      </c>
      <c r="D638" s="6" t="s">
        <v>2229</v>
      </c>
      <c r="E638" s="7" t="s">
        <v>3732</v>
      </c>
      <c r="F638" s="6" t="s">
        <v>15</v>
      </c>
      <c r="G638" s="6" t="s">
        <f>MID(I638,8,10)</f>
        <v>3733</v>
      </c>
      <c r="H638" s="9" t="s">
        <f>MID(I638,LEN(G638)+8,SEARCH(",",I638)-LEN(G638)-8)</f>
        <v>3734</v>
      </c>
      <c r="I638" s="10" t="s">
        <v>3735</v>
      </c>
      <c r="J638" s="11" t="s">
        <f>MID(I638,SEARCH(",",I638)+1,SEARCH("$",I638)-LEN(G638)-LEN(H638)-14)</f>
        <v>3736</v>
      </c>
      <c r="K638" s="12"/>
      <c r="L638" s="12"/>
      <c r="M638" s="12"/>
      <c r="N638" s="12"/>
      <c r="O638" s="12"/>
      <c r="P638" s="12"/>
    </row>
    <row r="639" spans="1:16" ht="33" customHeight="1">
      <c r="A639" s="6" t="s">
        <f>LEFT(J639,FIND(",",J639)-1)</f>
        <v>3737</v>
      </c>
      <c r="B639" s="6" t="s">
        <f>MID(J639,FIND(",",J639)+2,LEN(J639)-LEN(A639)-8)</f>
        <v>441</v>
      </c>
      <c r="C639" s="6" t="s">
        <v>12</v>
      </c>
      <c r="D639" s="6" t="s">
        <v>2229</v>
      </c>
      <c r="E639" s="7" t="s">
        <v>3738</v>
      </c>
      <c r="F639" s="6" t="s">
        <v>15</v>
      </c>
      <c r="G639" s="6" t="s">
        <f>MID(I639,8,10)</f>
        <v>3739</v>
      </c>
      <c r="H639" s="9" t="s">
        <f>MID(I639,LEN(G639)+8,SEARCH(",",I639)-LEN(G639)-8)</f>
        <v>2243</v>
      </c>
      <c r="I639" s="13" t="s">
        <v>3740</v>
      </c>
      <c r="J639" s="11" t="s">
        <f>MID(I639,SEARCH(",",I639)+1,SEARCH("$",I639)-LEN(G639)-LEN(H639)-14)</f>
        <v>3741</v>
      </c>
      <c r="K639" s="12"/>
      <c r="L639" s="12"/>
      <c r="M639" s="12"/>
      <c r="N639" s="12"/>
      <c r="O639" s="12"/>
      <c r="P639" s="12"/>
    </row>
    <row r="640" spans="1:16" ht="33" customHeight="1">
      <c r="A640" s="6" t="s">
        <f>LEFT(J640,FIND(",",J640)-1)</f>
        <v>3742</v>
      </c>
      <c r="B640" s="6" t="s">
        <f>MID(J640,FIND(",",J640)+2,LEN(J640)-LEN(A640)-8)</f>
        <v>441</v>
      </c>
      <c r="C640" s="6" t="s">
        <v>12</v>
      </c>
      <c r="D640" s="6" t="s">
        <v>2229</v>
      </c>
      <c r="E640" s="7" t="s">
        <v>3743</v>
      </c>
      <c r="F640" s="6" t="s">
        <v>15</v>
      </c>
      <c r="G640" s="6" t="s">
        <f>MID(I640,8,10)</f>
        <v>3744</v>
      </c>
      <c r="H640" s="9" t="s">
        <f>MID(I640,LEN(G640)+8,SEARCH(",",I640)-LEN(G640)-8)</f>
        <v>2243</v>
      </c>
      <c r="I640" s="10" t="s">
        <v>3745</v>
      </c>
      <c r="J640" s="11" t="s">
        <f>MID(I640,SEARCH(",",I640)+1,SEARCH("$",I640)-LEN(G640)-LEN(H640)-14)</f>
        <v>3746</v>
      </c>
      <c r="K640" s="12"/>
      <c r="L640" s="12"/>
      <c r="M640" s="12"/>
      <c r="N640" s="12"/>
      <c r="O640" s="12"/>
      <c r="P640" s="12"/>
    </row>
    <row r="641" spans="1:16" ht="33" customHeight="1">
      <c r="A641" s="6" t="s">
        <f>LEFT(J641,FIND(",",J641)-1)</f>
        <v>3747</v>
      </c>
      <c r="B641" s="6" t="s">
        <f>MID(J641,FIND(",",J641)+2,LEN(J641)-LEN(A641)-8)</f>
        <v>441</v>
      </c>
      <c r="C641" s="6" t="s">
        <v>12</v>
      </c>
      <c r="D641" s="6" t="s">
        <v>2229</v>
      </c>
      <c r="E641" s="7" t="s">
        <v>3748</v>
      </c>
      <c r="F641" s="6" t="s">
        <v>15</v>
      </c>
      <c r="G641" s="6" t="s">
        <f>MID(I641,8,10)</f>
        <v>3749</v>
      </c>
      <c r="H641" s="9" t="s">
        <f>MID(I641,LEN(G641)+8,SEARCH(",",I641)-LEN(G641)-8)</f>
        <v>3750</v>
      </c>
      <c r="I641" s="13" t="s">
        <v>3751</v>
      </c>
      <c r="J641" s="11" t="s">
        <f>MID(I641,SEARCH(",",I641)+1,SEARCH("$",I641)-LEN(G641)-LEN(H641)-14)</f>
        <v>3752</v>
      </c>
      <c r="K641" s="12"/>
      <c r="L641" s="12"/>
      <c r="M641" s="12"/>
      <c r="N641" s="12"/>
      <c r="O641" s="12"/>
      <c r="P641" s="12"/>
    </row>
    <row r="642" spans="1:16" ht="33" customHeight="1">
      <c r="A642" s="6" t="s">
        <f>LEFT(J642,FIND(",",J642)-1)</f>
        <v>3753</v>
      </c>
      <c r="B642" s="6" t="s">
        <f>MID(J642,FIND(",",J642)+2,LEN(J642)-LEN(A642)-8)</f>
        <v>441</v>
      </c>
      <c r="C642" s="6" t="s">
        <v>12</v>
      </c>
      <c r="D642" s="6" t="s">
        <v>1677</v>
      </c>
      <c r="E642" s="7" t="s">
        <v>3754</v>
      </c>
      <c r="F642" s="6" t="s">
        <v>15</v>
      </c>
      <c r="G642" s="6" t="s">
        <f>MID(I642,8,10)</f>
        <v>3755</v>
      </c>
      <c r="H642" s="9" t="s">
        <f>MID(I642,LEN(G642)+8,SEARCH(",",I642)-LEN(G642)-8)</f>
        <v>3756</v>
      </c>
      <c r="I642" s="10" t="s">
        <v>3757</v>
      </c>
      <c r="J642" s="11" t="s">
        <f>MID(I642,SEARCH(",",I642)+1,SEARCH("$",I642)-LEN(G642)-LEN(H642)-14)</f>
        <v>3758</v>
      </c>
      <c r="K642" s="12"/>
      <c r="L642" s="12"/>
      <c r="M642" s="12"/>
      <c r="N642" s="12"/>
      <c r="O642" s="12"/>
      <c r="P642" s="12"/>
    </row>
    <row r="643" spans="1:16" ht="33" customHeight="1">
      <c r="A643" s="6" t="s">
        <f>LEFT(J643,FIND(",",J643)-1)</f>
        <v>3759</v>
      </c>
      <c r="B643" s="6" t="s">
        <f>MID(J643,FIND(",",J643)+2,LEN(J643)-LEN(A643)-8)</f>
        <v>441</v>
      </c>
      <c r="C643" s="6" t="s">
        <v>12</v>
      </c>
      <c r="D643" s="6" t="s">
        <v>1677</v>
      </c>
      <c r="E643" s="7" t="s">
        <v>3760</v>
      </c>
      <c r="F643" s="6" t="s">
        <v>15</v>
      </c>
      <c r="G643" s="6" t="s">
        <f>MID(I643,8,10)</f>
        <v>3761</v>
      </c>
      <c r="H643" s="9" t="s">
        <f>MID(I643,LEN(G643)+8,SEARCH(",",I643)-LEN(G643)-8)</f>
        <v>3762</v>
      </c>
      <c r="I643" s="10" t="s">
        <v>3763</v>
      </c>
      <c r="J643" s="11" t="s">
        <f>MID(I643,SEARCH(",",I643)+1,SEARCH("$",I643)-LEN(G643)-LEN(H643)-14)</f>
        <v>3764</v>
      </c>
      <c r="K643" s="12"/>
      <c r="L643" s="12"/>
      <c r="M643" s="12"/>
      <c r="N643" s="12"/>
      <c r="O643" s="12"/>
      <c r="P643" s="12"/>
    </row>
    <row r="644" spans="1:16" ht="33" customHeight="1">
      <c r="A644" s="6" t="s">
        <f>LEFT(J644,FIND(",",J644)-1)</f>
        <v>3765</v>
      </c>
      <c r="B644" s="6" t="s">
        <f>MID(J644,FIND(",",J644)+2,LEN(J644)-LEN(A644)-8)</f>
        <v>441</v>
      </c>
      <c r="C644" s="6" t="s">
        <v>12</v>
      </c>
      <c r="D644" s="6" t="s">
        <v>1677</v>
      </c>
      <c r="E644" s="7" t="s">
        <v>3766</v>
      </c>
      <c r="F644" s="6" t="s">
        <v>15</v>
      </c>
      <c r="G644" s="6" t="s">
        <f>MID(I644,8,10)</f>
        <v>3767</v>
      </c>
      <c r="H644" s="9" t="s">
        <f>MID(I644,LEN(G644)+8,SEARCH(",",I644)-LEN(G644)-8)</f>
        <v>3768</v>
      </c>
      <c r="I644" s="13" t="s">
        <v>3769</v>
      </c>
      <c r="J644" s="11" t="s">
        <f>MID(I644,SEARCH(",",I644)+1,SEARCH("$",I644)-LEN(G644)-LEN(H644)-14)</f>
        <v>3770</v>
      </c>
      <c r="K644" s="12"/>
      <c r="L644" s="12"/>
      <c r="M644" s="12"/>
      <c r="N644" s="12"/>
      <c r="O644" s="12"/>
      <c r="P644" s="12"/>
    </row>
    <row r="645" spans="1:16" ht="33" customHeight="1">
      <c r="A645" s="6" t="s">
        <f>LEFT(J645,FIND(",",J645)-1)</f>
        <v>3771</v>
      </c>
      <c r="B645" s="6" t="s">
        <f>MID(J645,FIND(",",J645)+2,LEN(J645)-LEN(A645)-8)</f>
        <v>441</v>
      </c>
      <c r="C645" s="6" t="s">
        <v>12</v>
      </c>
      <c r="D645" s="6" t="s">
        <v>1677</v>
      </c>
      <c r="E645" s="7" t="s">
        <v>3772</v>
      </c>
      <c r="F645" s="6" t="s">
        <v>15</v>
      </c>
      <c r="G645" s="6" t="s">
        <f>MID(I645,8,10)</f>
        <v>3773</v>
      </c>
      <c r="H645" s="9" t="s">
        <f>MID(I645,LEN(G645)+8,SEARCH(",",I645)-LEN(G645)-8)</f>
        <v>3774</v>
      </c>
      <c r="I645" s="10" t="s">
        <v>3775</v>
      </c>
      <c r="J645" s="11" t="s">
        <f>MID(I645,SEARCH(",",I645)+1,SEARCH("$",I645)-LEN(G645)-LEN(H645)-14)</f>
        <v>3776</v>
      </c>
      <c r="K645" s="12"/>
      <c r="L645" s="12"/>
      <c r="M645" s="12"/>
      <c r="N645" s="12"/>
      <c r="O645" s="12"/>
      <c r="P645" s="12"/>
    </row>
    <row r="646" spans="1:16" ht="33" customHeight="1">
      <c r="A646" s="6" t="s">
        <f>LEFT(J646,FIND(",",J646)-1)</f>
        <v>3777</v>
      </c>
      <c r="B646" s="6" t="s">
        <f>MID(J646,FIND(",",J646)+2,LEN(J646)-LEN(A646)-8)</f>
        <v>441</v>
      </c>
      <c r="C646" s="6" t="s">
        <v>12</v>
      </c>
      <c r="D646" s="6" t="s">
        <v>1677</v>
      </c>
      <c r="E646" s="7" t="s">
        <v>3778</v>
      </c>
      <c r="F646" s="6" t="s">
        <v>15</v>
      </c>
      <c r="G646" s="6" t="s">
        <f>MID(I646,8,10)</f>
        <v>3779</v>
      </c>
      <c r="H646" s="9" t="s">
        <f>MID(I646,LEN(G646)+8,SEARCH(",",I646)-LEN(G646)-8)</f>
        <v>3780</v>
      </c>
      <c r="I646" s="13" t="s">
        <v>3781</v>
      </c>
      <c r="J646" s="11" t="s">
        <f>MID(I646,SEARCH(",",I646)+1,SEARCH("$",I646)-LEN(G646)-LEN(H646)-14)</f>
        <v>3782</v>
      </c>
      <c r="K646" s="12"/>
      <c r="L646" s="12"/>
      <c r="M646" s="12"/>
      <c r="N646" s="12"/>
      <c r="O646" s="12"/>
      <c r="P646" s="12"/>
    </row>
    <row r="647" spans="1:16" ht="33" customHeight="1">
      <c r="A647" s="6" t="s">
        <f>LEFT(J647,FIND(",",J647)-1)</f>
        <v>3783</v>
      </c>
      <c r="B647" s="6" t="s">
        <f>MID(J647,FIND(",",J647)+2,LEN(J647)-LEN(A647)-8)</f>
        <v>441</v>
      </c>
      <c r="C647" s="6" t="s">
        <v>12</v>
      </c>
      <c r="D647" s="6" t="s">
        <v>1677</v>
      </c>
      <c r="E647" s="7" t="s">
        <v>3784</v>
      </c>
      <c r="F647" s="6" t="s">
        <v>15</v>
      </c>
      <c r="G647" s="6" t="s">
        <f>MID(I647,8,10)</f>
        <v>3785</v>
      </c>
      <c r="H647" s="9" t="s">
        <f>MID(I647,LEN(G647)+8,SEARCH(",",I647)-LEN(G647)-8)</f>
        <v>3786</v>
      </c>
      <c r="I647" s="13" t="s">
        <v>3787</v>
      </c>
      <c r="J647" s="11" t="s">
        <f>MID(I647,SEARCH(",",I647)+1,SEARCH("$",I647)-LEN(G647)-LEN(H647)-14)</f>
        <v>3788</v>
      </c>
      <c r="K647" s="12"/>
      <c r="L647" s="12"/>
      <c r="M647" s="12"/>
      <c r="N647" s="12"/>
      <c r="O647" s="12"/>
      <c r="P647" s="12"/>
    </row>
    <row r="648" spans="1:16" ht="33" customHeight="1">
      <c r="A648" s="6" t="s">
        <f>LEFT(J648,FIND(",",J648)-1)</f>
        <v>3789</v>
      </c>
      <c r="B648" s="6" t="s">
        <f>MID(J648,FIND(",",J648)+2,LEN(J648)-LEN(A648)-8)</f>
        <v>441</v>
      </c>
      <c r="C648" s="6" t="s">
        <v>12</v>
      </c>
      <c r="D648" s="6" t="s">
        <v>1677</v>
      </c>
      <c r="E648" s="7" t="s">
        <v>3790</v>
      </c>
      <c r="F648" s="6" t="s">
        <v>15</v>
      </c>
      <c r="G648" s="6" t="s">
        <f>MID(I648,8,10)</f>
        <v>3791</v>
      </c>
      <c r="H648" s="9" t="s">
        <f>MID(I648,LEN(G648)+8,SEARCH(",",I648)-LEN(G648)-8)</f>
        <v>3792</v>
      </c>
      <c r="I648" s="13" t="s">
        <v>3793</v>
      </c>
      <c r="J648" s="11" t="s">
        <f>MID(I648,SEARCH(",",I648)+1,SEARCH("$",I648)-LEN(G648)-LEN(H648)-14)</f>
        <v>3794</v>
      </c>
      <c r="K648" s="12"/>
      <c r="L648" s="12"/>
      <c r="M648" s="12"/>
      <c r="N648" s="12"/>
      <c r="O648" s="12"/>
      <c r="P648" s="12"/>
    </row>
    <row r="649" spans="1:16" ht="33" customHeight="1">
      <c r="A649" s="6" t="s">
        <f>LEFT(J649,FIND(",",J649)-1)</f>
        <v>3795</v>
      </c>
      <c r="B649" s="6" t="s">
        <f>MID(J649,FIND(",",J649)+2,LEN(J649)-LEN(A649)-8)</f>
        <v>441</v>
      </c>
      <c r="C649" s="6" t="s">
        <v>12</v>
      </c>
      <c r="D649" s="6" t="s">
        <v>1677</v>
      </c>
      <c r="E649" s="7" t="s">
        <v>3796</v>
      </c>
      <c r="F649" s="6" t="s">
        <v>15</v>
      </c>
      <c r="G649" s="6" t="s">
        <f>MID(I649,8,10)</f>
        <v>3797</v>
      </c>
      <c r="H649" s="9" t="s">
        <f>MID(I649,LEN(G649)+8,SEARCH(",",I649)-LEN(G649)-8)</f>
        <v>3798</v>
      </c>
      <c r="I649" s="13" t="s">
        <v>3799</v>
      </c>
      <c r="J649" s="11" t="s">
        <f>MID(I649,SEARCH(",",I649)+1,SEARCH("$",I649)-LEN(G649)-LEN(H649)-14)</f>
        <v>3800</v>
      </c>
      <c r="K649" s="12"/>
      <c r="L649" s="12"/>
      <c r="M649" s="12"/>
      <c r="N649" s="12"/>
      <c r="O649" s="12"/>
      <c r="P649" s="12"/>
    </row>
    <row r="650" spans="1:16" ht="33" customHeight="1">
      <c r="A650" s="6" t="s">
        <f>LEFT(J650,FIND(",",J650)-1)</f>
        <v>3801</v>
      </c>
      <c r="B650" s="6" t="s">
        <f>MID(J650,FIND(",",J650)+2,LEN(J650)-LEN(A650)-8)</f>
        <v>441</v>
      </c>
      <c r="C650" s="6" t="s">
        <v>12</v>
      </c>
      <c r="D650" s="6" t="s">
        <v>1677</v>
      </c>
      <c r="E650" s="7" t="s">
        <v>3802</v>
      </c>
      <c r="F650" s="6" t="s">
        <v>15</v>
      </c>
      <c r="G650" s="6" t="s">
        <f>MID(I650,8,10)</f>
        <v>3803</v>
      </c>
      <c r="H650" s="9" t="s">
        <f>MID(I650,LEN(G650)+8,SEARCH(",",I650)-LEN(G650)-8)</f>
        <v>3804</v>
      </c>
      <c r="I650" s="10" t="s">
        <v>3805</v>
      </c>
      <c r="J650" s="11" t="s">
        <f>MID(I650,SEARCH(",",I650)+1,SEARCH("$",I650)-LEN(G650)-LEN(H650)-14)</f>
        <v>3806</v>
      </c>
      <c r="K650" s="12"/>
      <c r="L650" s="12"/>
      <c r="M650" s="12"/>
      <c r="N650" s="12"/>
      <c r="O650" s="12"/>
      <c r="P650" s="12"/>
    </row>
    <row r="651" spans="1:16" ht="33" customHeight="1">
      <c r="A651" s="6" t="s">
        <f>LEFT(J651,FIND(",",J651)-1)</f>
        <v>3807</v>
      </c>
      <c r="B651" s="6" t="s">
        <f>MID(J651,FIND(",",J651)+2,LEN(J651)-LEN(A651)-8)</f>
        <v>441</v>
      </c>
      <c r="C651" s="6" t="s">
        <v>12</v>
      </c>
      <c r="D651" s="6" t="s">
        <v>1677</v>
      </c>
      <c r="E651" s="7" t="s">
        <v>3808</v>
      </c>
      <c r="F651" s="6" t="s">
        <v>15</v>
      </c>
      <c r="G651" s="6" t="s">
        <f>MID(I651,8,10)</f>
        <v>3809</v>
      </c>
      <c r="H651" s="9" t="s">
        <f>MID(I651,LEN(G651)+8,SEARCH(",",I651)-LEN(G651)-8)</f>
        <v>3810</v>
      </c>
      <c r="I651" s="10" t="s">
        <v>3811</v>
      </c>
      <c r="J651" s="11" t="s">
        <f>MID(I651,SEARCH(",",I651)+1,SEARCH("$",I651)-LEN(G651)-LEN(H651)-14)</f>
        <v>3812</v>
      </c>
      <c r="K651" s="12"/>
      <c r="L651" s="12"/>
      <c r="M651" s="12"/>
      <c r="N651" s="12"/>
      <c r="O651" s="12"/>
      <c r="P651" s="12"/>
    </row>
    <row r="652" spans="1:16" ht="33" customHeight="1">
      <c r="A652" s="6" t="s">
        <f>LEFT(J652,FIND(",",J652)-1)</f>
        <v>3813</v>
      </c>
      <c r="B652" s="6" t="s">
        <f>MID(J652,FIND(",",J652)+2,LEN(J652)-LEN(A652)-8)</f>
        <v>441</v>
      </c>
      <c r="C652" s="6" t="s">
        <v>12</v>
      </c>
      <c r="D652" s="6" t="s">
        <v>1677</v>
      </c>
      <c r="E652" s="7" t="s">
        <v>3814</v>
      </c>
      <c r="F652" s="6" t="s">
        <v>15</v>
      </c>
      <c r="G652" s="6" t="s">
        <f>MID(I652,8,10)</f>
        <v>3815</v>
      </c>
      <c r="H652" s="9" t="s">
        <f>MID(I652,LEN(G652)+8,SEARCH(",",I652)-LEN(G652)-8)</f>
        <v>3816</v>
      </c>
      <c r="I652" s="13" t="s">
        <v>3817</v>
      </c>
      <c r="J652" s="11" t="s">
        <f>MID(I652,SEARCH(",",I652)+1,SEARCH("$",I652)-LEN(G652)-LEN(H652)-14)</f>
        <v>3818</v>
      </c>
      <c r="K652" s="12"/>
      <c r="L652" s="12"/>
      <c r="M652" s="12"/>
      <c r="N652" s="12"/>
      <c r="O652" s="12"/>
      <c r="P652" s="12"/>
    </row>
    <row r="653" spans="1:16" ht="33" customHeight="1">
      <c r="A653" s="6" t="s">
        <f>LEFT(J653,FIND(",",J653)-1)</f>
        <v>3819</v>
      </c>
      <c r="B653" s="6" t="s">
        <f>MID(J653,FIND(",",J653)+2,LEN(J653)-LEN(A653)-8)</f>
        <v>441</v>
      </c>
      <c r="C653" s="6" t="s">
        <v>12</v>
      </c>
      <c r="D653" s="6" t="s">
        <v>1677</v>
      </c>
      <c r="E653" s="7" t="s">
        <v>3820</v>
      </c>
      <c r="F653" s="6" t="s">
        <v>15</v>
      </c>
      <c r="G653" s="6" t="s">
        <f>MID(I653,8,10)</f>
        <v>3821</v>
      </c>
      <c r="H653" s="9" t="s">
        <f>MID(I653,LEN(G653)+8,SEARCH(",",I653)-LEN(G653)-8)</f>
        <v>3822</v>
      </c>
      <c r="I653" s="13" t="s">
        <v>3823</v>
      </c>
      <c r="J653" s="11" t="s">
        <f>MID(I653,SEARCH(",",I653)+1,SEARCH("$",I653)-LEN(G653)-LEN(H653)-14)</f>
        <v>3824</v>
      </c>
      <c r="K653" s="12"/>
      <c r="L653" s="12"/>
      <c r="M653" s="12"/>
      <c r="N653" s="12"/>
      <c r="O653" s="12"/>
      <c r="P653" s="12"/>
    </row>
    <row r="654" spans="1:16" ht="33" customHeight="1">
      <c r="A654" s="6" t="s">
        <f>LEFT(J654,FIND(",",J654)-1)</f>
        <v>3825</v>
      </c>
      <c r="B654" s="6" t="s">
        <f>MID(J654,FIND(",",J654)+2,LEN(J654)-LEN(A654)-8)</f>
        <v>441</v>
      </c>
      <c r="C654" s="6" t="s">
        <v>12</v>
      </c>
      <c r="D654" s="6" t="s">
        <v>1677</v>
      </c>
      <c r="E654" s="7" t="s">
        <v>3826</v>
      </c>
      <c r="F654" s="6" t="s">
        <v>15</v>
      </c>
      <c r="G654" s="6" t="s">
        <f>MID(I654,8,10)</f>
        <v>3827</v>
      </c>
      <c r="H654" s="9" t="s">
        <f>MID(I654,LEN(G654)+8,SEARCH(",",I654)-LEN(G654)-8)</f>
        <v>3828</v>
      </c>
      <c r="I654" s="10" t="s">
        <v>3829</v>
      </c>
      <c r="J654" s="11" t="s">
        <f>MID(I654,SEARCH(",",I654)+1,SEARCH("$",I654)-LEN(G654)-LEN(H654)-14)</f>
        <v>3830</v>
      </c>
      <c r="K654" s="12"/>
      <c r="L654" s="12"/>
      <c r="M654" s="12"/>
      <c r="N654" s="12"/>
      <c r="O654" s="12"/>
      <c r="P654" s="12"/>
    </row>
    <row r="655" spans="1:16" ht="33" customHeight="1">
      <c r="A655" s="6" t="s">
        <f>LEFT(J655,FIND(",",J655)-1)</f>
        <v>3831</v>
      </c>
      <c r="B655" s="6" t="s">
        <f>MID(J655,FIND(",",J655)+2,LEN(J655)-LEN(A655)-8)</f>
        <v>441</v>
      </c>
      <c r="C655" s="6" t="s">
        <v>12</v>
      </c>
      <c r="D655" s="6" t="s">
        <v>1677</v>
      </c>
      <c r="E655" s="7" t="s">
        <v>3832</v>
      </c>
      <c r="F655" s="6" t="s">
        <v>15</v>
      </c>
      <c r="G655" s="6" t="s">
        <f>MID(I655,8,10)</f>
        <v>3833</v>
      </c>
      <c r="H655" s="9" t="s">
        <f>MID(I655,LEN(G655)+8,SEARCH(",",I655)-LEN(G655)-8)</f>
        <v>3834</v>
      </c>
      <c r="I655" s="10" t="s">
        <v>3835</v>
      </c>
      <c r="J655" s="11" t="s">
        <f>MID(I655,SEARCH(",",I655)+1,SEARCH("$",I655)-LEN(G655)-LEN(H655)-14)</f>
        <v>3836</v>
      </c>
      <c r="K655" s="12"/>
      <c r="L655" s="12"/>
      <c r="M655" s="12"/>
      <c r="N655" s="12"/>
      <c r="O655" s="12"/>
      <c r="P655" s="12"/>
    </row>
    <row r="656" spans="1:16" ht="33" customHeight="1">
      <c r="A656" s="6" t="s">
        <f>LEFT(J656,FIND(",",J656)-1)</f>
        <v>3837</v>
      </c>
      <c r="B656" s="6" t="s">
        <f>MID(J656,FIND(",",J656)+2,LEN(J656)-LEN(A656)-8)</f>
        <v>441</v>
      </c>
      <c r="C656" s="6" t="s">
        <v>12</v>
      </c>
      <c r="D656" s="6" t="s">
        <v>1677</v>
      </c>
      <c r="E656" s="7" t="s">
        <v>3838</v>
      </c>
      <c r="F656" s="6" t="s">
        <v>15</v>
      </c>
      <c r="G656" s="6" t="s">
        <f>MID(I656,8,10)</f>
        <v>3839</v>
      </c>
      <c r="H656" s="9" t="s">
        <f>MID(I656,LEN(G656)+8,SEARCH(",",I656)-LEN(G656)-8)</f>
        <v>3840</v>
      </c>
      <c r="I656" s="13" t="s">
        <v>3841</v>
      </c>
      <c r="J656" s="11" t="s">
        <f>MID(I656,SEARCH(",",I656)+1,SEARCH("$",I656)-LEN(G656)-LEN(H656)-14)</f>
        <v>3842</v>
      </c>
      <c r="K656" s="12"/>
      <c r="L656" s="12"/>
      <c r="M656" s="12"/>
      <c r="N656" s="12"/>
      <c r="O656" s="12"/>
      <c r="P656" s="12"/>
    </row>
    <row r="657" spans="1:16" ht="33" customHeight="1">
      <c r="A657" s="6" t="s">
        <f>LEFT(J657,FIND(",",J657)-1)</f>
        <v>3843</v>
      </c>
      <c r="B657" s="6" t="s">
        <f>MID(J657,FIND(",",J657)+2,LEN(J657)-LEN(A657)-8)</f>
        <v>441</v>
      </c>
      <c r="C657" s="6" t="s">
        <v>12</v>
      </c>
      <c r="D657" s="6" t="s">
        <v>1677</v>
      </c>
      <c r="E657" s="7" t="s">
        <v>3844</v>
      </c>
      <c r="F657" s="6" t="s">
        <v>15</v>
      </c>
      <c r="G657" s="6" t="s">
        <f>MID(I657,8,10)</f>
        <v>3845</v>
      </c>
      <c r="H657" s="9" t="s">
        <f>MID(I657,LEN(G657)+8,SEARCH(",",I657)-LEN(G657)-8)</f>
        <v>3846</v>
      </c>
      <c r="I657" s="10" t="s">
        <v>3847</v>
      </c>
      <c r="J657" s="11" t="s">
        <f>MID(I657,SEARCH(",",I657)+1,SEARCH("$",I657)-LEN(G657)-LEN(H657)-14)</f>
        <v>3848</v>
      </c>
      <c r="K657" s="12"/>
      <c r="L657" s="12"/>
      <c r="M657" s="12"/>
      <c r="N657" s="12"/>
      <c r="O657" s="12"/>
      <c r="P657" s="12"/>
    </row>
    <row r="658" spans="1:16" ht="33" customHeight="1">
      <c r="A658" s="6" t="s">
        <f>LEFT(J658,FIND(",",J658)-1)</f>
        <v>3849</v>
      </c>
      <c r="B658" s="6" t="s">
        <f>MID(J658,FIND(",",J658)+2,LEN(J658)-LEN(A658)-8)</f>
        <v>441</v>
      </c>
      <c r="C658" s="6" t="s">
        <v>12</v>
      </c>
      <c r="D658" s="6" t="s">
        <v>1677</v>
      </c>
      <c r="E658" s="7" t="s">
        <v>3850</v>
      </c>
      <c r="F658" s="6" t="s">
        <v>15</v>
      </c>
      <c r="G658" s="6" t="s">
        <f>MID(I658,8,10)</f>
        <v>3851</v>
      </c>
      <c r="H658" s="9" t="s">
        <f>MID(I658,LEN(G658)+8,SEARCH(",",I658)-LEN(G658)-8)</f>
        <v>3852</v>
      </c>
      <c r="I658" s="13" t="s">
        <v>3853</v>
      </c>
      <c r="J658" s="11" t="s">
        <f>MID(I658,SEARCH(",",I658)+1,SEARCH("$",I658)-LEN(G658)-LEN(H658)-14)</f>
        <v>3854</v>
      </c>
      <c r="K658" s="12"/>
      <c r="L658" s="12"/>
      <c r="M658" s="12"/>
      <c r="N658" s="12"/>
      <c r="O658" s="12"/>
      <c r="P658" s="12"/>
    </row>
    <row r="659" spans="1:16" ht="33" customHeight="1">
      <c r="A659" s="6" t="s">
        <f>LEFT(J659,FIND(",",J659)-1)</f>
        <v>3855</v>
      </c>
      <c r="B659" s="6" t="s">
        <f>MID(J659,FIND(",",J659)+2,LEN(J659)-LEN(A659)-8)</f>
        <v>441</v>
      </c>
      <c r="C659" s="6" t="s">
        <v>12</v>
      </c>
      <c r="D659" s="6" t="s">
        <v>1677</v>
      </c>
      <c r="E659" s="7" t="s">
        <v>3856</v>
      </c>
      <c r="F659" s="6" t="s">
        <v>15</v>
      </c>
      <c r="G659" s="6" t="s">
        <f>MID(I659,8,10)</f>
        <v>3857</v>
      </c>
      <c r="H659" s="9" t="s">
        <f>MID(I659,LEN(G659)+8,SEARCH(",",I659)-LEN(G659)-8)</f>
        <v>3858</v>
      </c>
      <c r="I659" s="13" t="s">
        <v>3859</v>
      </c>
      <c r="J659" s="11" t="s">
        <f>MID(I659,SEARCH(",",I659)+1,SEARCH("$",I659)-LEN(G659)-LEN(H659)-14)</f>
        <v>3860</v>
      </c>
      <c r="K659" s="12"/>
      <c r="L659" s="12"/>
      <c r="M659" s="12"/>
      <c r="N659" s="12"/>
      <c r="O659" s="12"/>
      <c r="P659" s="12"/>
    </row>
    <row r="660" spans="1:16" ht="33" customHeight="1">
      <c r="A660" s="6" t="s">
        <f>LEFT(J660,FIND(",",J660)-1)</f>
        <v>3861</v>
      </c>
      <c r="B660" s="6" t="s">
        <f>MID(J660,FIND(",",J660)+2,LEN(J660)-LEN(A660)-8)</f>
        <v>441</v>
      </c>
      <c r="C660" s="6" t="s">
        <v>12</v>
      </c>
      <c r="D660" s="6" t="s">
        <v>1677</v>
      </c>
      <c r="E660" s="7" t="s">
        <v>3862</v>
      </c>
      <c r="F660" s="6" t="s">
        <v>15</v>
      </c>
      <c r="G660" s="6" t="s">
        <f>MID(I660,8,10)</f>
        <v>3863</v>
      </c>
      <c r="H660" s="9" t="s">
        <f>MID(I660,LEN(G660)+8,SEARCH(",",I660)-LEN(G660)-8)</f>
        <v>2394</v>
      </c>
      <c r="I660" s="13" t="s">
        <v>3864</v>
      </c>
      <c r="J660" s="11" t="s">
        <f>MID(I660,SEARCH(",",I660)+1,SEARCH("$",I660)-LEN(G660)-LEN(H660)-14)</f>
        <v>3865</v>
      </c>
      <c r="K660" s="12"/>
      <c r="L660" s="12"/>
      <c r="M660" s="12"/>
      <c r="N660" s="12"/>
      <c r="O660" s="12"/>
      <c r="P660" s="12"/>
    </row>
    <row r="661" spans="1:16" ht="33" customHeight="1">
      <c r="A661" s="6" t="s">
        <f>LEFT(J661,FIND(",",J661)-1)</f>
        <v>3866</v>
      </c>
      <c r="B661" s="6" t="s">
        <f>MID(J661,FIND(",",J661)+2,LEN(J661)-LEN(A661)-8)</f>
        <v>441</v>
      </c>
      <c r="C661" s="6" t="s">
        <v>12</v>
      </c>
      <c r="D661" s="6" t="s">
        <v>1677</v>
      </c>
      <c r="E661" s="7" t="s">
        <v>3867</v>
      </c>
      <c r="F661" s="6" t="s">
        <v>15</v>
      </c>
      <c r="G661" s="6" t="s">
        <f>MID(I661,8,10)</f>
        <v>3868</v>
      </c>
      <c r="H661" s="9" t="s">
        <f>MID(I661,LEN(G661)+8,SEARCH(",",I661)-LEN(G661)-8)</f>
        <v>3869</v>
      </c>
      <c r="I661" s="10" t="s">
        <v>3870</v>
      </c>
      <c r="J661" s="11" t="s">
        <f>MID(I661,SEARCH(",",I661)+1,SEARCH("$",I661)-LEN(G661)-LEN(H661)-14)</f>
        <v>3871</v>
      </c>
      <c r="K661" s="12"/>
      <c r="L661" s="12"/>
      <c r="M661" s="12"/>
      <c r="N661" s="12"/>
      <c r="O661" s="12"/>
      <c r="P661" s="12"/>
    </row>
    <row r="662" spans="1:16" ht="33" customHeight="1">
      <c r="A662" s="6" t="s">
        <f>LEFT(J662,FIND(",",J662)-1)</f>
        <v>3872</v>
      </c>
      <c r="B662" s="6" t="s">
        <f>MID(J662,FIND(",",J662)+2,LEN(J662)-LEN(A662)-8)</f>
        <v>441</v>
      </c>
      <c r="C662" s="6" t="s">
        <v>12</v>
      </c>
      <c r="D662" s="6" t="s">
        <v>1677</v>
      </c>
      <c r="E662" s="7" t="s">
        <v>3873</v>
      </c>
      <c r="F662" s="6" t="s">
        <v>15</v>
      </c>
      <c r="G662" s="6" t="s">
        <f>MID(I662,8,10)</f>
        <v>3874</v>
      </c>
      <c r="H662" s="9" t="s">
        <f>MID(I662,LEN(G662)+8,SEARCH(",",I662)-LEN(G662)-8)</f>
        <v>3875</v>
      </c>
      <c r="I662" s="13" t="s">
        <v>3876</v>
      </c>
      <c r="J662" s="11" t="s">
        <f>MID(I662,SEARCH(",",I662)+1,SEARCH("$",I662)-LEN(G662)-LEN(H662)-14)</f>
        <v>3877</v>
      </c>
      <c r="K662" s="12"/>
      <c r="L662" s="12"/>
      <c r="M662" s="12"/>
      <c r="N662" s="12"/>
      <c r="O662" s="12"/>
      <c r="P662" s="12"/>
    </row>
    <row r="663" spans="1:16" ht="33" customHeight="1">
      <c r="A663" s="6" t="s">
        <f>LEFT(J663,FIND(",",J663)-1)</f>
        <v>3878</v>
      </c>
      <c r="B663" s="6" t="s">
        <f>MID(J663,FIND(",",J663)+2,LEN(J663)-LEN(A663)-8)</f>
        <v>441</v>
      </c>
      <c r="C663" s="6" t="s">
        <v>12</v>
      </c>
      <c r="D663" s="6" t="s">
        <v>1677</v>
      </c>
      <c r="E663" s="7" t="s">
        <v>3879</v>
      </c>
      <c r="F663" s="6" t="s">
        <v>15</v>
      </c>
      <c r="G663" s="6" t="s">
        <f>MID(I663,8,10)</f>
        <v>3880</v>
      </c>
      <c r="H663" s="9" t="s">
        <f>MID(I663,LEN(G663)+8,SEARCH(",",I663)-LEN(G663)-8)</f>
        <v>2653</v>
      </c>
      <c r="I663" s="10" t="s">
        <v>3881</v>
      </c>
      <c r="J663" s="11" t="s">
        <f>MID(I663,SEARCH(",",I663)+1,SEARCH("$",I663)-LEN(G663)-LEN(H663)-14)</f>
        <v>3882</v>
      </c>
      <c r="K663" s="12"/>
      <c r="L663" s="12"/>
      <c r="M663" s="12"/>
      <c r="N663" s="12"/>
      <c r="O663" s="12"/>
      <c r="P663" s="12"/>
    </row>
    <row r="664" spans="1:16" ht="33" customHeight="1">
      <c r="A664" s="6" t="s">
        <f>LEFT(J664,FIND(",",J664)-1)</f>
        <v>3883</v>
      </c>
      <c r="B664" s="6" t="s">
        <f>MID(J664,FIND(",",J664)+2,LEN(J664)-LEN(A664)-8)</f>
        <v>441</v>
      </c>
      <c r="C664" s="6" t="s">
        <v>12</v>
      </c>
      <c r="D664" s="6" t="s">
        <v>1677</v>
      </c>
      <c r="E664" s="7" t="s">
        <v>3884</v>
      </c>
      <c r="F664" s="6" t="s">
        <v>15</v>
      </c>
      <c r="G664" s="6" t="s">
        <f>MID(I664,8,10)</f>
        <v>3885</v>
      </c>
      <c r="H664" s="9" t="s">
        <f>MID(I664,LEN(G664)+8,SEARCH(",",I664)-LEN(G664)-8)</f>
        <v>3886</v>
      </c>
      <c r="I664" s="10" t="s">
        <v>3887</v>
      </c>
      <c r="J664" s="11" t="s">
        <f>MID(I664,SEARCH(",",I664)+1,SEARCH("$",I664)-LEN(G664)-LEN(H664)-14)</f>
        <v>3888</v>
      </c>
      <c r="K664" s="12"/>
      <c r="L664" s="12"/>
      <c r="M664" s="12"/>
      <c r="N664" s="12"/>
      <c r="O664" s="12"/>
      <c r="P664" s="12"/>
    </row>
    <row r="665" spans="1:16" ht="33" customHeight="1">
      <c r="A665" s="6" t="s">
        <f>LEFT(J665,FIND(",",J665)-1)</f>
        <v>3889</v>
      </c>
      <c r="B665" s="6" t="s">
        <f>MID(J665,FIND(",",J665)+2,LEN(J665)-LEN(A665)-8)</f>
        <v>441</v>
      </c>
      <c r="C665" s="6" t="s">
        <v>12</v>
      </c>
      <c r="D665" s="6" t="s">
        <v>1677</v>
      </c>
      <c r="E665" s="7" t="s">
        <v>3890</v>
      </c>
      <c r="F665" s="6" t="s">
        <v>15</v>
      </c>
      <c r="G665" s="6" t="s">
        <f>MID(I665,8,10)</f>
        <v>3891</v>
      </c>
      <c r="H665" s="9" t="s">
        <f>MID(I665,LEN(G665)+8,SEARCH(",",I665)-LEN(G665)-8)</f>
        <v>3892</v>
      </c>
      <c r="I665" s="10" t="s">
        <v>3893</v>
      </c>
      <c r="J665" s="11" t="s">
        <f>MID(I665,SEARCH(",",I665)+1,SEARCH("$",I665)-LEN(G665)-LEN(H665)-14)</f>
        <v>3894</v>
      </c>
      <c r="K665" s="12"/>
      <c r="L665" s="12"/>
      <c r="M665" s="12"/>
      <c r="N665" s="12"/>
      <c r="O665" s="12"/>
      <c r="P665" s="12"/>
    </row>
    <row r="666" spans="1:16" ht="33" customHeight="1">
      <c r="A666" s="6" t="s">
        <f>LEFT(J666,FIND(",",J666)-1)</f>
        <v>3895</v>
      </c>
      <c r="B666" s="6" t="s">
        <f>MID(J666,FIND(",",J666)+2,LEN(J666)-LEN(A666)-8)</f>
        <v>441</v>
      </c>
      <c r="C666" s="6" t="s">
        <v>12</v>
      </c>
      <c r="D666" s="6" t="s">
        <v>1677</v>
      </c>
      <c r="E666" s="7" t="s">
        <v>3896</v>
      </c>
      <c r="F666" s="6" t="s">
        <v>15</v>
      </c>
      <c r="G666" s="6" t="s">
        <f>MID(I666,8,10)</f>
        <v>3897</v>
      </c>
      <c r="H666" s="9" t="s">
        <f>MID(I666,LEN(G666)+8,SEARCH(",",I666)-LEN(G666)-8)</f>
        <v>3898</v>
      </c>
      <c r="I666" s="10" t="s">
        <v>3899</v>
      </c>
      <c r="J666" s="11" t="s">
        <f>MID(I666,SEARCH(",",I666)+1,SEARCH("$",I666)-LEN(G666)-LEN(H666)-14)</f>
        <v>3900</v>
      </c>
      <c r="K666" s="12"/>
      <c r="L666" s="12"/>
      <c r="M666" s="12"/>
      <c r="N666" s="12"/>
      <c r="O666" s="12"/>
      <c r="P666" s="12"/>
    </row>
    <row r="667" spans="1:16" ht="33" customHeight="1">
      <c r="A667" s="6" t="s">
        <f>LEFT(J667,FIND(",",J667)-1)</f>
        <v>3901</v>
      </c>
      <c r="B667" s="6" t="s">
        <f>MID(J667,FIND(",",J667)+2,LEN(J667)-LEN(A667)-8)</f>
        <v>441</v>
      </c>
      <c r="C667" s="6" t="s">
        <v>12</v>
      </c>
      <c r="D667" s="6" t="s">
        <v>1677</v>
      </c>
      <c r="E667" s="7" t="s">
        <v>3902</v>
      </c>
      <c r="F667" s="6" t="s">
        <v>15</v>
      </c>
      <c r="G667" s="6" t="s">
        <f>MID(I667,8,10)</f>
        <v>3903</v>
      </c>
      <c r="H667" s="9" t="s">
        <f>MID(I667,LEN(G667)+8,SEARCH(",",I667)-LEN(G667)-8)</f>
        <v>3904</v>
      </c>
      <c r="I667" s="10" t="s">
        <v>3905</v>
      </c>
      <c r="J667" s="11" t="s">
        <f>MID(I667,SEARCH(",",I667)+1,SEARCH("$",I667)-LEN(G667)-LEN(H667)-14)</f>
        <v>3906</v>
      </c>
      <c r="K667" s="12"/>
      <c r="L667" s="12"/>
      <c r="M667" s="12"/>
      <c r="N667" s="12"/>
      <c r="O667" s="12"/>
      <c r="P667" s="12"/>
    </row>
    <row r="668" spans="1:16" ht="33" customHeight="1">
      <c r="A668" s="6" t="s">
        <f>LEFT(J668,FIND(",",J668)-1)</f>
        <v>3907</v>
      </c>
      <c r="B668" s="6" t="s">
        <f>MID(J668,FIND(",",J668)+2,LEN(J668)-LEN(A668)-8)</f>
        <v>441</v>
      </c>
      <c r="C668" s="6" t="s">
        <v>12</v>
      </c>
      <c r="D668" s="6" t="s">
        <v>1677</v>
      </c>
      <c r="E668" s="7" t="s">
        <v>3908</v>
      </c>
      <c r="F668" s="6" t="s">
        <v>15</v>
      </c>
      <c r="G668" s="6" t="s">
        <f>MID(I668,8,10)</f>
        <v>3909</v>
      </c>
      <c r="H668" s="9" t="s">
        <f>MID(I668,LEN(G668)+8,SEARCH(",",I668)-LEN(G668)-8)</f>
        <v>3910</v>
      </c>
      <c r="I668" s="10" t="s">
        <v>3911</v>
      </c>
      <c r="J668" s="11" t="s">
        <f>MID(I668,SEARCH(",",I668)+1,SEARCH("$",I668)-LEN(G668)-LEN(H668)-14)</f>
        <v>3912</v>
      </c>
      <c r="K668" s="12"/>
      <c r="L668" s="12"/>
      <c r="M668" s="12"/>
      <c r="N668" s="12"/>
      <c r="O668" s="12"/>
      <c r="P668" s="12"/>
    </row>
    <row r="669" spans="1:16" ht="33" customHeight="1">
      <c r="A669" s="6" t="s">
        <f>LEFT(J669,FIND(",",J669)-1)</f>
        <v>3913</v>
      </c>
      <c r="B669" s="6" t="s">
        <f>MID(J669,FIND(",",J669)+2,LEN(J669)-LEN(A669)-8)</f>
        <v>441</v>
      </c>
      <c r="C669" s="6" t="s">
        <v>12</v>
      </c>
      <c r="D669" s="6" t="s">
        <v>2229</v>
      </c>
      <c r="E669" s="7" t="s">
        <v>3914</v>
      </c>
      <c r="F669" s="6" t="s">
        <v>15</v>
      </c>
      <c r="G669" s="6" t="s">
        <f>MID(I669,8,10)</f>
        <v>3915</v>
      </c>
      <c r="H669" s="9" t="s">
        <f>MID(I669,LEN(G669)+8,SEARCH(",",I669)-LEN(G669)-8)</f>
        <v>3916</v>
      </c>
      <c r="I669" s="13" t="s">
        <v>3917</v>
      </c>
      <c r="J669" s="11" t="s">
        <f>MID(I669,SEARCH(",",I669)+1,SEARCH("$",I669)-LEN(G669)-LEN(H669)-14)</f>
        <v>3918</v>
      </c>
      <c r="K669" s="12"/>
      <c r="L669" s="12"/>
      <c r="M669" s="12"/>
      <c r="N669" s="12"/>
      <c r="O669" s="12"/>
      <c r="P669" s="12"/>
    </row>
    <row r="670" spans="1:16" ht="33" customHeight="1">
      <c r="A670" s="6" t="s">
        <f>LEFT(J670,FIND(",",J670)-1)</f>
        <v>3919</v>
      </c>
      <c r="B670" s="6" t="s">
        <f>MID(J670,FIND(",",J670)+2,LEN(J670)-LEN(A670)-8)</f>
        <v>441</v>
      </c>
      <c r="C670" s="6" t="s">
        <v>12</v>
      </c>
      <c r="D670" s="6" t="s">
        <v>2229</v>
      </c>
      <c r="E670" s="7" t="s">
        <v>3920</v>
      </c>
      <c r="F670" s="6" t="s">
        <v>15</v>
      </c>
      <c r="G670" s="6" t="s">
        <f>MID(I670,8,10)</f>
        <v>3921</v>
      </c>
      <c r="H670" s="9" t="s">
        <f>MID(I670,LEN(G670)+8,SEARCH(",",I670)-LEN(G670)-8)</f>
        <v>3822</v>
      </c>
      <c r="I670" s="13" t="s">
        <v>3922</v>
      </c>
      <c r="J670" s="11" t="s">
        <f>MID(I670,SEARCH(",",I670)+1,SEARCH("$",I670)-LEN(G670)-LEN(H670)-14)</f>
        <v>3923</v>
      </c>
      <c r="K670" s="12"/>
      <c r="L670" s="12"/>
      <c r="M670" s="12"/>
      <c r="N670" s="12"/>
      <c r="O670" s="12"/>
      <c r="P670" s="12"/>
    </row>
    <row r="671" spans="1:16" ht="33" customHeight="1">
      <c r="A671" s="6" t="s">
        <f>LEFT(J671,FIND(",",J671)-1)</f>
        <v>3924</v>
      </c>
      <c r="B671" s="6" t="s">
        <f>MID(J671,FIND(",",J671)+2,LEN(J671)-LEN(A671)-8)</f>
        <v>441</v>
      </c>
      <c r="C671" s="6" t="s">
        <v>12</v>
      </c>
      <c r="D671" s="6" t="s">
        <v>2229</v>
      </c>
      <c r="E671" s="7" t="s">
        <v>3925</v>
      </c>
      <c r="F671" s="6" t="s">
        <v>15</v>
      </c>
      <c r="G671" s="6" t="s">
        <f>MID(I671,8,10)</f>
        <v>3926</v>
      </c>
      <c r="H671" s="9" t="s">
        <f>MID(I671,LEN(G671)+8,SEARCH(",",I671)-LEN(G671)-8)</f>
        <v>3927</v>
      </c>
      <c r="I671" s="13" t="s">
        <v>3928</v>
      </c>
      <c r="J671" s="11" t="s">
        <f>MID(I671,SEARCH(",",I671)+1,SEARCH("$",I671)-LEN(G671)-LEN(H671)-14)</f>
        <v>3929</v>
      </c>
      <c r="K671" s="12"/>
      <c r="L671" s="12"/>
      <c r="M671" s="12"/>
      <c r="N671" s="12"/>
      <c r="O671" s="12"/>
      <c r="P671" s="12"/>
    </row>
    <row r="672" spans="1:16" ht="33" customHeight="1">
      <c r="A672" s="6" t="s">
        <f>LEFT(J672,FIND(",",J672)-1)</f>
        <v>3930</v>
      </c>
      <c r="B672" s="6" t="s">
        <f>MID(J672,FIND(",",J672)+2,LEN(J672)-LEN(A672)-8)</f>
        <v>441</v>
      </c>
      <c r="C672" s="6" t="s">
        <v>12</v>
      </c>
      <c r="D672" s="6" t="s">
        <v>1677</v>
      </c>
      <c r="E672" s="7" t="s">
        <v>3931</v>
      </c>
      <c r="F672" s="6" t="s">
        <v>15</v>
      </c>
      <c r="G672" s="6" t="s">
        <f>MID(I672,8,10)</f>
        <v>3932</v>
      </c>
      <c r="H672" s="9" t="s">
        <f>MID(I672,LEN(G672)+8,SEARCH(",",I672)-LEN(G672)-8)</f>
        <v>3933</v>
      </c>
      <c r="I672" s="13" t="s">
        <v>3934</v>
      </c>
      <c r="J672" s="11" t="s">
        <f>MID(I672,SEARCH(",",I672)+1,SEARCH("$",I672)-LEN(G672)-LEN(H672)-14)</f>
        <v>3935</v>
      </c>
      <c r="K672" s="12"/>
      <c r="L672" s="12"/>
      <c r="M672" s="12"/>
      <c r="N672" s="12"/>
      <c r="O672" s="12"/>
      <c r="P672" s="12"/>
    </row>
    <row r="673" spans="1:16" ht="33" customHeight="1">
      <c r="A673" s="6" t="s">
        <f>LEFT(J673,FIND(",",J673)-1)</f>
        <v>3936</v>
      </c>
      <c r="B673" s="6" t="s">
        <f>MID(J673,FIND(",",J673)+2,LEN(J673)-LEN(A673)-8)</f>
        <v>441</v>
      </c>
      <c r="C673" s="6" t="s">
        <v>12</v>
      </c>
      <c r="D673" s="6" t="s">
        <v>1677</v>
      </c>
      <c r="E673" s="7" t="s">
        <v>3937</v>
      </c>
      <c r="F673" s="6" t="s">
        <v>15</v>
      </c>
      <c r="G673" s="6" t="s">
        <f>MID(I673,8,10)</f>
        <v>3938</v>
      </c>
      <c r="H673" s="9" t="s">
        <f>MID(I673,LEN(G673)+8,SEARCH(",",I673)-LEN(G673)-8)</f>
        <v>3939</v>
      </c>
      <c r="I673" s="13" t="s">
        <v>3940</v>
      </c>
      <c r="J673" s="11" t="s">
        <f>MID(I673,SEARCH(",",I673)+1,SEARCH("$",I673)-LEN(G673)-LEN(H673)-14)</f>
        <v>3941</v>
      </c>
      <c r="K673" s="12"/>
      <c r="L673" s="12"/>
      <c r="M673" s="12"/>
      <c r="N673" s="12"/>
      <c r="O673" s="12"/>
      <c r="P673" s="12"/>
    </row>
    <row r="674" spans="1:16" ht="33" customHeight="1">
      <c r="A674" s="6" t="s">
        <f>LEFT(J674,FIND(",",J674)-1)</f>
        <v>3942</v>
      </c>
      <c r="B674" s="6" t="s">
        <f>MID(J674,FIND(",",J674)+2,LEN(J674)-LEN(A674)-8)</f>
        <v>441</v>
      </c>
      <c r="C674" s="6" t="s">
        <v>12</v>
      </c>
      <c r="D674" s="6" t="s">
        <v>1677</v>
      </c>
      <c r="E674" s="7" t="s">
        <v>3943</v>
      </c>
      <c r="F674" s="6" t="s">
        <v>15</v>
      </c>
      <c r="G674" s="6" t="s">
        <f>MID(I674,8,10)</f>
        <v>3944</v>
      </c>
      <c r="H674" s="9" t="s">
        <f>MID(I674,LEN(G674)+8,SEARCH(",",I674)-LEN(G674)-8)</f>
        <v>3945</v>
      </c>
      <c r="I674" s="13" t="s">
        <v>3946</v>
      </c>
      <c r="J674" s="11" t="s">
        <f>MID(I674,SEARCH(",",I674)+1,SEARCH("$",I674)-LEN(G674)-LEN(H674)-14)</f>
        <v>3947</v>
      </c>
      <c r="K674" s="12"/>
      <c r="L674" s="12"/>
      <c r="M674" s="12"/>
      <c r="N674" s="12"/>
      <c r="O674" s="12"/>
      <c r="P674" s="12"/>
    </row>
    <row r="675" spans="1:16" ht="33" customHeight="1">
      <c r="A675" s="6" t="s">
        <f>LEFT(J675,FIND(",",J675)-1)</f>
        <v>3948</v>
      </c>
      <c r="B675" s="6" t="s">
        <f>MID(J675,FIND(",",J675)+2,LEN(J675)-LEN(A675)-8)</f>
        <v>441</v>
      </c>
      <c r="C675" s="6" t="s">
        <v>12</v>
      </c>
      <c r="D675" s="6" t="s">
        <v>1677</v>
      </c>
      <c r="E675" s="7" t="s">
        <v>3949</v>
      </c>
      <c r="F675" s="6" t="s">
        <v>15</v>
      </c>
      <c r="G675" s="6" t="s">
        <f>MID(I675,8,10)</f>
        <v>3950</v>
      </c>
      <c r="H675" s="9" t="s">
        <f>MID(I675,LEN(G675)+8,SEARCH(",",I675)-LEN(G675)-8)</f>
        <v>3951</v>
      </c>
      <c r="I675" s="13" t="s">
        <v>3952</v>
      </c>
      <c r="J675" s="11" t="s">
        <f>MID(I675,SEARCH(",",I675)+1,SEARCH("$",I675)-LEN(G675)-LEN(H675)-14)</f>
        <v>3953</v>
      </c>
      <c r="K675" s="12"/>
      <c r="L675" s="12"/>
      <c r="M675" s="12"/>
      <c r="N675" s="12"/>
      <c r="O675" s="12"/>
      <c r="P675" s="12"/>
    </row>
    <row r="676" spans="1:16" ht="33" customHeight="1">
      <c r="A676" s="6" t="s">
        <f>LEFT(J676,FIND(",",J676)-1)</f>
        <v>3954</v>
      </c>
      <c r="B676" s="6" t="s">
        <f>MID(J676,FIND(",",J676)+2,LEN(J676)-LEN(A676)-8)</f>
        <v>441</v>
      </c>
      <c r="C676" s="6" t="s">
        <v>12</v>
      </c>
      <c r="D676" s="6" t="s">
        <v>1677</v>
      </c>
      <c r="E676" s="7" t="s">
        <v>3955</v>
      </c>
      <c r="F676" s="6" t="s">
        <v>15</v>
      </c>
      <c r="G676" s="6" t="s">
        <f>MID(I676,8,10)</f>
        <v>3956</v>
      </c>
      <c r="H676" s="9" t="s">
        <f>MID(I676,LEN(G676)+8,SEARCH(",",I676)-LEN(G676)-8)</f>
        <v>3957</v>
      </c>
      <c r="I676" s="10" t="s">
        <v>3958</v>
      </c>
      <c r="J676" s="11" t="s">
        <f>MID(I676,SEARCH(",",I676)+1,SEARCH("$",I676)-LEN(G676)-LEN(H676)-14)</f>
        <v>3959</v>
      </c>
      <c r="K676" s="12"/>
      <c r="L676" s="12"/>
      <c r="M676" s="12"/>
      <c r="N676" s="12"/>
      <c r="O676" s="12"/>
      <c r="P676" s="12"/>
    </row>
    <row r="677" spans="1:16" ht="33" customHeight="1">
      <c r="A677" s="6" t="s">
        <f>LEFT(J677,FIND(",",J677)-1)</f>
        <v>3960</v>
      </c>
      <c r="B677" s="6" t="s">
        <f>MID(J677,FIND(",",J677)+2,LEN(J677)-LEN(A677)-8)</f>
        <v>441</v>
      </c>
      <c r="C677" s="6" t="s">
        <v>12</v>
      </c>
      <c r="D677" s="6" t="s">
        <v>1677</v>
      </c>
      <c r="E677" s="7" t="s">
        <v>3961</v>
      </c>
      <c r="F677" s="6" t="s">
        <v>15</v>
      </c>
      <c r="G677" s="6" t="s">
        <f>MID(I677,8,10)</f>
        <v>3962</v>
      </c>
      <c r="H677" s="9" t="s">
        <f>MID(I677,LEN(G677)+8,SEARCH(",",I677)-LEN(G677)-8)</f>
        <v>3963</v>
      </c>
      <c r="I677" s="13" t="s">
        <v>3964</v>
      </c>
      <c r="J677" s="11" t="s">
        <f>MID(I677,SEARCH(",",I677)+1,SEARCH("$",I677)-LEN(G677)-LEN(H677)-14)</f>
        <v>3965</v>
      </c>
      <c r="K677" s="12"/>
      <c r="L677" s="12"/>
      <c r="M677" s="12"/>
      <c r="N677" s="12"/>
      <c r="O677" s="12"/>
      <c r="P677" s="12"/>
    </row>
    <row r="678" spans="1:16" ht="33" customHeight="1">
      <c r="A678" s="6" t="s">
        <f>LEFT(J678,FIND(",",J678)-1)</f>
        <v>3966</v>
      </c>
      <c r="B678" s="6" t="s">
        <f>MID(J678,FIND(",",J678)+2,LEN(J678)-LEN(A678)-8)</f>
        <v>441</v>
      </c>
      <c r="C678" s="6" t="s">
        <v>12</v>
      </c>
      <c r="D678" s="6" t="s">
        <v>1677</v>
      </c>
      <c r="E678" s="7" t="s">
        <v>3967</v>
      </c>
      <c r="F678" s="6" t="s">
        <v>15</v>
      </c>
      <c r="G678" s="6" t="s">
        <f>MID(I678,8,10)</f>
        <v>3968</v>
      </c>
      <c r="H678" s="9" t="s">
        <f>MID(I678,LEN(G678)+8,SEARCH(",",I678)-LEN(G678)-8)</f>
        <v>3969</v>
      </c>
      <c r="I678" s="10" t="s">
        <v>3970</v>
      </c>
      <c r="J678" s="11" t="s">
        <f>MID(I678,SEARCH(",",I678)+1,SEARCH("$",I678)-LEN(G678)-LEN(H678)-14)</f>
        <v>3971</v>
      </c>
      <c r="K678" s="12"/>
      <c r="L678" s="12"/>
      <c r="M678" s="12"/>
      <c r="N678" s="12"/>
      <c r="O678" s="12"/>
      <c r="P678" s="12"/>
    </row>
    <row r="679" spans="1:16" ht="33" customHeight="1">
      <c r="A679" s="6" t="s">
        <f>LEFT(J679,FIND(",",J679)-1)</f>
        <v>3972</v>
      </c>
      <c r="B679" s="6" t="s">
        <f>MID(J679,FIND(",",J679)+2,LEN(J679)-LEN(A679)-8)</f>
        <v>441</v>
      </c>
      <c r="C679" s="6" t="s">
        <v>12</v>
      </c>
      <c r="D679" s="6" t="s">
        <v>1677</v>
      </c>
      <c r="E679" s="7" t="s">
        <v>3973</v>
      </c>
      <c r="F679" s="6" t="s">
        <v>15</v>
      </c>
      <c r="G679" s="6" t="s">
        <f>MID(I679,8,10)</f>
        <v>3974</v>
      </c>
      <c r="H679" s="9" t="s">
        <f>MID(I679,LEN(G679)+8,SEARCH(",",I679)-LEN(G679)-8)</f>
        <v>3975</v>
      </c>
      <c r="I679" s="13" t="s">
        <v>3976</v>
      </c>
      <c r="J679" s="11" t="s">
        <f>MID(I679,SEARCH(",",I679)+1,SEARCH("$",I679)-LEN(G679)-LEN(H679)-14)</f>
        <v>3977</v>
      </c>
      <c r="K679" s="12"/>
      <c r="L679" s="12"/>
      <c r="M679" s="12"/>
      <c r="N679" s="12"/>
      <c r="O679" s="12"/>
      <c r="P679" s="12"/>
    </row>
    <row r="680" spans="1:16" ht="33" customHeight="1">
      <c r="A680" s="6" t="s">
        <f>LEFT(J680,FIND(",",J680)-1)</f>
        <v>3978</v>
      </c>
      <c r="B680" s="6" t="s">
        <f>MID(J680,FIND(",",J680)+2,LEN(J680)-LEN(A680)-8)</f>
        <v>441</v>
      </c>
      <c r="C680" s="6" t="s">
        <v>12</v>
      </c>
      <c r="D680" s="6" t="s">
        <v>1677</v>
      </c>
      <c r="E680" s="7" t="s">
        <v>3979</v>
      </c>
      <c r="F680" s="6" t="s">
        <v>15</v>
      </c>
      <c r="G680" s="6" t="s">
        <f>MID(I680,8,10)</f>
        <v>3980</v>
      </c>
      <c r="H680" s="9" t="s">
        <f>MID(I680,LEN(G680)+8,SEARCH(",",I680)-LEN(G680)-8)</f>
        <v>3981</v>
      </c>
      <c r="I680" s="13" t="s">
        <v>3982</v>
      </c>
      <c r="J680" s="11" t="s">
        <f>MID(I680,SEARCH(",",I680)+1,SEARCH("$",I680)-LEN(G680)-LEN(H680)-14)</f>
        <v>3983</v>
      </c>
      <c r="K680" s="12"/>
      <c r="L680" s="12"/>
      <c r="M680" s="12"/>
      <c r="N680" s="12"/>
      <c r="O680" s="12"/>
      <c r="P680" s="12"/>
    </row>
    <row r="681" spans="1:16" ht="33" customHeight="1">
      <c r="A681" s="6" t="s">
        <f>LEFT(J681,FIND(",",J681)-1)</f>
        <v>3984</v>
      </c>
      <c r="B681" s="6" t="s">
        <f>MID(J681,FIND(",",J681)+2,LEN(J681)-LEN(A681)-8)</f>
        <v>441</v>
      </c>
      <c r="C681" s="6" t="s">
        <v>12</v>
      </c>
      <c r="D681" s="6" t="s">
        <v>1677</v>
      </c>
      <c r="E681" s="7" t="s">
        <v>3985</v>
      </c>
      <c r="F681" s="6" t="s">
        <v>15</v>
      </c>
      <c r="G681" s="6" t="s">
        <f>MID(I681,8,10)</f>
        <v>3986</v>
      </c>
      <c r="H681" s="9" t="s">
        <f>MID(I681,LEN(G681)+8,SEARCH(",",I681)-LEN(G681)-8)</f>
        <v>3987</v>
      </c>
      <c r="I681" s="13" t="s">
        <v>3988</v>
      </c>
      <c r="J681" s="11" t="s">
        <f>MID(I681,SEARCH(",",I681)+1,SEARCH("$",I681)-LEN(G681)-LEN(H681)-14)</f>
        <v>3989</v>
      </c>
      <c r="K681" s="12"/>
      <c r="L681" s="12"/>
      <c r="M681" s="12"/>
      <c r="N681" s="12"/>
      <c r="O681" s="12"/>
      <c r="P681" s="12"/>
    </row>
    <row r="682" spans="1:16" ht="33" customHeight="1">
      <c r="A682" s="6" t="s">
        <f>LEFT(J682,FIND(",",J682)-1)</f>
        <v>3990</v>
      </c>
      <c r="B682" s="6" t="s">
        <f>MID(J682,FIND(",",J682)+2,LEN(J682)-LEN(A682)-8)</f>
        <v>441</v>
      </c>
      <c r="C682" s="6" t="s">
        <v>12</v>
      </c>
      <c r="D682" s="6" t="s">
        <v>1677</v>
      </c>
      <c r="E682" s="7" t="s">
        <v>3991</v>
      </c>
      <c r="F682" s="6" t="s">
        <v>15</v>
      </c>
      <c r="G682" s="6" t="s">
        <f>MID(I682,8,10)</f>
        <v>3992</v>
      </c>
      <c r="H682" s="9" t="s">
        <f>MID(I682,LEN(G682)+8,SEARCH(",",I682)-LEN(G682)-8)</f>
        <v>3993</v>
      </c>
      <c r="I682" s="13" t="s">
        <v>3994</v>
      </c>
      <c r="J682" s="11" t="s">
        <f>MID(I682,SEARCH(",",I682)+1,SEARCH("$",I682)-LEN(G682)-LEN(H682)-14)</f>
        <v>3995</v>
      </c>
      <c r="K682" s="12"/>
      <c r="L682" s="12"/>
      <c r="M682" s="12"/>
      <c r="N682" s="12"/>
      <c r="O682" s="12"/>
      <c r="P682" s="12"/>
    </row>
    <row r="683" spans="1:16" ht="33" customHeight="1">
      <c r="A683" s="6" t="s">
        <f>LEFT(J683,FIND(",",J683)-1)</f>
        <v>3996</v>
      </c>
      <c r="B683" s="6" t="s">
        <f>MID(J683,FIND(",",J683)+2,LEN(J683)-LEN(A683)-8)</f>
        <v>441</v>
      </c>
      <c r="C683" s="6" t="s">
        <v>12</v>
      </c>
      <c r="D683" s="6" t="s">
        <v>1677</v>
      </c>
      <c r="E683" s="7" t="s">
        <v>3997</v>
      </c>
      <c r="F683" s="6" t="s">
        <v>15</v>
      </c>
      <c r="G683" s="6" t="s">
        <f>MID(I683,8,10)</f>
        <v>3998</v>
      </c>
      <c r="H683" s="9" t="s">
        <f>MID(I683,LEN(G683)+8,SEARCH(",",I683)-LEN(G683)-8)</f>
        <v>3999</v>
      </c>
      <c r="I683" s="13" t="s">
        <v>4000</v>
      </c>
      <c r="J683" s="11" t="s">
        <f>MID(I683,SEARCH(",",I683)+1,SEARCH("$",I683)-LEN(G683)-LEN(H683)-14)</f>
        <v>4001</v>
      </c>
      <c r="K683" s="12"/>
      <c r="L683" s="12"/>
      <c r="M683" s="12"/>
      <c r="N683" s="12"/>
      <c r="O683" s="12"/>
      <c r="P683" s="12"/>
    </row>
    <row r="684" spans="1:16" ht="33" customHeight="1">
      <c r="A684" s="6" t="s">
        <f>LEFT(J684,FIND(",",J684)-1)</f>
        <v>4002</v>
      </c>
      <c r="B684" s="6" t="s">
        <f>MID(J684,FIND(",",J684)+2,LEN(J684)-LEN(A684)-8)</f>
        <v>441</v>
      </c>
      <c r="C684" s="6" t="s">
        <v>12</v>
      </c>
      <c r="D684" s="6" t="s">
        <v>1677</v>
      </c>
      <c r="E684" s="7" t="s">
        <v>4003</v>
      </c>
      <c r="F684" s="6" t="s">
        <v>15</v>
      </c>
      <c r="G684" s="6" t="s">
        <f>MID(I684,8,10)</f>
        <v>4004</v>
      </c>
      <c r="H684" s="9" t="s">
        <f>MID(I684,LEN(G684)+8,SEARCH(",",I684)-LEN(G684)-8)</f>
        <v>4005</v>
      </c>
      <c r="I684" s="10" t="s">
        <v>4006</v>
      </c>
      <c r="J684" s="11" t="s">
        <f>MID(I684,SEARCH(",",I684)+1,SEARCH("$",I684)-LEN(G684)-LEN(H684)-14)</f>
        <v>4007</v>
      </c>
      <c r="K684" s="12"/>
      <c r="L684" s="12"/>
      <c r="M684" s="12"/>
      <c r="N684" s="12"/>
      <c r="O684" s="12"/>
      <c r="P684" s="12"/>
    </row>
    <row r="685" spans="1:16" ht="33" customHeight="1">
      <c r="A685" s="6" t="s">
        <f>LEFT(J685,FIND(",",J685)-1)</f>
        <v>4008</v>
      </c>
      <c r="B685" s="6" t="s">
        <f>MID(J685,FIND(",",J685)+2,LEN(J685)-LEN(A685)-8)</f>
        <v>441</v>
      </c>
      <c r="C685" s="6" t="s">
        <v>12</v>
      </c>
      <c r="D685" s="6" t="s">
        <v>1677</v>
      </c>
      <c r="E685" s="7" t="s">
        <v>4009</v>
      </c>
      <c r="F685" s="6" t="s">
        <v>15</v>
      </c>
      <c r="G685" s="6" t="s">
        <f>MID(I685,8,10)</f>
        <v>4010</v>
      </c>
      <c r="H685" s="9" t="s">
        <f>MID(I685,LEN(G685)+8,SEARCH(",",I685)-LEN(G685)-8)</f>
        <v>4011</v>
      </c>
      <c r="I685" s="13" t="s">
        <v>4012</v>
      </c>
      <c r="J685" s="11" t="s">
        <f>MID(I685,SEARCH(",",I685)+1,SEARCH("$",I685)-LEN(G685)-LEN(H685)-14)</f>
        <v>4013</v>
      </c>
      <c r="K685" s="12"/>
      <c r="L685" s="12"/>
      <c r="M685" s="12"/>
      <c r="N685" s="12"/>
      <c r="O685" s="12"/>
      <c r="P685" s="12"/>
    </row>
    <row r="686" spans="1:16" ht="33" customHeight="1">
      <c r="A686" s="6" t="s">
        <f>LEFT(J686,FIND(",",J686)-1)</f>
        <v>4014</v>
      </c>
      <c r="B686" s="6" t="s">
        <f>MID(J686,FIND(",",J686)+2,LEN(J686)-LEN(A686)-8)</f>
        <v>441</v>
      </c>
      <c r="C686" s="6" t="s">
        <v>12</v>
      </c>
      <c r="D686" s="6" t="s">
        <v>1677</v>
      </c>
      <c r="E686" s="7" t="s">
        <v>4015</v>
      </c>
      <c r="F686" s="6" t="s">
        <v>15</v>
      </c>
      <c r="G686" s="6" t="s">
        <f>MID(I686,8,10)</f>
        <v>4016</v>
      </c>
      <c r="H686" s="9" t="s">
        <f>MID(I686,LEN(G686)+8,SEARCH(",",I686)-LEN(G686)-8)</f>
        <v>2498</v>
      </c>
      <c r="I686" s="13" t="s">
        <v>4017</v>
      </c>
      <c r="J686" s="11" t="s">
        <f>MID(I686,SEARCH(",",I686)+1,SEARCH("$",I686)-LEN(G686)-LEN(H686)-14)</f>
        <v>4018</v>
      </c>
      <c r="K686" s="12"/>
      <c r="L686" s="12"/>
      <c r="M686" s="12"/>
      <c r="N686" s="12"/>
      <c r="O686" s="12"/>
      <c r="P686" s="12"/>
    </row>
    <row r="687" spans="1:16" ht="33" customHeight="1">
      <c r="A687" s="6" t="s">
        <f>LEFT(J687,FIND(",",J687)-1)</f>
        <v>4019</v>
      </c>
      <c r="B687" s="6" t="s">
        <f>MID(J687,FIND(",",J687)+2,LEN(J687)-LEN(A687)-8)</f>
        <v>441</v>
      </c>
      <c r="C687" s="6" t="s">
        <v>12</v>
      </c>
      <c r="D687" s="6" t="s">
        <v>1677</v>
      </c>
      <c r="E687" s="7" t="s">
        <v>4020</v>
      </c>
      <c r="F687" s="6" t="s">
        <v>15</v>
      </c>
      <c r="G687" s="6" t="s">
        <f>MID(I687,8,10)</f>
        <v>4021</v>
      </c>
      <c r="H687" s="9" t="s">
        <f>MID(I687,LEN(G687)+8,SEARCH(",",I687)-LEN(G687)-8)</f>
        <v>4022</v>
      </c>
      <c r="I687" s="13" t="s">
        <v>4023</v>
      </c>
      <c r="J687" s="11" t="s">
        <f>MID(I687,SEARCH(",",I687)+1,SEARCH("$",I687)-LEN(G687)-LEN(H687)-14)</f>
        <v>4024</v>
      </c>
      <c r="K687" s="12"/>
      <c r="L687" s="12"/>
      <c r="M687" s="12"/>
      <c r="N687" s="12"/>
      <c r="O687" s="12"/>
      <c r="P687" s="12"/>
    </row>
    <row r="688" spans="1:16" ht="33" customHeight="1">
      <c r="A688" s="6" t="s">
        <f>LEFT(J688,FIND(",",J688)-1)</f>
        <v>4025</v>
      </c>
      <c r="B688" s="6" t="s">
        <f>MID(J688,FIND(",",J688)+2,LEN(J688)-LEN(A688)-8)</f>
        <v>441</v>
      </c>
      <c r="C688" s="6" t="s">
        <v>12</v>
      </c>
      <c r="D688" s="6" t="s">
        <v>1677</v>
      </c>
      <c r="E688" s="7" t="s">
        <v>4026</v>
      </c>
      <c r="F688" s="6" t="s">
        <v>15</v>
      </c>
      <c r="G688" s="6" t="s">
        <f>MID(I688,8,10)</f>
        <v>4027</v>
      </c>
      <c r="H688" s="9" t="s">
        <f>MID(I688,LEN(G688)+8,SEARCH(",",I688)-LEN(G688)-8)</f>
        <v>4028</v>
      </c>
      <c r="I688" s="13" t="s">
        <v>4029</v>
      </c>
      <c r="J688" s="11" t="s">
        <f>MID(I688,SEARCH(",",I688)+1,SEARCH("$",I688)-LEN(G688)-LEN(H688)-14)</f>
        <v>4030</v>
      </c>
      <c r="K688" s="12"/>
      <c r="L688" s="12"/>
      <c r="M688" s="12"/>
      <c r="N688" s="12"/>
      <c r="O688" s="12"/>
      <c r="P688" s="12"/>
    </row>
    <row r="689" spans="1:16" ht="33" customHeight="1">
      <c r="A689" s="6" t="s">
        <f>LEFT(J689,FIND(",",J689)-1)</f>
        <v>4031</v>
      </c>
      <c r="B689" s="6" t="s">
        <f>MID(J689,FIND(",",J689)+2,LEN(J689)-LEN(A689)-8)</f>
        <v>441</v>
      </c>
      <c r="C689" s="6" t="s">
        <v>12</v>
      </c>
      <c r="D689" s="6" t="s">
        <v>1677</v>
      </c>
      <c r="E689" s="7" t="s">
        <v>4032</v>
      </c>
      <c r="F689" s="6" t="s">
        <v>15</v>
      </c>
      <c r="G689" s="6" t="s">
        <f>MID(I689,8,10)</f>
        <v>4033</v>
      </c>
      <c r="H689" s="9" t="s">
        <f>MID(I689,LEN(G689)+8,SEARCH(",",I689)-LEN(G689)-8)</f>
        <v>4034</v>
      </c>
      <c r="I689" s="13" t="s">
        <v>4035</v>
      </c>
      <c r="J689" s="11" t="s">
        <f>MID(I689,SEARCH(",",I689)+1,SEARCH("$",I689)-LEN(G689)-LEN(H689)-14)</f>
        <v>4036</v>
      </c>
      <c r="K689" s="12"/>
      <c r="L689" s="12"/>
      <c r="M689" s="12"/>
      <c r="N689" s="12"/>
      <c r="O689" s="12"/>
      <c r="P689" s="12"/>
    </row>
    <row r="690" spans="1:16" ht="33" customHeight="1">
      <c r="A690" s="6" t="s">
        <f>LEFT(J690,FIND(",",J690)-1)</f>
        <v>4037</v>
      </c>
      <c r="B690" s="6" t="s">
        <f>MID(J690,FIND(",",J690)+2,LEN(J690)-LEN(A690)-8)</f>
        <v>441</v>
      </c>
      <c r="C690" s="6" t="s">
        <v>12</v>
      </c>
      <c r="D690" s="6" t="s">
        <v>1677</v>
      </c>
      <c r="E690" s="7" t="s">
        <v>4038</v>
      </c>
      <c r="F690" s="6" t="s">
        <v>15</v>
      </c>
      <c r="G690" s="6" t="s">
        <f>MID(I690,8,10)</f>
        <v>4039</v>
      </c>
      <c r="H690" s="9" t="s">
        <f>MID(I690,LEN(G690)+8,SEARCH(",",I690)-LEN(G690)-8)</f>
        <v>4040</v>
      </c>
      <c r="I690" s="13" t="s">
        <v>4041</v>
      </c>
      <c r="J690" s="11" t="s">
        <f>MID(I690,SEARCH(",",I690)+1,SEARCH("$",I690)-LEN(G690)-LEN(H690)-14)</f>
        <v>4042</v>
      </c>
      <c r="K690" s="12"/>
      <c r="L690" s="12"/>
      <c r="M690" s="12"/>
      <c r="N690" s="12"/>
      <c r="O690" s="12"/>
      <c r="P690" s="12"/>
    </row>
    <row r="691" spans="1:16" ht="33" customHeight="1">
      <c r="A691" s="6" t="s">
        <f>LEFT(J691,FIND(",",J691)-1)</f>
        <v>4043</v>
      </c>
      <c r="B691" s="6" t="s">
        <f>MID(J691,FIND(",",J691)+2,LEN(J691)-LEN(A691)-8)</f>
        <v>441</v>
      </c>
      <c r="C691" s="6" t="s">
        <v>12</v>
      </c>
      <c r="D691" s="6" t="s">
        <v>1677</v>
      </c>
      <c r="E691" s="7" t="s">
        <v>4044</v>
      </c>
      <c r="F691" s="6" t="s">
        <v>15</v>
      </c>
      <c r="G691" s="6" t="s">
        <f>MID(I691,8,10)</f>
        <v>4045</v>
      </c>
      <c r="H691" s="9" t="s">
        <f>MID(I691,LEN(G691)+8,SEARCH(",",I691)-LEN(G691)-8)</f>
        <v>4046</v>
      </c>
      <c r="I691" s="13" t="s">
        <v>4047</v>
      </c>
      <c r="J691" s="11" t="s">
        <f>MID(I691,SEARCH(",",I691)+1,SEARCH("$",I691)-LEN(G691)-LEN(H691)-14)</f>
        <v>4048</v>
      </c>
      <c r="K691" s="12"/>
      <c r="L691" s="12"/>
      <c r="M691" s="12"/>
      <c r="N691" s="12"/>
      <c r="O691" s="12"/>
      <c r="P691" s="12"/>
    </row>
    <row r="692" spans="1:16" ht="33" customHeight="1">
      <c r="A692" s="6" t="s">
        <f>LEFT(J692,FIND(",",J692)-1)</f>
        <v>4049</v>
      </c>
      <c r="B692" s="6" t="s">
        <f>MID(J692,FIND(",",J692)+2,LEN(J692)-LEN(A692)-8)</f>
        <v>441</v>
      </c>
      <c r="C692" s="6" t="s">
        <v>12</v>
      </c>
      <c r="D692" s="6" t="s">
        <v>1677</v>
      </c>
      <c r="E692" s="7" t="s">
        <v>4050</v>
      </c>
      <c r="F692" s="6" t="s">
        <v>15</v>
      </c>
      <c r="G692" s="6" t="s">
        <f>MID(I692,8,10)</f>
        <v>4051</v>
      </c>
      <c r="H692" s="9" t="s">
        <f>MID(I692,LEN(G692)+8,SEARCH(",",I692)-LEN(G692)-8)</f>
        <v>4052</v>
      </c>
      <c r="I692" s="10" t="s">
        <v>4053</v>
      </c>
      <c r="J692" s="11" t="s">
        <f>MID(I692,SEARCH(",",I692)+1,SEARCH("$",I692)-LEN(G692)-LEN(H692)-14)</f>
        <v>4054</v>
      </c>
      <c r="K692" s="12"/>
      <c r="L692" s="12"/>
      <c r="M692" s="12"/>
      <c r="N692" s="12"/>
      <c r="O692" s="12"/>
      <c r="P692" s="12"/>
    </row>
    <row r="693" spans="1:16" ht="33" customHeight="1">
      <c r="A693" s="6" t="s">
        <f>LEFT(J693,FIND(",",J693)-1)</f>
        <v>4055</v>
      </c>
      <c r="B693" s="6" t="s">
        <f>MID(J693,FIND(",",J693)+2,LEN(J693)-LEN(A693)-8)</f>
        <v>441</v>
      </c>
      <c r="C693" s="6" t="s">
        <v>12</v>
      </c>
      <c r="D693" s="6" t="s">
        <v>1677</v>
      </c>
      <c r="E693" s="7" t="s">
        <v>4056</v>
      </c>
      <c r="F693" s="6" t="s">
        <v>15</v>
      </c>
      <c r="G693" s="6" t="s">
        <f>MID(I693,8,10)</f>
        <v>4057</v>
      </c>
      <c r="H693" s="9" t="s">
        <f>MID(I693,LEN(G693)+8,SEARCH(",",I693)-LEN(G693)-8)</f>
        <v>4058</v>
      </c>
      <c r="I693" s="10" t="s">
        <v>4059</v>
      </c>
      <c r="J693" s="11" t="s">
        <f>MID(I693,SEARCH(",",I693)+1,SEARCH("$",I693)-LEN(G693)-LEN(H693)-14)</f>
        <v>4060</v>
      </c>
      <c r="K693" s="12"/>
      <c r="L693" s="12"/>
      <c r="M693" s="12"/>
      <c r="N693" s="12"/>
      <c r="O693" s="12"/>
      <c r="P693" s="12"/>
    </row>
    <row r="694" spans="1:16" ht="33" customHeight="1">
      <c r="A694" s="6" t="s">
        <f>LEFT(J694,FIND(",",J694)-1)</f>
        <v>4061</v>
      </c>
      <c r="B694" s="6" t="s">
        <f>MID(J694,FIND(",",J694)+2,LEN(J694)-LEN(A694)-8)</f>
        <v>441</v>
      </c>
      <c r="C694" s="6" t="s">
        <v>12</v>
      </c>
      <c r="D694" s="6" t="s">
        <v>1677</v>
      </c>
      <c r="E694" s="7" t="s">
        <v>4062</v>
      </c>
      <c r="F694" s="6" t="s">
        <v>15</v>
      </c>
      <c r="G694" s="6" t="s">
        <f>MID(I694,8,10)</f>
        <v>4063</v>
      </c>
      <c r="H694" s="9" t="s">
        <f>MID(I694,LEN(G694)+8,SEARCH(",",I694)-LEN(G694)-8)</f>
        <v>4064</v>
      </c>
      <c r="I694" s="13" t="s">
        <v>4065</v>
      </c>
      <c r="J694" s="11" t="s">
        <f>MID(I694,SEARCH(",",I694)+1,SEARCH("$",I694)-LEN(G694)-LEN(H694)-14)</f>
        <v>4066</v>
      </c>
      <c r="K694" s="12"/>
      <c r="L694" s="12"/>
      <c r="M694" s="12"/>
      <c r="N694" s="12"/>
      <c r="O694" s="12"/>
      <c r="P694" s="12"/>
    </row>
    <row r="695" spans="1:16" ht="33" customHeight="1">
      <c r="A695" s="6" t="s">
        <f>LEFT(J695,FIND(",",J695)-1)</f>
        <v>4067</v>
      </c>
      <c r="B695" s="6" t="s">
        <f>MID(J695,FIND(",",J695)+2,LEN(J695)-LEN(A695)-8)</f>
        <v>441</v>
      </c>
      <c r="C695" s="6" t="s">
        <v>12</v>
      </c>
      <c r="D695" s="6" t="s">
        <v>1677</v>
      </c>
      <c r="E695" s="7" t="s">
        <v>4068</v>
      </c>
      <c r="F695" s="6" t="s">
        <v>15</v>
      </c>
      <c r="G695" s="6" t="s">
        <f>MID(I695,8,10)</f>
        <v>4069</v>
      </c>
      <c r="H695" s="9" t="s">
        <f>MID(I695,LEN(G695)+8,SEARCH(",",I695)-LEN(G695)-8)</f>
        <v>4070</v>
      </c>
      <c r="I695" s="13" t="s">
        <v>4071</v>
      </c>
      <c r="J695" s="11" t="s">
        <f>MID(I695,SEARCH(",",I695)+1,SEARCH("$",I695)-LEN(G695)-LEN(H695)-14)</f>
        <v>4072</v>
      </c>
      <c r="K695" s="12"/>
      <c r="L695" s="12"/>
      <c r="M695" s="12"/>
      <c r="N695" s="12"/>
      <c r="O695" s="12"/>
      <c r="P695" s="12"/>
    </row>
    <row r="696" spans="1:16" ht="33" customHeight="1">
      <c r="A696" s="6" t="s">
        <f>LEFT(J696,FIND(",",J696)-1)</f>
        <v>4073</v>
      </c>
      <c r="B696" s="6" t="s">
        <f>MID(J696,FIND(",",J696)+2,LEN(J696)-LEN(A696)-8)</f>
        <v>441</v>
      </c>
      <c r="C696" s="6" t="s">
        <v>12</v>
      </c>
      <c r="D696" s="6" t="s">
        <v>1677</v>
      </c>
      <c r="E696" s="7" t="s">
        <v>4074</v>
      </c>
      <c r="F696" s="6" t="s">
        <v>15</v>
      </c>
      <c r="G696" s="6" t="s">
        <f>MID(I696,8,10)</f>
        <v>4075</v>
      </c>
      <c r="H696" s="9" t="s">
        <f>MID(I696,LEN(G696)+8,SEARCH(",",I696)-LEN(G696)-8)</f>
        <v>4076</v>
      </c>
      <c r="I696" s="13" t="s">
        <v>4077</v>
      </c>
      <c r="J696" s="11" t="s">
        <f>MID(I696,SEARCH(",",I696)+1,SEARCH("$",I696)-LEN(G696)-LEN(H696)-14)</f>
        <v>4078</v>
      </c>
      <c r="K696" s="12"/>
      <c r="L696" s="12"/>
      <c r="M696" s="12"/>
      <c r="N696" s="12"/>
      <c r="O696" s="12"/>
      <c r="P696" s="12"/>
    </row>
    <row r="697" spans="1:16" ht="33" customHeight="1">
      <c r="A697" s="6" t="s">
        <f>LEFT(J697,FIND(",",J697)-1)</f>
        <v>4079</v>
      </c>
      <c r="B697" s="6" t="s">
        <f>MID(J697,FIND(",",J697)+2,LEN(J697)-LEN(A697)-8)</f>
        <v>441</v>
      </c>
      <c r="C697" s="6" t="s">
        <v>12</v>
      </c>
      <c r="D697" s="6" t="s">
        <v>1677</v>
      </c>
      <c r="E697" s="7" t="s">
        <v>4080</v>
      </c>
      <c r="F697" s="6" t="s">
        <v>15</v>
      </c>
      <c r="G697" s="6" t="s">
        <f>MID(I697,8,10)</f>
        <v>4081</v>
      </c>
      <c r="H697" s="9" t="s">
        <f>MID(I697,LEN(G697)+8,SEARCH(",",I697)-LEN(G697)-8)</f>
        <v>4082</v>
      </c>
      <c r="I697" s="10" t="s">
        <v>4083</v>
      </c>
      <c r="J697" s="11" t="s">
        <f>MID(I697,SEARCH(",",I697)+1,SEARCH("$",I697)-LEN(G697)-LEN(H697)-14)</f>
        <v>4084</v>
      </c>
      <c r="K697" s="12"/>
      <c r="L697" s="12"/>
      <c r="M697" s="12"/>
      <c r="N697" s="12"/>
      <c r="O697" s="12"/>
      <c r="P697" s="12"/>
    </row>
    <row r="698" spans="1:16" ht="33" customHeight="1">
      <c r="A698" s="6" t="s">
        <f>LEFT(J698,FIND(",",J698)-1)</f>
        <v>4085</v>
      </c>
      <c r="B698" s="6" t="s">
        <f>MID(J698,FIND(",",J698)+2,LEN(J698)-LEN(A698)-8)</f>
        <v>441</v>
      </c>
      <c r="C698" s="6" t="s">
        <v>12</v>
      </c>
      <c r="D698" s="6" t="s">
        <v>1677</v>
      </c>
      <c r="E698" s="7" t="s">
        <v>4086</v>
      </c>
      <c r="F698" s="6" t="s">
        <v>15</v>
      </c>
      <c r="G698" s="6" t="s">
        <f>MID(I698,8,10)</f>
        <v>4087</v>
      </c>
      <c r="H698" s="9" t="s">
        <f>MID(I698,LEN(G698)+8,SEARCH(",",I698)-LEN(G698)-8)</f>
        <v>4088</v>
      </c>
      <c r="I698" s="10" t="s">
        <v>4089</v>
      </c>
      <c r="J698" s="11" t="s">
        <f>MID(I698,SEARCH(",",I698)+1,SEARCH("$",I698)-LEN(G698)-LEN(H698)-14)</f>
        <v>4090</v>
      </c>
      <c r="K698" s="12"/>
      <c r="L698" s="12"/>
      <c r="M698" s="12"/>
      <c r="N698" s="12"/>
      <c r="O698" s="12"/>
      <c r="P698" s="12"/>
    </row>
    <row r="699" spans="1:16" ht="33" customHeight="1">
      <c r="A699" s="6" t="s">
        <f>LEFT(J699,FIND(",",J699)-1)</f>
        <v>4091</v>
      </c>
      <c r="B699" s="6" t="s">
        <f>MID(J699,FIND(",",J699)+2,LEN(J699)-LEN(A699)-8)</f>
        <v>441</v>
      </c>
      <c r="C699" s="6" t="s">
        <v>12</v>
      </c>
      <c r="D699" s="6" t="s">
        <v>1677</v>
      </c>
      <c r="E699" s="7" t="s">
        <v>4092</v>
      </c>
      <c r="F699" s="6" t="s">
        <v>15</v>
      </c>
      <c r="G699" s="6" t="s">
        <f>MID(I699,8,10)</f>
        <v>4093</v>
      </c>
      <c r="H699" s="9" t="s">
        <f>MID(I699,LEN(G699)+8,SEARCH(",",I699)-LEN(G699)-8)</f>
        <v>4094</v>
      </c>
      <c r="I699" s="13" t="s">
        <v>4095</v>
      </c>
      <c r="J699" s="11" t="s">
        <f>MID(I699,SEARCH(",",I699)+1,SEARCH("$",I699)-LEN(G699)-LEN(H699)-14)</f>
        <v>4096</v>
      </c>
      <c r="K699" s="12"/>
      <c r="L699" s="12"/>
      <c r="M699" s="12"/>
      <c r="N699" s="12"/>
      <c r="O699" s="12"/>
      <c r="P699" s="12"/>
    </row>
    <row r="700" spans="1:16" ht="33" customHeight="1">
      <c r="A700" s="6" t="s">
        <f>LEFT(J700,FIND(",",J700)-1)</f>
        <v>4097</v>
      </c>
      <c r="B700" s="6" t="s">
        <f>MID(J700,FIND(",",J700)+2,LEN(J700)-LEN(A700)-8)</f>
        <v>441</v>
      </c>
      <c r="C700" s="6" t="s">
        <v>12</v>
      </c>
      <c r="D700" s="6" t="s">
        <v>1677</v>
      </c>
      <c r="E700" s="7" t="s">
        <v>4098</v>
      </c>
      <c r="F700" s="6" t="s">
        <v>15</v>
      </c>
      <c r="G700" s="6" t="s">
        <f>MID(I700,8,10)</f>
        <v>4099</v>
      </c>
      <c r="H700" s="9" t="s">
        <f>MID(I700,LEN(G700)+8,SEARCH(",",I700)-LEN(G700)-8)</f>
        <v>4100</v>
      </c>
      <c r="I700" s="13" t="s">
        <v>4101</v>
      </c>
      <c r="J700" s="11" t="s">
        <f>MID(I700,SEARCH(",",I700)+1,SEARCH("$",I700)-LEN(G700)-LEN(H700)-14)</f>
        <v>4102</v>
      </c>
      <c r="K700" s="12"/>
      <c r="L700" s="12"/>
      <c r="M700" s="12"/>
      <c r="N700" s="12"/>
      <c r="O700" s="12"/>
      <c r="P700" s="12"/>
    </row>
    <row r="701" spans="1:16" ht="33" customHeight="1">
      <c r="A701" s="6" t="s">
        <f>LEFT(J701,FIND(",",J701)-1)</f>
        <v>4103</v>
      </c>
      <c r="B701" s="6" t="s">
        <f>MID(J701,FIND(",",J701)+2,LEN(J701)-LEN(A701)-8)</f>
        <v>441</v>
      </c>
      <c r="C701" s="6" t="s">
        <v>12</v>
      </c>
      <c r="D701" s="6" t="s">
        <v>1677</v>
      </c>
      <c r="E701" s="7" t="s">
        <v>4104</v>
      </c>
      <c r="F701" s="6" t="s">
        <v>15</v>
      </c>
      <c r="G701" s="6" t="s">
        <f>MID(I701,8,10)</f>
        <v>4105</v>
      </c>
      <c r="H701" s="9" t="s">
        <f>MID(I701,LEN(G701)+8,SEARCH(",",I701)-LEN(G701)-8)</f>
        <v>4106</v>
      </c>
      <c r="I701" s="13" t="s">
        <v>4107</v>
      </c>
      <c r="J701" s="11" t="s">
        <f>MID(I701,SEARCH(",",I701)+1,SEARCH("$",I701)-LEN(G701)-LEN(H701)-14)</f>
        <v>4108</v>
      </c>
      <c r="K701" s="12"/>
      <c r="L701" s="12"/>
      <c r="M701" s="12"/>
      <c r="N701" s="12"/>
      <c r="O701" s="12"/>
      <c r="P701" s="12"/>
    </row>
    <row r="702" spans="1:16" ht="33" customHeight="1">
      <c r="A702" s="6" t="s">
        <f>LEFT(J702,FIND(",",J702)-1)</f>
        <v>4109</v>
      </c>
      <c r="B702" s="6" t="s">
        <f>MID(J702,FIND(",",J702)+2,LEN(J702)-LEN(A702)-8)</f>
        <v>441</v>
      </c>
      <c r="C702" s="6" t="s">
        <v>12</v>
      </c>
      <c r="D702" s="6" t="s">
        <v>1677</v>
      </c>
      <c r="E702" s="7" t="s">
        <v>4110</v>
      </c>
      <c r="F702" s="6" t="s">
        <v>15</v>
      </c>
      <c r="G702" s="6" t="s">
        <f>MID(I702,8,10)</f>
        <v>4111</v>
      </c>
      <c r="H702" s="9" t="s">
        <f>MID(I702,LEN(G702)+8,SEARCH(",",I702)-LEN(G702)-8)</f>
        <v>2498</v>
      </c>
      <c r="I702" s="13" t="s">
        <v>4112</v>
      </c>
      <c r="J702" s="11" t="s">
        <f>MID(I702,SEARCH(",",I702)+1,SEARCH("$",I702)-LEN(G702)-LEN(H702)-14)</f>
        <v>4113</v>
      </c>
      <c r="K702" s="12"/>
      <c r="L702" s="12"/>
      <c r="M702" s="12"/>
      <c r="N702" s="12"/>
      <c r="O702" s="12"/>
      <c r="P702" s="12"/>
    </row>
    <row r="703" spans="1:16" ht="33" customHeight="1">
      <c r="A703" s="6" t="s">
        <f>LEFT(J703,FIND(",",J703)-1)</f>
        <v>4114</v>
      </c>
      <c r="B703" s="6" t="s">
        <f>MID(J703,FIND(",",J703)+2,LEN(J703)-LEN(A703)-8)</f>
        <v>441</v>
      </c>
      <c r="C703" s="6" t="s">
        <v>12</v>
      </c>
      <c r="D703" s="6" t="s">
        <v>1677</v>
      </c>
      <c r="E703" s="7" t="s">
        <v>4115</v>
      </c>
      <c r="F703" s="6" t="s">
        <v>15</v>
      </c>
      <c r="G703" s="6" t="s">
        <f>MID(I703,8,10)</f>
        <v>4116</v>
      </c>
      <c r="H703" s="9" t="s">
        <f>MID(I703,LEN(G703)+8,SEARCH(",",I703)-LEN(G703)-8)</f>
        <v>4117</v>
      </c>
      <c r="I703" s="13" t="s">
        <v>4118</v>
      </c>
      <c r="J703" s="11" t="s">
        <f>MID(I703,SEARCH(",",I703)+1,SEARCH("$",I703)-LEN(G703)-LEN(H703)-14)</f>
        <v>4119</v>
      </c>
      <c r="K703" s="12"/>
      <c r="L703" s="12"/>
      <c r="M703" s="12"/>
      <c r="N703" s="12"/>
      <c r="O703" s="12"/>
      <c r="P703" s="12"/>
    </row>
    <row r="704" spans="1:16" ht="33" customHeight="1">
      <c r="A704" s="6" t="s">
        <f>LEFT(J704,FIND(",",J704)-1)</f>
        <v>4120</v>
      </c>
      <c r="B704" s="6" t="s">
        <f>MID(J704,FIND(",",J704)+2,LEN(J704)-LEN(A704)-8)</f>
        <v>441</v>
      </c>
      <c r="C704" s="6" t="s">
        <v>12</v>
      </c>
      <c r="D704" s="6" t="s">
        <v>1677</v>
      </c>
      <c r="E704" s="7" t="s">
        <v>4121</v>
      </c>
      <c r="F704" s="6" t="s">
        <v>15</v>
      </c>
      <c r="G704" s="6" t="s">
        <f>MID(I704,8,10)</f>
        <v>4122</v>
      </c>
      <c r="H704" s="9" t="s">
        <f>MID(I704,LEN(G704)+8,SEARCH(",",I704)-LEN(G704)-8)</f>
        <v>4123</v>
      </c>
      <c r="I704" s="10" t="s">
        <v>4124</v>
      </c>
      <c r="J704" s="11" t="s">
        <f>MID(I704,SEARCH(",",I704)+1,SEARCH("$",I704)-LEN(G704)-LEN(H704)-14)</f>
        <v>4125</v>
      </c>
      <c r="K704" s="12"/>
      <c r="L704" s="12"/>
      <c r="M704" s="12"/>
      <c r="N704" s="12"/>
      <c r="O704" s="12"/>
      <c r="P704" s="12"/>
    </row>
    <row r="705" spans="1:16" ht="33" customHeight="1">
      <c r="A705" s="6" t="s">
        <f>LEFT(J705,FIND(",",J705)-1)</f>
        <v>4126</v>
      </c>
      <c r="B705" s="6" t="s">
        <f>MID(J705,FIND(",",J705)+2,LEN(J705)-LEN(A705)-8)</f>
        <v>441</v>
      </c>
      <c r="C705" s="6" t="s">
        <v>12</v>
      </c>
      <c r="D705" s="6" t="s">
        <v>1677</v>
      </c>
      <c r="E705" s="7" t="s">
        <v>4127</v>
      </c>
      <c r="F705" s="6" t="s">
        <v>15</v>
      </c>
      <c r="G705" s="6" t="s">
        <f>MID(I705,8,10)</f>
        <v>4128</v>
      </c>
      <c r="H705" s="9" t="s">
        <f>MID(I705,LEN(G705)+8,SEARCH(",",I705)-LEN(G705)-8)</f>
        <v>4129</v>
      </c>
      <c r="I705" s="13" t="s">
        <v>4130</v>
      </c>
      <c r="J705" s="11" t="s">
        <f>MID(I705,SEARCH(",",I705)+1,SEARCH("$",I705)-LEN(G705)-LEN(H705)-14)</f>
        <v>4131</v>
      </c>
      <c r="K705" s="12"/>
      <c r="L705" s="12"/>
      <c r="M705" s="12"/>
      <c r="N705" s="12"/>
      <c r="O705" s="12"/>
      <c r="P705" s="12"/>
    </row>
    <row r="706" spans="1:16" ht="33" customHeight="1">
      <c r="A706" s="6" t="s">
        <f>LEFT(J706,FIND(",",J706)-1)</f>
        <v>4132</v>
      </c>
      <c r="B706" s="6" t="s">
        <f>MID(J706,FIND(",",J706)+2,LEN(J706)-LEN(A706)-8)</f>
        <v>441</v>
      </c>
      <c r="C706" s="6" t="s">
        <v>12</v>
      </c>
      <c r="D706" s="6" t="s">
        <v>1677</v>
      </c>
      <c r="E706" s="7" t="s">
        <v>4133</v>
      </c>
      <c r="F706" s="6" t="s">
        <v>15</v>
      </c>
      <c r="G706" s="6" t="s">
        <f>MID(I706,8,10)</f>
        <v>4134</v>
      </c>
      <c r="H706" s="9" t="s">
        <f>MID(I706,LEN(G706)+8,SEARCH(",",I706)-LEN(G706)-8)</f>
        <v>4135</v>
      </c>
      <c r="I706" s="10" t="s">
        <v>4136</v>
      </c>
      <c r="J706" s="11" t="s">
        <f>MID(I706,SEARCH(",",I706)+1,SEARCH("$",I706)-LEN(G706)-LEN(H706)-14)</f>
        <v>4137</v>
      </c>
      <c r="K706" s="12"/>
      <c r="L706" s="12"/>
      <c r="M706" s="12"/>
      <c r="N706" s="12"/>
      <c r="O706" s="12"/>
      <c r="P706" s="12"/>
    </row>
    <row r="707" spans="1:16" ht="33" customHeight="1">
      <c r="A707" s="6" t="s">
        <f>LEFT(J707,FIND(",",J707)-1)</f>
        <v>4138</v>
      </c>
      <c r="B707" s="6" t="s">
        <f>MID(J707,FIND(",",J707)+2,LEN(J707)-LEN(A707)-8)</f>
        <v>441</v>
      </c>
      <c r="C707" s="6" t="s">
        <v>12</v>
      </c>
      <c r="D707" s="6" t="s">
        <v>1677</v>
      </c>
      <c r="E707" s="7" t="s">
        <v>4139</v>
      </c>
      <c r="F707" s="6" t="s">
        <v>15</v>
      </c>
      <c r="G707" s="6" t="s">
        <f>MID(I707,8,10)</f>
        <v>4140</v>
      </c>
      <c r="H707" s="9" t="s">
        <f>MID(I707,LEN(G707)+8,SEARCH(",",I707)-LEN(G707)-8)</f>
        <v>4141</v>
      </c>
      <c r="I707" s="10" t="s">
        <v>4142</v>
      </c>
      <c r="J707" s="11" t="s">
        <f>MID(I707,SEARCH(",",I707)+1,SEARCH("$",I707)-LEN(G707)-LEN(H707)-14)</f>
        <v>4143</v>
      </c>
      <c r="K707" s="12"/>
      <c r="L707" s="12"/>
      <c r="M707" s="12"/>
      <c r="N707" s="12"/>
      <c r="O707" s="12"/>
      <c r="P707" s="12"/>
    </row>
    <row r="708" spans="1:16" ht="33" customHeight="1">
      <c r="A708" s="6" t="s">
        <f>LEFT(J708,FIND(",",J708)-1)</f>
        <v>4144</v>
      </c>
      <c r="B708" s="6" t="s">
        <f>MID(J708,FIND(",",J708)+2,LEN(J708)-LEN(A708)-8)</f>
        <v>441</v>
      </c>
      <c r="C708" s="6" t="s">
        <v>12</v>
      </c>
      <c r="D708" s="6" t="s">
        <v>1677</v>
      </c>
      <c r="E708" s="8" t="s">
        <v>4145</v>
      </c>
      <c r="F708" s="6" t="s">
        <v>15</v>
      </c>
      <c r="G708" s="6" t="s">
        <f>MID(I708,8,10)</f>
        <v>4146</v>
      </c>
      <c r="H708" s="9" t="s">
        <f>MID(I708,LEN(G708)+8,SEARCH(",",I708)-LEN(G708)-8)</f>
        <v>4147</v>
      </c>
      <c r="I708" s="13" t="s">
        <v>4148</v>
      </c>
      <c r="J708" s="11" t="s">
        <f>MID(I708,SEARCH(",",I708)+1,SEARCH("$",I708)-LEN(G708)-LEN(H708)-14)</f>
        <v>4149</v>
      </c>
      <c r="K708" s="12"/>
      <c r="L708" s="12"/>
      <c r="M708" s="12"/>
      <c r="N708" s="12"/>
      <c r="O708" s="12"/>
      <c r="P708" s="12"/>
    </row>
    <row r="709" spans="1:16" ht="33" customHeight="1">
      <c r="A709" s="6" t="s">
        <f>LEFT(J709,FIND(",",J709)-1)</f>
        <v>4150</v>
      </c>
      <c r="B709" s="6" t="s">
        <f>MID(J709,FIND(",",J709)+2,LEN(J709)-LEN(A709)-8)</f>
        <v>441</v>
      </c>
      <c r="C709" s="6" t="s">
        <v>12</v>
      </c>
      <c r="D709" s="6" t="s">
        <v>1677</v>
      </c>
      <c r="E709" s="7" t="s">
        <v>4151</v>
      </c>
      <c r="F709" s="6" t="s">
        <v>15</v>
      </c>
      <c r="G709" s="6" t="s">
        <f>MID(I709,8,10)</f>
        <v>4152</v>
      </c>
      <c r="H709" s="9" t="s">
        <f>MID(I709,LEN(G709)+8,SEARCH(",",I709)-LEN(G709)-8)</f>
        <v>4153</v>
      </c>
      <c r="I709" s="10" t="s">
        <v>4154</v>
      </c>
      <c r="J709" s="11" t="s">
        <f>MID(I709,SEARCH(",",I709)+1,SEARCH("$",I709)-LEN(G709)-LEN(H709)-14)</f>
        <v>4155</v>
      </c>
      <c r="K709" s="12"/>
      <c r="L709" s="12"/>
      <c r="M709" s="12"/>
      <c r="N709" s="12"/>
      <c r="O709" s="12"/>
      <c r="P709" s="12"/>
    </row>
    <row r="710" spans="1:16" ht="33" customHeight="1">
      <c r="A710" s="6" t="s">
        <f>LEFT(J710,FIND(",",J710)-1)</f>
        <v>4156</v>
      </c>
      <c r="B710" s="6" t="s">
        <f>MID(J710,FIND(",",J710)+2,LEN(J710)-LEN(A710)-8)</f>
        <v>441</v>
      </c>
      <c r="C710" s="6" t="s">
        <v>12</v>
      </c>
      <c r="D710" s="6" t="s">
        <v>1677</v>
      </c>
      <c r="E710" s="7" t="s">
        <v>4157</v>
      </c>
      <c r="F710" s="6" t="s">
        <v>15</v>
      </c>
      <c r="G710" s="6" t="s">
        <f>MID(I710,8,10)</f>
        <v>4158</v>
      </c>
      <c r="H710" s="9" t="s">
        <f>MID(I710,LEN(G710)+8,SEARCH(",",I710)-LEN(G710)-8)</f>
        <v>4159</v>
      </c>
      <c r="I710" s="13" t="s">
        <v>4160</v>
      </c>
      <c r="J710" s="11" t="s">
        <f>MID(I710,SEARCH(",",I710)+1,SEARCH("$",I710)-LEN(G710)-LEN(H710)-14)</f>
        <v>4161</v>
      </c>
      <c r="K710" s="12"/>
      <c r="L710" s="12"/>
      <c r="M710" s="12"/>
      <c r="N710" s="12"/>
      <c r="O710" s="12"/>
      <c r="P710" s="12"/>
    </row>
    <row r="711" spans="1:16" ht="33" customHeight="1">
      <c r="A711" s="6" t="s">
        <f>LEFT(J711,FIND(",",J711)-1)</f>
        <v>4162</v>
      </c>
      <c r="B711" s="6" t="s">
        <f>MID(J711,FIND(",",J711)+2,LEN(J711)-LEN(A711)-8)</f>
        <v>441</v>
      </c>
      <c r="C711" s="6" t="s">
        <v>12</v>
      </c>
      <c r="D711" s="6" t="s">
        <v>1677</v>
      </c>
      <c r="E711" s="7" t="s">
        <v>4163</v>
      </c>
      <c r="F711" s="6" t="s">
        <v>15</v>
      </c>
      <c r="G711" s="6" t="s">
        <f>MID(I711,8,10)</f>
        <v>4164</v>
      </c>
      <c r="H711" s="9" t="s">
        <f>MID(I711,LEN(G711)+8,SEARCH(",",I711)-LEN(G711)-8)</f>
        <v>4165</v>
      </c>
      <c r="I711" s="10" t="s">
        <v>4166</v>
      </c>
      <c r="J711" s="11" t="s">
        <f>MID(I711,SEARCH(",",I711)+1,SEARCH("$",I711)-LEN(G711)-LEN(H711)-14)</f>
        <v>4167</v>
      </c>
      <c r="K711" s="12"/>
      <c r="L711" s="12"/>
      <c r="M711" s="12"/>
      <c r="N711" s="12"/>
      <c r="O711" s="12"/>
      <c r="P711" s="12"/>
    </row>
    <row r="712" spans="1:16" ht="33" customHeight="1">
      <c r="A712" s="6" t="s">
        <f>LEFT(J712,FIND(",",J712)-1)</f>
        <v>4168</v>
      </c>
      <c r="B712" s="6" t="s">
        <f>MID(J712,FIND(",",J712)+2,LEN(J712)-LEN(A712)-8)</f>
        <v>441</v>
      </c>
      <c r="C712" s="6" t="s">
        <v>12</v>
      </c>
      <c r="D712" s="6" t="s">
        <v>1677</v>
      </c>
      <c r="E712" s="7" t="s">
        <v>4169</v>
      </c>
      <c r="F712" s="6" t="s">
        <v>15</v>
      </c>
      <c r="G712" s="6" t="s">
        <f>MID(I712,8,10)</f>
        <v>4170</v>
      </c>
      <c r="H712" s="9" t="s">
        <f>MID(I712,LEN(G712)+8,SEARCH(",",I712)-LEN(G712)-8)</f>
        <v>4171</v>
      </c>
      <c r="I712" s="13" t="s">
        <v>4172</v>
      </c>
      <c r="J712" s="11" t="s">
        <f>MID(I712,SEARCH(",",I712)+1,SEARCH("$",I712)-LEN(G712)-LEN(H712)-14)</f>
        <v>4173</v>
      </c>
      <c r="K712" s="12"/>
      <c r="L712" s="12"/>
      <c r="M712" s="12"/>
      <c r="N712" s="12"/>
      <c r="O712" s="12"/>
      <c r="P712" s="12"/>
    </row>
    <row r="713" spans="1:16" ht="33" customHeight="1">
      <c r="A713" s="6" t="s">
        <f>LEFT(J713,FIND(",",J713)-1)</f>
        <v>4174</v>
      </c>
      <c r="B713" s="6" t="s">
        <f>MID(J713,FIND(",",J713)+2,LEN(J713)-LEN(A713)-8)</f>
        <v>441</v>
      </c>
      <c r="C713" s="6" t="s">
        <v>12</v>
      </c>
      <c r="D713" s="6" t="s">
        <v>1677</v>
      </c>
      <c r="E713" s="7" t="s">
        <v>4175</v>
      </c>
      <c r="F713" s="6" t="s">
        <v>15</v>
      </c>
      <c r="G713" s="6" t="s">
        <f>MID(I713,8,10)</f>
        <v>4176</v>
      </c>
      <c r="H713" s="9" t="s">
        <f>MID(I713,LEN(G713)+8,SEARCH(",",I713)-LEN(G713)-8)</f>
        <v>4177</v>
      </c>
      <c r="I713" s="10" t="s">
        <v>4178</v>
      </c>
      <c r="J713" s="11" t="s">
        <f>MID(I713,SEARCH(",",I713)+1,SEARCH("$",I713)-LEN(G713)-LEN(H713)-14)</f>
        <v>4179</v>
      </c>
      <c r="K713" s="12"/>
      <c r="L713" s="12"/>
      <c r="M713" s="12"/>
      <c r="N713" s="12"/>
      <c r="O713" s="12"/>
      <c r="P713" s="12"/>
    </row>
    <row r="714" spans="1:16" ht="33" customHeight="1">
      <c r="A714" s="6" t="s">
        <f>LEFT(J714,FIND(",",J714)-1)</f>
        <v>4180</v>
      </c>
      <c r="B714" s="6" t="s">
        <f>MID(J714,FIND(",",J714)+2,LEN(J714)-LEN(A714)-8)</f>
        <v>441</v>
      </c>
      <c r="C714" s="6" t="s">
        <v>12</v>
      </c>
      <c r="D714" s="6" t="s">
        <v>1677</v>
      </c>
      <c r="E714" s="7" t="s">
        <v>4181</v>
      </c>
      <c r="F714" s="6" t="s">
        <v>15</v>
      </c>
      <c r="G714" s="6" t="s">
        <f>MID(I714,8,10)</f>
        <v>4182</v>
      </c>
      <c r="H714" s="9" t="s">
        <f>MID(I714,LEN(G714)+8,SEARCH(",",I714)-LEN(G714)-8)</f>
        <v>4183</v>
      </c>
      <c r="I714" s="10" t="s">
        <v>4184</v>
      </c>
      <c r="J714" s="11" t="s">
        <f>MID(I714,SEARCH(",",I714)+1,SEARCH("$",I714)-LEN(G714)-LEN(H714)-14)</f>
        <v>4185</v>
      </c>
      <c r="K714" s="12"/>
      <c r="L714" s="12"/>
      <c r="M714" s="12"/>
      <c r="N714" s="12"/>
      <c r="O714" s="12"/>
      <c r="P714" s="12"/>
    </row>
    <row r="715" spans="1:16" ht="33" customHeight="1">
      <c r="A715" s="6" t="s">
        <f>LEFT(J715,FIND(",",J715)-1)</f>
        <v>4186</v>
      </c>
      <c r="B715" s="6" t="s">
        <f>MID(J715,FIND(",",J715)+2,LEN(J715)-LEN(A715)-8)</f>
        <v>441</v>
      </c>
      <c r="C715" s="6" t="s">
        <v>12</v>
      </c>
      <c r="D715" s="6" t="s">
        <v>1677</v>
      </c>
      <c r="E715" s="7" t="s">
        <v>4187</v>
      </c>
      <c r="F715" s="6" t="s">
        <v>15</v>
      </c>
      <c r="G715" s="6" t="s">
        <f>MID(I715,8,10)</f>
        <v>4188</v>
      </c>
      <c r="H715" s="9" t="s">
        <f>MID(I715,LEN(G715)+8,SEARCH(",",I715)-LEN(G715)-8)</f>
        <v>2498</v>
      </c>
      <c r="I715" s="13" t="s">
        <v>4189</v>
      </c>
      <c r="J715" s="11" t="s">
        <f>MID(I715,SEARCH(",",I715)+1,SEARCH("$",I715)-LEN(G715)-LEN(H715)-14)</f>
        <v>4190</v>
      </c>
      <c r="K715" s="12"/>
      <c r="L715" s="12"/>
      <c r="M715" s="12"/>
      <c r="N715" s="12"/>
      <c r="O715" s="12"/>
      <c r="P715" s="12"/>
    </row>
    <row r="716" spans="1:16" ht="33" customHeight="1">
      <c r="A716" s="6" t="s">
        <f>LEFT(J716,FIND(",",J716)-1)</f>
        <v>4191</v>
      </c>
      <c r="B716" s="6" t="s">
        <f>MID(J716,FIND(",",J716)+2,LEN(J716)-LEN(A716)-8)</f>
        <v>441</v>
      </c>
      <c r="C716" s="6" t="s">
        <v>12</v>
      </c>
      <c r="D716" s="6" t="s">
        <v>1677</v>
      </c>
      <c r="E716" s="7" t="s">
        <v>4192</v>
      </c>
      <c r="F716" s="6" t="s">
        <v>15</v>
      </c>
      <c r="G716" s="6" t="s">
        <f>MID(I716,8,10)</f>
        <v>4193</v>
      </c>
      <c r="H716" s="9" t="s">
        <f>MID(I716,LEN(G716)+8,SEARCH(",",I716)-LEN(G716)-8)</f>
        <v>4194</v>
      </c>
      <c r="I716" s="13" t="s">
        <v>4195</v>
      </c>
      <c r="J716" s="11" t="s">
        <f>MID(I716,SEARCH(",",I716)+1,SEARCH("$",I716)-LEN(G716)-LEN(H716)-14)</f>
        <v>4196</v>
      </c>
      <c r="K716" s="12"/>
      <c r="L716" s="12"/>
      <c r="M716" s="12"/>
      <c r="N716" s="12"/>
      <c r="O716" s="12"/>
      <c r="P716" s="12"/>
    </row>
    <row r="717" spans="1:16" ht="33" customHeight="1">
      <c r="A717" s="6" t="s">
        <f>LEFT(J717,FIND(",",J717)-1)</f>
        <v>4197</v>
      </c>
      <c r="B717" s="6" t="s">
        <f>MID(J717,FIND(",",J717)+2,LEN(J717)-LEN(A717)-8)</f>
        <v>441</v>
      </c>
      <c r="C717" s="6" t="s">
        <v>12</v>
      </c>
      <c r="D717" s="6" t="s">
        <v>2229</v>
      </c>
      <c r="E717" s="7" t="s">
        <v>4198</v>
      </c>
      <c r="F717" s="6" t="s">
        <v>15</v>
      </c>
      <c r="G717" s="6" t="s">
        <f>MID(I717,8,10)</f>
        <v>4199</v>
      </c>
      <c r="H717" s="9" t="s">
        <f>MID(I717,LEN(G717)+8,SEARCH(",",I717)-LEN(G717)-8)</f>
        <v>4200</v>
      </c>
      <c r="I717" s="13" t="s">
        <v>4201</v>
      </c>
      <c r="J717" s="11" t="s">
        <f>MID(I717,SEARCH(",",I717)+1,SEARCH("$",I717)-LEN(G717)-LEN(H717)-14)</f>
        <v>4202</v>
      </c>
      <c r="K717" s="12"/>
      <c r="L717" s="12"/>
      <c r="M717" s="12"/>
      <c r="N717" s="12"/>
      <c r="O717" s="12"/>
      <c r="P717" s="12"/>
    </row>
    <row r="718" spans="1:16" ht="33" customHeight="1">
      <c r="A718" s="6" t="s">
        <f>LEFT(J718,FIND(",",J718)-1)</f>
        <v>4203</v>
      </c>
      <c r="B718" s="6" t="s">
        <f>MID(J718,FIND(",",J718)+2,LEN(J718)-LEN(A718)-8)</f>
        <v>441</v>
      </c>
      <c r="C718" s="6" t="s">
        <v>12</v>
      </c>
      <c r="D718" s="6" t="s">
        <v>2229</v>
      </c>
      <c r="E718" s="7" t="s">
        <v>4204</v>
      </c>
      <c r="F718" s="6" t="s">
        <v>15</v>
      </c>
      <c r="G718" s="6" t="s">
        <f>MID(I718,8,10)</f>
        <v>4205</v>
      </c>
      <c r="H718" s="9" t="s">
        <f>MID(I718,LEN(G718)+8,SEARCH(",",I718)-LEN(G718)-8)</f>
        <v>4206</v>
      </c>
      <c r="I718" s="13" t="s">
        <v>4207</v>
      </c>
      <c r="J718" s="11" t="s">
        <f>MID(I718,SEARCH(",",I718)+1,SEARCH("$",I718)-LEN(G718)-LEN(H718)-14)</f>
        <v>4208</v>
      </c>
      <c r="K718" s="12"/>
      <c r="L718" s="12"/>
      <c r="M718" s="12"/>
      <c r="N718" s="12"/>
      <c r="O718" s="12"/>
      <c r="P718" s="12"/>
    </row>
    <row r="719" spans="1:16" ht="33" customHeight="1">
      <c r="A719" s="6" t="s">
        <f>LEFT(J719,FIND(",",J719)-1)</f>
        <v>4209</v>
      </c>
      <c r="B719" s="6" t="s">
        <f>MID(J719,FIND(",",J719)+2,LEN(J719)-LEN(A719)-8)</f>
        <v>441</v>
      </c>
      <c r="C719" s="6" t="s">
        <v>12</v>
      </c>
      <c r="D719" s="6" t="s">
        <v>2229</v>
      </c>
      <c r="E719" s="7" t="s">
        <v>4210</v>
      </c>
      <c r="F719" s="6" t="s">
        <v>15</v>
      </c>
      <c r="G719" s="6" t="s">
        <f>MID(I719,8,10)</f>
        <v>4211</v>
      </c>
      <c r="H719" s="9" t="s">
        <f>MID(I719,LEN(G719)+8,SEARCH(",",I719)-LEN(G719)-8)</f>
        <v>4212</v>
      </c>
      <c r="I719" s="10" t="s">
        <v>4213</v>
      </c>
      <c r="J719" s="11" t="s">
        <f>MID(I719,SEARCH(",",I719)+1,SEARCH("$",I719)-LEN(G719)-LEN(H719)-14)</f>
        <v>4214</v>
      </c>
      <c r="K719" s="12"/>
      <c r="L719" s="12"/>
      <c r="M719" s="12"/>
      <c r="N719" s="12"/>
      <c r="O719" s="12"/>
      <c r="P719" s="12"/>
    </row>
    <row r="720" spans="1:16" ht="33" customHeight="1">
      <c r="A720" s="6" t="s">
        <f>LEFT(J720,FIND(",",J720)-1)</f>
        <v>4215</v>
      </c>
      <c r="B720" s="6" t="s">
        <f>MID(J720,FIND(",",J720)+2,LEN(J720)-LEN(A720)-8)</f>
        <v>441</v>
      </c>
      <c r="C720" s="6" t="s">
        <v>12</v>
      </c>
      <c r="D720" s="6" t="s">
        <v>2229</v>
      </c>
      <c r="E720" s="7" t="s">
        <v>4216</v>
      </c>
      <c r="F720" s="6" t="s">
        <v>15</v>
      </c>
      <c r="G720" s="6" t="s">
        <f>MID(I720,8,10)</f>
        <v>4217</v>
      </c>
      <c r="H720" s="9" t="s">
        <f>MID(I720,LEN(G720)+8,SEARCH(",",I720)-LEN(G720)-8)</f>
        <v>4218</v>
      </c>
      <c r="I720" s="13" t="s">
        <v>4219</v>
      </c>
      <c r="J720" s="11" t="s">
        <f>MID(I720,SEARCH(",",I720)+1,SEARCH("$",I720)-LEN(G720)-LEN(H720)-14)</f>
        <v>4220</v>
      </c>
      <c r="K720" s="12"/>
      <c r="L720" s="12"/>
      <c r="M720" s="12"/>
      <c r="N720" s="12"/>
      <c r="O720" s="12"/>
      <c r="P720" s="12"/>
    </row>
    <row r="721" spans="1:16" ht="33" customHeight="1">
      <c r="A721" s="6" t="s">
        <f>LEFT(J721,FIND(",",J721)-1)</f>
        <v>4221</v>
      </c>
      <c r="B721" s="6" t="s">
        <f>MID(J721,FIND(",",J721)+2,LEN(J721)-LEN(A721)-8)</f>
        <v>441</v>
      </c>
      <c r="C721" s="6" t="s">
        <v>12</v>
      </c>
      <c r="D721" s="6" t="s">
        <v>2229</v>
      </c>
      <c r="E721" s="7" t="s">
        <v>4222</v>
      </c>
      <c r="F721" s="6" t="s">
        <v>15</v>
      </c>
      <c r="G721" s="6" t="s">
        <f>MID(I721,8,10)</f>
        <v>4223</v>
      </c>
      <c r="H721" s="9" t="s">
        <f>MID(I721,LEN(G721)+8,SEARCH(",",I721)-LEN(G721)-8)</f>
        <v>4224</v>
      </c>
      <c r="I721" s="13" t="s">
        <v>4225</v>
      </c>
      <c r="J721" s="11" t="s">
        <f>MID(I721,SEARCH(",",I721)+1,SEARCH("$",I721)-LEN(G721)-LEN(H721)-14)</f>
        <v>4226</v>
      </c>
      <c r="K721" s="12"/>
      <c r="L721" s="12"/>
      <c r="M721" s="12"/>
      <c r="N721" s="12"/>
      <c r="O721" s="12"/>
      <c r="P721" s="12"/>
    </row>
    <row r="722" spans="1:16" ht="33" customHeight="1">
      <c r="A722" s="6" t="s">
        <f>LEFT(J722,FIND(",",J722)-1)</f>
        <v>4227</v>
      </c>
      <c r="B722" s="6" t="s">
        <f>MID(J722,FIND(",",J722)+2,LEN(J722)-LEN(A722)-8)</f>
        <v>441</v>
      </c>
      <c r="C722" s="6" t="s">
        <v>12</v>
      </c>
      <c r="D722" s="6" t="s">
        <v>2229</v>
      </c>
      <c r="E722" s="7" t="s">
        <v>4228</v>
      </c>
      <c r="F722" s="6" t="s">
        <v>15</v>
      </c>
      <c r="G722" s="6" t="s">
        <f>MID(I722,8,10)</f>
        <v>4229</v>
      </c>
      <c r="H722" s="9" t="s">
        <f>MID(I722,LEN(G722)+8,SEARCH(",",I722)-LEN(G722)-8)</f>
        <v>4230</v>
      </c>
      <c r="I722" s="13" t="s">
        <v>4231</v>
      </c>
      <c r="J722" s="11" t="s">
        <f>MID(I722,SEARCH(",",I722)+1,SEARCH("$",I722)-LEN(G722)-LEN(H722)-14)</f>
        <v>4232</v>
      </c>
      <c r="K722" s="12"/>
      <c r="L722" s="12"/>
      <c r="M722" s="12"/>
      <c r="N722" s="12"/>
      <c r="O722" s="12"/>
      <c r="P722" s="12"/>
    </row>
    <row r="723" spans="1:16" ht="33" customHeight="1">
      <c r="A723" s="6" t="s">
        <f>LEFT(J723,FIND(",",J723)-1)</f>
        <v>4233</v>
      </c>
      <c r="B723" s="6" t="s">
        <f>MID(J723,FIND(",",J723)+2,LEN(J723)-LEN(A723)-8)</f>
        <v>441</v>
      </c>
      <c r="C723" s="6" t="s">
        <v>12</v>
      </c>
      <c r="D723" s="6" t="s">
        <v>2229</v>
      </c>
      <c r="E723" s="7" t="s">
        <v>4234</v>
      </c>
      <c r="F723" s="6" t="s">
        <v>15</v>
      </c>
      <c r="G723" s="6" t="s">
        <f>MID(I723,8,10)</f>
        <v>4235</v>
      </c>
      <c r="H723" s="9" t="s">
        <f>MID(I723,LEN(G723)+8,SEARCH(",",I723)-LEN(G723)-8)</f>
        <v>4236</v>
      </c>
      <c r="I723" s="13" t="s">
        <v>4237</v>
      </c>
      <c r="J723" s="11" t="s">
        <f>MID(I723,SEARCH(",",I723)+1,SEARCH("$",I723)-LEN(G723)-LEN(H723)-14)</f>
        <v>4238</v>
      </c>
      <c r="K723" s="12"/>
      <c r="L723" s="12"/>
      <c r="M723" s="12"/>
      <c r="N723" s="12"/>
      <c r="O723" s="12"/>
      <c r="P723" s="12"/>
    </row>
    <row r="724" spans="1:16" ht="33" customHeight="1">
      <c r="A724" s="6" t="s">
        <f>LEFT(J724,FIND(",",J724)-1)</f>
        <v>4239</v>
      </c>
      <c r="B724" s="6" t="s">
        <f>MID(J724,FIND(",",J724)+2,LEN(J724)-LEN(A724)-8)</f>
        <v>441</v>
      </c>
      <c r="C724" s="6" t="s">
        <v>12</v>
      </c>
      <c r="D724" s="6" t="s">
        <v>2229</v>
      </c>
      <c r="E724" s="7" t="s">
        <v>4240</v>
      </c>
      <c r="F724" s="6" t="s">
        <v>15</v>
      </c>
      <c r="G724" s="6" t="s">
        <f>MID(I724,8,10)</f>
        <v>4241</v>
      </c>
      <c r="H724" s="9" t="s">
        <f>MID(I724,LEN(G724)+8,SEARCH(",",I724)-LEN(G724)-8)</f>
        <v>4242</v>
      </c>
      <c r="I724" s="13" t="s">
        <v>4243</v>
      </c>
      <c r="J724" s="11" t="s">
        <f>MID(I724,SEARCH(",",I724)+1,SEARCH("$",I724)-LEN(G724)-LEN(H724)-14)</f>
        <v>4244</v>
      </c>
      <c r="K724" s="12"/>
      <c r="L724" s="12"/>
      <c r="M724" s="12"/>
      <c r="N724" s="12"/>
      <c r="O724" s="12"/>
      <c r="P724" s="12"/>
    </row>
    <row r="725" spans="1:16" ht="33" customHeight="1">
      <c r="A725" s="6" t="s">
        <f>LEFT(J725,FIND(",",J725)-1)</f>
        <v>4245</v>
      </c>
      <c r="B725" s="6" t="s">
        <f>MID(J725,FIND(",",J725)+2,LEN(J725)-LEN(A725)-8)</f>
        <v>441</v>
      </c>
      <c r="C725" s="6" t="s">
        <v>12</v>
      </c>
      <c r="D725" s="6" t="s">
        <v>2229</v>
      </c>
      <c r="E725" s="7" t="s">
        <v>4246</v>
      </c>
      <c r="F725" s="6" t="s">
        <v>15</v>
      </c>
      <c r="G725" s="6" t="s">
        <f>MID(I725,8,10)</f>
        <v>4247</v>
      </c>
      <c r="H725" s="9" t="s">
        <f>MID(I725,LEN(G725)+8,SEARCH(",",I725)-LEN(G725)-8)</f>
        <v>4248</v>
      </c>
      <c r="I725" s="13" t="s">
        <v>4249</v>
      </c>
      <c r="J725" s="11" t="s">
        <f>MID(I725,SEARCH(",",I725)+1,SEARCH("$",I725)-LEN(G725)-LEN(H725)-14)</f>
        <v>4250</v>
      </c>
      <c r="K725" s="12"/>
      <c r="L725" s="12"/>
      <c r="M725" s="12"/>
      <c r="N725" s="12"/>
      <c r="O725" s="12"/>
      <c r="P725" s="12"/>
    </row>
    <row r="726" spans="1:16" ht="33" customHeight="1">
      <c r="A726" s="6" t="s">
        <f>LEFT(J726,FIND(",",J726)-1)</f>
        <v>4251</v>
      </c>
      <c r="B726" s="6" t="s">
        <f>MID(J726,FIND(",",J726)+2,LEN(J726)-LEN(A726)-8)</f>
        <v>441</v>
      </c>
      <c r="C726" s="6" t="s">
        <v>12</v>
      </c>
      <c r="D726" s="6" t="s">
        <v>1677</v>
      </c>
      <c r="E726" s="7" t="s">
        <v>4252</v>
      </c>
      <c r="F726" s="6" t="s">
        <v>15</v>
      </c>
      <c r="G726" s="6" t="s">
        <f>MID(I726,8,10)</f>
        <v>4253</v>
      </c>
      <c r="H726" s="9" t="s">
        <f>MID(I726,LEN(G726)+8,SEARCH(",",I726)-LEN(G726)-8)</f>
        <v>4254</v>
      </c>
      <c r="I726" s="13" t="s">
        <v>4255</v>
      </c>
      <c r="J726" s="11" t="s">
        <f>MID(I726,SEARCH(",",I726)+1,SEARCH("$",I726)-LEN(G726)-LEN(H726)-14)</f>
        <v>4256</v>
      </c>
      <c r="K726" s="12"/>
      <c r="L726" s="12"/>
      <c r="M726" s="12"/>
      <c r="N726" s="12"/>
      <c r="O726" s="12"/>
      <c r="P726" s="12"/>
    </row>
    <row r="727" spans="1:16" ht="33" customHeight="1">
      <c r="A727" s="6" t="s">
        <f>LEFT(J727,FIND(",",J727)-1)</f>
        <v>4257</v>
      </c>
      <c r="B727" s="6" t="s">
        <f>MID(J727,FIND(",",J727)+2,LEN(J727)-LEN(A727)-8)</f>
        <v>441</v>
      </c>
      <c r="C727" s="6" t="s">
        <v>12</v>
      </c>
      <c r="D727" s="6" t="s">
        <v>2876</v>
      </c>
      <c r="E727" s="7" t="s">
        <v>4258</v>
      </c>
      <c r="F727" s="6" t="s">
        <v>15</v>
      </c>
      <c r="G727" s="6" t="s">
        <f>MID(I727,8,10)</f>
        <v>4259</v>
      </c>
      <c r="H727" s="9" t="s">
        <f>MID(I727,LEN(G727)+8,SEARCH(",",I727)-LEN(G727)-8)</f>
        <v>4260</v>
      </c>
      <c r="I727" s="13" t="s">
        <v>4261</v>
      </c>
      <c r="J727" s="11" t="s">
        <f>MID(I727,SEARCH(",",I727)+1,SEARCH("$",I727)-LEN(G727)-LEN(H727)-14)</f>
        <v>4262</v>
      </c>
      <c r="K727" s="12"/>
      <c r="L727" s="12"/>
      <c r="M727" s="12"/>
      <c r="N727" s="12"/>
      <c r="O727" s="12"/>
      <c r="P727" s="12"/>
    </row>
    <row r="728" spans="1:16" ht="33" customHeight="1">
      <c r="A728" s="6" t="s">
        <f>LEFT(J728,FIND(",",J728)-1)</f>
        <v>4263</v>
      </c>
      <c r="B728" s="6" t="s">
        <f>MID(J728,FIND(",",J728)+2,LEN(J728)-LEN(A728)-8)</f>
        <v>441</v>
      </c>
      <c r="C728" s="6" t="s">
        <v>12</v>
      </c>
      <c r="D728" s="6" t="s">
        <v>1677</v>
      </c>
      <c r="E728" s="7" t="s">
        <v>4264</v>
      </c>
      <c r="F728" s="6" t="s">
        <v>15</v>
      </c>
      <c r="G728" s="6" t="s">
        <f>MID(I728,8,10)</f>
        <v>4265</v>
      </c>
      <c r="H728" s="9" t="s">
        <f>MID(I728,LEN(G728)+8,SEARCH(",",I728)-LEN(G728)-8)</f>
        <v>4266</v>
      </c>
      <c r="I728" s="13" t="s">
        <v>4267</v>
      </c>
      <c r="J728" s="11" t="s">
        <f>MID(I728,SEARCH(",",I728)+1,SEARCH("$",I728)-LEN(G728)-LEN(H728)-14)</f>
        <v>4268</v>
      </c>
      <c r="K728" s="12"/>
      <c r="L728" s="12"/>
      <c r="M728" s="12"/>
      <c r="N728" s="12"/>
      <c r="O728" s="12"/>
      <c r="P728" s="12"/>
    </row>
    <row r="729" spans="1:16" ht="33" customHeight="1">
      <c r="A729" s="6" t="s">
        <f>LEFT(J729,FIND(",",J729)-1)</f>
        <v>4269</v>
      </c>
      <c r="B729" s="6" t="s">
        <f>MID(J729,FIND(",",J729)+2,LEN(J729)-LEN(A729)-8)</f>
        <v>441</v>
      </c>
      <c r="C729" s="6" t="s">
        <v>12</v>
      </c>
      <c r="D729" s="6" t="s">
        <v>1677</v>
      </c>
      <c r="E729" s="7" t="s">
        <v>4270</v>
      </c>
      <c r="F729" s="6" t="s">
        <v>15</v>
      </c>
      <c r="G729" s="6" t="s">
        <f>MID(I729,8,10)</f>
        <v>4271</v>
      </c>
      <c r="H729" s="9" t="s">
        <f>MID(I729,LEN(G729)+8,SEARCH(",",I729)-LEN(G729)-8)</f>
        <v>4272</v>
      </c>
      <c r="I729" s="13" t="s">
        <v>4273</v>
      </c>
      <c r="J729" s="11" t="s">
        <f>MID(I729,SEARCH(",",I729)+1,SEARCH("$",I729)-LEN(G729)-LEN(H729)-14)</f>
        <v>4274</v>
      </c>
      <c r="K729" s="12"/>
      <c r="L729" s="12"/>
      <c r="M729" s="12"/>
      <c r="N729" s="12"/>
      <c r="O729" s="12"/>
      <c r="P729" s="12"/>
    </row>
    <row r="730" spans="1:16" ht="33" customHeight="1">
      <c r="A730" s="6" t="s">
        <f>LEFT(J730,FIND(",",J730)-1)</f>
        <v>4275</v>
      </c>
      <c r="B730" s="6" t="s">
        <f>MID(J730,FIND(",",J730)+2,LEN(J730)-LEN(A730)-8)</f>
        <v>441</v>
      </c>
      <c r="C730" s="6" t="s">
        <v>12</v>
      </c>
      <c r="D730" s="6" t="s">
        <v>1677</v>
      </c>
      <c r="E730" s="7" t="s">
        <v>4276</v>
      </c>
      <c r="F730" s="6" t="s">
        <v>15</v>
      </c>
      <c r="G730" s="6" t="s">
        <f>MID(I730,8,10)</f>
        <v>4277</v>
      </c>
      <c r="H730" s="9" t="s">
        <f>MID(I730,LEN(G730)+8,SEARCH(",",I730)-LEN(G730)-8)</f>
        <v>4278</v>
      </c>
      <c r="I730" s="13" t="s">
        <v>4279</v>
      </c>
      <c r="J730" s="11" t="s">
        <f>MID(I730,SEARCH(",",I730)+1,SEARCH("$",I730)-LEN(G730)-LEN(H730)-14)</f>
        <v>4280</v>
      </c>
      <c r="K730" s="12"/>
      <c r="L730" s="12"/>
      <c r="M730" s="12"/>
      <c r="N730" s="12"/>
      <c r="O730" s="12"/>
      <c r="P730" s="12"/>
    </row>
    <row r="731" spans="1:16" ht="33" customHeight="1">
      <c r="A731" s="6" t="s">
        <f>LEFT(J731,FIND(",",J731)-1)</f>
        <v>4281</v>
      </c>
      <c r="B731" s="6" t="s">
        <f>MID(J731,FIND(",",J731)+2,LEN(J731)-LEN(A731)-8)</f>
        <v>441</v>
      </c>
      <c r="C731" s="6" t="s">
        <v>12</v>
      </c>
      <c r="D731" s="6" t="s">
        <v>1677</v>
      </c>
      <c r="E731" s="7" t="s">
        <v>4282</v>
      </c>
      <c r="F731" s="6" t="s">
        <v>15</v>
      </c>
      <c r="G731" s="6" t="s">
        <f>MID(I731,8,10)</f>
        <v>4283</v>
      </c>
      <c r="H731" s="9" t="s">
        <f>MID(I731,LEN(G731)+8,SEARCH(",",I731)-LEN(G731)-8)</f>
        <v>4284</v>
      </c>
      <c r="I731" s="13" t="s">
        <v>4285</v>
      </c>
      <c r="J731" s="11" t="s">
        <f>MID(I731,SEARCH(",",I731)+1,SEARCH("$",I731)-LEN(G731)-LEN(H731)-14)</f>
        <v>4286</v>
      </c>
      <c r="K731" s="12"/>
      <c r="L731" s="12"/>
      <c r="M731" s="12"/>
      <c r="N731" s="12"/>
      <c r="O731" s="12"/>
      <c r="P731" s="12"/>
    </row>
    <row r="732" spans="1:16" ht="33" customHeight="1">
      <c r="A732" s="6" t="s">
        <f>LEFT(J732,FIND(",",J732)-1)</f>
        <v>4287</v>
      </c>
      <c r="B732" s="6" t="s">
        <f>MID(J732,FIND(",",J732)+2,LEN(J732)-LEN(A732)-8)</f>
        <v>441</v>
      </c>
      <c r="C732" s="6" t="s">
        <v>12</v>
      </c>
      <c r="D732" s="6" t="s">
        <v>1677</v>
      </c>
      <c r="E732" s="7" t="s">
        <v>4288</v>
      </c>
      <c r="F732" s="6" t="s">
        <v>15</v>
      </c>
      <c r="G732" s="6" t="s">
        <f>MID(I732,8,10)</f>
        <v>4289</v>
      </c>
      <c r="H732" s="9" t="s">
        <f>MID(I732,LEN(G732)+8,SEARCH(",",I732)-LEN(G732)-8)</f>
        <v>4290</v>
      </c>
      <c r="I732" s="13" t="s">
        <v>4291</v>
      </c>
      <c r="J732" s="11" t="s">
        <f>MID(I732,SEARCH(",",I732)+1,SEARCH("$",I732)-LEN(G732)-LEN(H732)-14)</f>
        <v>4292</v>
      </c>
      <c r="K732" s="12"/>
      <c r="L732" s="12"/>
      <c r="M732" s="12"/>
      <c r="N732" s="12"/>
      <c r="O732" s="12"/>
      <c r="P732" s="12"/>
    </row>
    <row r="733" spans="1:16" ht="33" customHeight="1">
      <c r="A733" s="6" t="s">
        <f>LEFT(J733,FIND(",",J733)-1)</f>
        <v>4293</v>
      </c>
      <c r="B733" s="6" t="s">
        <f>MID(J733,FIND(",",J733)+2,LEN(J733)-LEN(A733)-8)</f>
        <v>441</v>
      </c>
      <c r="C733" s="6" t="s">
        <v>12</v>
      </c>
      <c r="D733" s="6" t="s">
        <v>1677</v>
      </c>
      <c r="E733" s="7" t="s">
        <v>4294</v>
      </c>
      <c r="F733" s="6" t="s">
        <v>15</v>
      </c>
      <c r="G733" s="6" t="s">
        <f>MID(I733,8,10)</f>
        <v>4295</v>
      </c>
      <c r="H733" s="9" t="s">
        <f>MID(I733,LEN(G733)+8,SEARCH(",",I733)-LEN(G733)-8)</f>
        <v>4296</v>
      </c>
      <c r="I733" s="13" t="s">
        <v>4297</v>
      </c>
      <c r="J733" s="11" t="s">
        <f>MID(I733,SEARCH(",",I733)+1,SEARCH("$",I733)-LEN(G733)-LEN(H733)-14)</f>
        <v>4298</v>
      </c>
      <c r="K733" s="12"/>
      <c r="L733" s="12"/>
      <c r="M733" s="12"/>
      <c r="N733" s="12"/>
      <c r="O733" s="12"/>
      <c r="P733" s="12"/>
    </row>
    <row r="734" spans="1:16" ht="33" customHeight="1">
      <c r="A734" s="6" t="s">
        <f>LEFT(J734,FIND(",",J734)-1)</f>
        <v>4299</v>
      </c>
      <c r="B734" s="6" t="s">
        <f>MID(J734,FIND(",",J734)+2,LEN(J734)-LEN(A734)-8)</f>
        <v>441</v>
      </c>
      <c r="C734" s="6" t="s">
        <v>12</v>
      </c>
      <c r="D734" s="6" t="s">
        <v>1677</v>
      </c>
      <c r="E734" s="7" t="s">
        <v>4300</v>
      </c>
      <c r="F734" s="6" t="s">
        <v>15</v>
      </c>
      <c r="G734" s="6" t="s">
        <f>MID(I734,8,10)</f>
        <v>4301</v>
      </c>
      <c r="H734" s="9" t="s">
        <f>MID(I734,LEN(G734)+8,SEARCH(",",I734)-LEN(G734)-8)</f>
        <v>4302</v>
      </c>
      <c r="I734" s="10" t="s">
        <v>4303</v>
      </c>
      <c r="J734" s="11" t="s">
        <f>MID(I734,SEARCH(",",I734)+1,SEARCH("$",I734)-LEN(G734)-LEN(H734)-14)</f>
        <v>4304</v>
      </c>
      <c r="K734" s="12"/>
      <c r="L734" s="12"/>
      <c r="M734" s="12"/>
      <c r="N734" s="12"/>
      <c r="O734" s="12"/>
      <c r="P734" s="12"/>
    </row>
    <row r="735" spans="1:16" ht="33" customHeight="1">
      <c r="A735" s="6" t="s">
        <f>LEFT(J735,FIND(",",J735)-1)</f>
        <v>4305</v>
      </c>
      <c r="B735" s="6" t="s">
        <f>MID(J735,FIND(",",J735)+2,LEN(J735)-LEN(A735)-8)</f>
        <v>441</v>
      </c>
      <c r="C735" s="6" t="s">
        <v>12</v>
      </c>
      <c r="D735" s="6" t="s">
        <v>1677</v>
      </c>
      <c r="E735" s="7" t="s">
        <v>4306</v>
      </c>
      <c r="F735" s="6" t="s">
        <v>15</v>
      </c>
      <c r="G735" s="6" t="s">
        <f>MID(I735,8,10)</f>
        <v>4307</v>
      </c>
      <c r="H735" s="9" t="s">
        <f>MID(I735,LEN(G735)+8,SEARCH(",",I735)-LEN(G735)-8)</f>
        <v>4308</v>
      </c>
      <c r="I735" s="13" t="s">
        <v>4309</v>
      </c>
      <c r="J735" s="11" t="s">
        <f>MID(I735,SEARCH(",",I735)+1,SEARCH("$",I735)-LEN(G735)-LEN(H735)-14)</f>
        <v>4310</v>
      </c>
      <c r="K735" s="12"/>
      <c r="L735" s="12"/>
      <c r="M735" s="12"/>
      <c r="N735" s="12"/>
      <c r="O735" s="12"/>
      <c r="P735" s="12"/>
    </row>
    <row r="736" spans="1:16" ht="33" customHeight="1">
      <c r="A736" s="6" t="s">
        <f>LEFT(J736,FIND(",",J736)-1)</f>
        <v>4311</v>
      </c>
      <c r="B736" s="6" t="s">
        <f>MID(J736,FIND(",",J736)+2,LEN(J736)-LEN(A736)-8)</f>
        <v>441</v>
      </c>
      <c r="C736" s="6" t="s">
        <v>12</v>
      </c>
      <c r="D736" s="6" t="s">
        <v>1677</v>
      </c>
      <c r="E736" s="7" t="s">
        <v>4312</v>
      </c>
      <c r="F736" s="6" t="s">
        <v>15</v>
      </c>
      <c r="G736" s="6" t="s">
        <f>MID(I736,8,10)</f>
        <v>4313</v>
      </c>
      <c r="H736" s="9" t="s">
        <f>MID(I736,LEN(G736)+8,SEARCH(",",I736)-LEN(G736)-8)</f>
        <v>4314</v>
      </c>
      <c r="I736" s="13" t="s">
        <v>4315</v>
      </c>
      <c r="J736" s="11" t="s">
        <f>MID(I736,SEARCH(",",I736)+1,SEARCH("$",I736)-LEN(G736)-LEN(H736)-14)</f>
        <v>4316</v>
      </c>
      <c r="K736" s="12"/>
      <c r="L736" s="12"/>
      <c r="M736" s="12"/>
      <c r="N736" s="12"/>
      <c r="O736" s="12"/>
      <c r="P736" s="12"/>
    </row>
    <row r="737" spans="1:16" ht="33" customHeight="1">
      <c r="A737" s="6" t="s">
        <f>LEFT(J737,FIND(",",J737)-1)</f>
        <v>4317</v>
      </c>
      <c r="B737" s="6" t="s">
        <f>MID(J737,FIND(",",J737)+2,LEN(J737)-LEN(A737)-8)</f>
        <v>441</v>
      </c>
      <c r="C737" s="6" t="s">
        <v>12</v>
      </c>
      <c r="D737" s="6" t="s">
        <v>1677</v>
      </c>
      <c r="E737" s="7" t="s">
        <v>4318</v>
      </c>
      <c r="F737" s="6" t="s">
        <v>15</v>
      </c>
      <c r="G737" s="6" t="s">
        <f>MID(I737,8,10)</f>
        <v>4319</v>
      </c>
      <c r="H737" s="9" t="s">
        <f>MID(I737,LEN(G737)+8,SEARCH(",",I737)-LEN(G737)-8)</f>
        <v>4320</v>
      </c>
      <c r="I737" s="10" t="s">
        <v>4321</v>
      </c>
      <c r="J737" s="11" t="s">
        <f>MID(I737,SEARCH(",",I737)+1,SEARCH("$",I737)-LEN(G737)-LEN(H737)-14)</f>
        <v>4322</v>
      </c>
      <c r="K737" s="12"/>
      <c r="L737" s="12"/>
      <c r="M737" s="12"/>
      <c r="N737" s="12"/>
      <c r="O737" s="12"/>
      <c r="P737" s="12"/>
    </row>
    <row r="738" spans="1:16" ht="33" customHeight="1">
      <c r="A738" s="6" t="s">
        <f>LEFT(J738,FIND(",",J738)-1)</f>
        <v>4323</v>
      </c>
      <c r="B738" s="6" t="s">
        <f>MID(J738,FIND(",",J738)+2,LEN(J738)-LEN(A738)-8)</f>
        <v>441</v>
      </c>
      <c r="C738" s="6" t="s">
        <v>12</v>
      </c>
      <c r="D738" s="6" t="s">
        <v>1677</v>
      </c>
      <c r="E738" s="7" t="s">
        <v>4324</v>
      </c>
      <c r="F738" s="6" t="s">
        <v>15</v>
      </c>
      <c r="G738" s="6" t="s">
        <f>MID(I738,8,10)</f>
        <v>4325</v>
      </c>
      <c r="H738" s="9" t="s">
        <f>MID(I738,LEN(G738)+8,SEARCH(",",I738)-LEN(G738)-8)</f>
        <v>3939</v>
      </c>
      <c r="I738" s="10" t="s">
        <v>4326</v>
      </c>
      <c r="J738" s="11" t="s">
        <f>MID(I738,SEARCH(",",I738)+1,SEARCH("$",I738)-LEN(G738)-LEN(H738)-14)</f>
        <v>4327</v>
      </c>
      <c r="K738" s="12"/>
      <c r="L738" s="12"/>
      <c r="M738" s="12"/>
      <c r="N738" s="12"/>
      <c r="O738" s="12"/>
      <c r="P738" s="12"/>
    </row>
    <row r="739" spans="1:16" ht="33" customHeight="1">
      <c r="A739" s="6" t="s">
        <f>LEFT(J739,FIND(",",J739)-1)</f>
        <v>4328</v>
      </c>
      <c r="B739" s="6" t="s">
        <f>MID(J739,FIND(",",J739)+2,LEN(J739)-LEN(A739)-8)</f>
        <v>441</v>
      </c>
      <c r="C739" s="6" t="s">
        <v>12</v>
      </c>
      <c r="D739" s="6" t="s">
        <v>1677</v>
      </c>
      <c r="E739" s="7" t="s">
        <v>4329</v>
      </c>
      <c r="F739" s="6" t="s">
        <v>15</v>
      </c>
      <c r="G739" s="6" t="s">
        <f>MID(I739,8,10)</f>
        <v>4330</v>
      </c>
      <c r="H739" s="9" t="s">
        <f>MID(I739,LEN(G739)+8,SEARCH(",",I739)-LEN(G739)-8)</f>
        <v>4331</v>
      </c>
      <c r="I739" s="10" t="s">
        <v>4332</v>
      </c>
      <c r="J739" s="11" t="s">
        <f>MID(I739,SEARCH(",",I739)+1,SEARCH("$",I739)-LEN(G739)-LEN(H739)-14)</f>
        <v>4333</v>
      </c>
      <c r="K739" s="12"/>
      <c r="L739" s="12"/>
      <c r="M739" s="12"/>
      <c r="N739" s="12"/>
      <c r="O739" s="12"/>
      <c r="P739" s="12"/>
    </row>
    <row r="740" spans="1:16" ht="33" customHeight="1">
      <c r="A740" s="6" t="s">
        <f>LEFT(J740,FIND(",",J740)-1)</f>
        <v>4334</v>
      </c>
      <c r="B740" s="6" t="s">
        <f>MID(J740,FIND(",",J740)+2,LEN(J740)-LEN(A740)-8)</f>
        <v>441</v>
      </c>
      <c r="C740" s="6" t="s">
        <v>12</v>
      </c>
      <c r="D740" s="6" t="s">
        <v>1677</v>
      </c>
      <c r="E740" s="7" t="s">
        <v>4335</v>
      </c>
      <c r="F740" s="6" t="s">
        <v>15</v>
      </c>
      <c r="G740" s="6" t="s">
        <f>MID(I740,8,10)</f>
        <v>4336</v>
      </c>
      <c r="H740" s="9" t="s">
        <f>MID(I740,LEN(G740)+8,SEARCH(",",I740)-LEN(G740)-8)</f>
        <v>4337</v>
      </c>
      <c r="I740" s="10" t="s">
        <v>4338</v>
      </c>
      <c r="J740" s="11" t="s">
        <f>MID(I740,SEARCH(",",I740)+1,SEARCH("$",I740)-LEN(G740)-LEN(H740)-14)</f>
        <v>4339</v>
      </c>
      <c r="K740" s="12"/>
      <c r="L740" s="12"/>
      <c r="M740" s="12"/>
      <c r="N740" s="12"/>
      <c r="O740" s="12"/>
      <c r="P740" s="12"/>
    </row>
    <row r="741" spans="1:16" ht="33" customHeight="1">
      <c r="A741" s="6" t="s">
        <f>LEFT(J741,FIND(",",J741)-1)</f>
        <v>4340</v>
      </c>
      <c r="B741" s="6" t="s">
        <f>MID(J741,FIND(",",J741)+2,LEN(J741)-LEN(A741)-8)</f>
        <v>441</v>
      </c>
      <c r="C741" s="6" t="s">
        <v>12</v>
      </c>
      <c r="D741" s="6" t="s">
        <v>1677</v>
      </c>
      <c r="E741" s="7" t="s">
        <v>4341</v>
      </c>
      <c r="F741" s="6" t="s">
        <v>15</v>
      </c>
      <c r="G741" s="6" t="s">
        <f>MID(I741,8,10)</f>
        <v>4342</v>
      </c>
      <c r="H741" s="9" t="s">
        <f>MID(I741,LEN(G741)+8,SEARCH(",",I741)-LEN(G741)-8)</f>
        <v>4343</v>
      </c>
      <c r="I741" s="13" t="s">
        <v>4344</v>
      </c>
      <c r="J741" s="11" t="s">
        <f>MID(I741,SEARCH(",",I741)+1,SEARCH("$",I741)-LEN(G741)-LEN(H741)-14)</f>
        <v>4345</v>
      </c>
      <c r="K741" s="12"/>
      <c r="L741" s="12"/>
      <c r="M741" s="12"/>
      <c r="N741" s="12"/>
      <c r="O741" s="12"/>
      <c r="P741" s="12"/>
    </row>
    <row r="742" spans="1:16" ht="33" customHeight="1">
      <c r="A742" s="6" t="s">
        <f>LEFT(J742,FIND(",",J742)-1)</f>
        <v>4346</v>
      </c>
      <c r="B742" s="6" t="s">
        <f>MID(J742,FIND(",",J742)+2,LEN(J742)-LEN(A742)-8)</f>
        <v>441</v>
      </c>
      <c r="C742" s="6" t="s">
        <v>12</v>
      </c>
      <c r="D742" s="6" t="s">
        <v>1677</v>
      </c>
      <c r="E742" s="7" t="s">
        <v>4347</v>
      </c>
      <c r="F742" s="6" t="s">
        <v>15</v>
      </c>
      <c r="G742" s="6" t="s">
        <f>MID(I742,8,10)</f>
        <v>4348</v>
      </c>
      <c r="H742" s="9" t="s">
        <f>MID(I742,LEN(G742)+8,SEARCH(",",I742)-LEN(G742)-8)</f>
        <v>4349</v>
      </c>
      <c r="I742" s="10" t="s">
        <v>4350</v>
      </c>
      <c r="J742" s="11" t="s">
        <f>MID(I742,SEARCH(",",I742)+1,SEARCH("$",I742)-LEN(G742)-LEN(H742)-14)</f>
        <v>4351</v>
      </c>
      <c r="K742" s="12"/>
      <c r="L742" s="12"/>
      <c r="M742" s="12"/>
      <c r="N742" s="12"/>
      <c r="O742" s="12"/>
      <c r="P742" s="12"/>
    </row>
    <row r="743" spans="1:16" ht="33" customHeight="1">
      <c r="A743" s="6" t="s">
        <f>LEFT(J743,FIND(",",J743)-1)</f>
        <v>4352</v>
      </c>
      <c r="B743" s="6" t="s">
        <f>MID(J743,FIND(",",J743)+2,LEN(J743)-LEN(A743)-8)</f>
        <v>441</v>
      </c>
      <c r="C743" s="6" t="s">
        <v>12</v>
      </c>
      <c r="D743" s="6" t="s">
        <v>1677</v>
      </c>
      <c r="E743" s="7" t="s">
        <v>4353</v>
      </c>
      <c r="F743" s="6" t="s">
        <v>15</v>
      </c>
      <c r="G743" s="6" t="s">
        <f>MID(I743,8,10)</f>
        <v>4354</v>
      </c>
      <c r="H743" s="9" t="s">
        <f>MID(I743,LEN(G743)+8,SEARCH(",",I743)-LEN(G743)-8)</f>
        <v>4355</v>
      </c>
      <c r="I743" s="13" t="s">
        <v>4356</v>
      </c>
      <c r="J743" s="11" t="s">
        <f>MID(I743,SEARCH(",",I743)+1,SEARCH("$",I743)-LEN(G743)-LEN(H743)-14)</f>
        <v>4357</v>
      </c>
      <c r="K743" s="12"/>
      <c r="L743" s="12"/>
      <c r="M743" s="12"/>
      <c r="N743" s="12"/>
      <c r="O743" s="12"/>
      <c r="P743" s="12"/>
    </row>
    <row r="744" spans="1:16" ht="33" customHeight="1">
      <c r="A744" s="6" t="s">
        <f>LEFT(J744,FIND(",",J744)-1)</f>
        <v>4358</v>
      </c>
      <c r="B744" s="6" t="s">
        <f>MID(J744,FIND(",",J744)+2,LEN(J744)-LEN(A744)-8)</f>
        <v>441</v>
      </c>
      <c r="C744" s="6" t="s">
        <v>12</v>
      </c>
      <c r="D744" s="6" t="s">
        <v>1677</v>
      </c>
      <c r="E744" s="7" t="s">
        <v>4359</v>
      </c>
      <c r="F744" s="6" t="s">
        <v>15</v>
      </c>
      <c r="G744" s="6" t="s">
        <f>MID(I744,8,10)</f>
        <v>4360</v>
      </c>
      <c r="H744" s="9" t="s">
        <f>MID(I744,LEN(G744)+8,SEARCH(",",I744)-LEN(G744)-8)</f>
        <v>4361</v>
      </c>
      <c r="I744" s="10" t="s">
        <v>4362</v>
      </c>
      <c r="J744" s="11" t="s">
        <f>MID(I744,SEARCH(",",I744)+1,SEARCH("$",I744)-LEN(G744)-LEN(H744)-14)</f>
        <v>4363</v>
      </c>
      <c r="K744" s="12"/>
      <c r="L744" s="12"/>
      <c r="M744" s="12"/>
      <c r="N744" s="12"/>
      <c r="O744" s="12"/>
      <c r="P744" s="12"/>
    </row>
    <row r="745" spans="1:16" ht="33" customHeight="1">
      <c r="A745" s="6" t="s">
        <f>LEFT(J745,FIND(",",J745)-1)</f>
        <v>4364</v>
      </c>
      <c r="B745" s="6" t="s">
        <f>MID(J745,FIND(",",J745)+2,LEN(J745)-LEN(A745)-8)</f>
        <v>441</v>
      </c>
      <c r="C745" s="6" t="s">
        <v>12</v>
      </c>
      <c r="D745" s="6" t="s">
        <v>1677</v>
      </c>
      <c r="E745" s="7" t="s">
        <v>4365</v>
      </c>
      <c r="F745" s="6" t="s">
        <v>15</v>
      </c>
      <c r="G745" s="6" t="s">
        <f>MID(I745,8,10)</f>
        <v>4366</v>
      </c>
      <c r="H745" s="9" t="s">
        <f>MID(I745,LEN(G745)+8,SEARCH(",",I745)-LEN(G745)-8)</f>
        <v>4367</v>
      </c>
      <c r="I745" s="13" t="s">
        <v>4368</v>
      </c>
      <c r="J745" s="11" t="s">
        <f>MID(I745,SEARCH(",",I745)+1,SEARCH("$",I745)-LEN(G745)-LEN(H745)-14)</f>
        <v>4369</v>
      </c>
      <c r="K745" s="12"/>
      <c r="L745" s="12"/>
      <c r="M745" s="12"/>
      <c r="N745" s="12"/>
      <c r="O745" s="12"/>
      <c r="P745" s="12"/>
    </row>
    <row r="746" spans="1:16" ht="33" customHeight="1">
      <c r="A746" s="6" t="s">
        <f>LEFT(J746,FIND(",",J746)-1)</f>
        <v>4370</v>
      </c>
      <c r="B746" s="6" t="s">
        <f>MID(J746,FIND(",",J746)+2,LEN(J746)-LEN(A746)-8)</f>
        <v>441</v>
      </c>
      <c r="C746" s="6" t="s">
        <v>12</v>
      </c>
      <c r="D746" s="6" t="s">
        <v>1677</v>
      </c>
      <c r="E746" s="7" t="s">
        <v>4371</v>
      </c>
      <c r="F746" s="6" t="s">
        <v>15</v>
      </c>
      <c r="G746" s="6" t="s">
        <f>MID(I746,8,10)</f>
        <v>4372</v>
      </c>
      <c r="H746" s="9" t="s">
        <f>MID(I746,LEN(G746)+8,SEARCH(",",I746)-LEN(G746)-8)</f>
        <v>4373</v>
      </c>
      <c r="I746" s="13" t="s">
        <v>4374</v>
      </c>
      <c r="J746" s="11" t="s">
        <f>MID(I746,SEARCH(",",I746)+1,SEARCH("$",I746)-LEN(G746)-LEN(H746)-14)</f>
        <v>4375</v>
      </c>
      <c r="K746" s="12"/>
      <c r="L746" s="12"/>
      <c r="M746" s="12"/>
      <c r="N746" s="12"/>
      <c r="O746" s="12"/>
      <c r="P746" s="12"/>
    </row>
    <row r="747" spans="1:16" ht="33" customHeight="1">
      <c r="A747" s="6" t="s">
        <f>LEFT(J747,FIND(",",J747)-1)</f>
        <v>4376</v>
      </c>
      <c r="B747" s="6" t="s">
        <f>MID(J747,FIND(",",J747)+2,LEN(J747)-LEN(A747)-8)</f>
        <v>441</v>
      </c>
      <c r="C747" s="6" t="s">
        <v>12</v>
      </c>
      <c r="D747" s="6" t="s">
        <v>1677</v>
      </c>
      <c r="E747" s="7" t="s">
        <v>4377</v>
      </c>
      <c r="F747" s="6" t="s">
        <v>15</v>
      </c>
      <c r="G747" s="6" t="s">
        <f>MID(I747,8,10)</f>
        <v>4378</v>
      </c>
      <c r="H747" s="9" t="s">
        <f>MID(I747,LEN(G747)+8,SEARCH(",",I747)-LEN(G747)-8)</f>
        <v>4379</v>
      </c>
      <c r="I747" s="10" t="s">
        <v>4380</v>
      </c>
      <c r="J747" s="11" t="s">
        <f>MID(I747,SEARCH(",",I747)+1,SEARCH("$",I747)-LEN(G747)-LEN(H747)-14)</f>
        <v>4381</v>
      </c>
      <c r="K747" s="12"/>
      <c r="L747" s="12"/>
      <c r="M747" s="12"/>
      <c r="N747" s="12"/>
      <c r="O747" s="12"/>
      <c r="P747" s="12"/>
    </row>
    <row r="748" spans="1:16" ht="33" customHeight="1">
      <c r="A748" s="6" t="s">
        <f>LEFT(J748,FIND(",",J748)-1)</f>
        <v>4382</v>
      </c>
      <c r="B748" s="6" t="s">
        <f>MID(J748,FIND(",",J748)+2,LEN(J748)-LEN(A748)-8)</f>
        <v>441</v>
      </c>
      <c r="C748" s="6" t="s">
        <v>12</v>
      </c>
      <c r="D748" s="6" t="s">
        <v>1677</v>
      </c>
      <c r="E748" s="7" t="s">
        <v>4383</v>
      </c>
      <c r="F748" s="6" t="s">
        <v>15</v>
      </c>
      <c r="G748" s="6" t="s">
        <f>MID(I748,8,10)</f>
        <v>4384</v>
      </c>
      <c r="H748" s="9" t="s">
        <f>MID(I748,LEN(G748)+8,SEARCH(",",I748)-LEN(G748)-8)</f>
        <v>4385</v>
      </c>
      <c r="I748" s="13" t="s">
        <v>4386</v>
      </c>
      <c r="J748" s="11" t="s">
        <f>MID(I748,SEARCH(",",I748)+1,SEARCH("$",I748)-LEN(G748)-LEN(H748)-14)</f>
        <v>4387</v>
      </c>
      <c r="K748" s="12"/>
      <c r="L748" s="12"/>
      <c r="M748" s="12"/>
      <c r="N748" s="12"/>
      <c r="O748" s="12"/>
      <c r="P748" s="12"/>
    </row>
    <row r="749" spans="1:16" ht="33" customHeight="1">
      <c r="A749" s="6" t="s">
        <f>LEFT(J749,FIND(",",J749)-1)</f>
        <v>4388</v>
      </c>
      <c r="B749" s="6" t="s">
        <f>MID(J749,FIND(",",J749)+2,LEN(J749)-LEN(A749)-8)</f>
        <v>441</v>
      </c>
      <c r="C749" s="6" t="s">
        <v>12</v>
      </c>
      <c r="D749" s="6" t="s">
        <v>1677</v>
      </c>
      <c r="E749" s="7" t="s">
        <v>4389</v>
      </c>
      <c r="F749" s="6" t="s">
        <v>15</v>
      </c>
      <c r="G749" s="6" t="s">
        <f>MID(I749,8,10)</f>
        <v>4390</v>
      </c>
      <c r="H749" s="9" t="s">
        <f>MID(I749,LEN(G749)+8,SEARCH(",",I749)-LEN(G749)-8)</f>
        <v>4391</v>
      </c>
      <c r="I749" s="13" t="s">
        <v>4392</v>
      </c>
      <c r="J749" s="11" t="s">
        <f>MID(I749,SEARCH(",",I749)+1,SEARCH("$",I749)-LEN(G749)-LEN(H749)-14)</f>
        <v>4393</v>
      </c>
      <c r="K749" s="12"/>
      <c r="L749" s="12"/>
      <c r="M749" s="12"/>
      <c r="N749" s="12"/>
      <c r="O749" s="12"/>
      <c r="P749" s="12"/>
    </row>
    <row r="750" spans="1:16" ht="33" customHeight="1">
      <c r="A750" s="6" t="s">
        <f>LEFT(J750,FIND(",",J750)-1)</f>
        <v>4394</v>
      </c>
      <c r="B750" s="6" t="s">
        <f>MID(J750,FIND(",",J750)+2,LEN(J750)-LEN(A750)-8)</f>
        <v>441</v>
      </c>
      <c r="C750" s="6" t="s">
        <v>12</v>
      </c>
      <c r="D750" s="6" t="s">
        <v>1677</v>
      </c>
      <c r="E750" s="7" t="s">
        <v>4395</v>
      </c>
      <c r="F750" s="6" t="s">
        <v>15</v>
      </c>
      <c r="G750" s="6" t="s">
        <f>MID(I750,8,10)</f>
        <v>4396</v>
      </c>
      <c r="H750" s="9" t="s">
        <f>MID(I750,LEN(G750)+8,SEARCH(",",I750)-LEN(G750)-8)</f>
        <v>4397</v>
      </c>
      <c r="I750" s="13" t="s">
        <v>4398</v>
      </c>
      <c r="J750" s="11" t="s">
        <f>MID(I750,SEARCH(",",I750)+1,SEARCH("$",I750)-LEN(G750)-LEN(H750)-14)</f>
        <v>4399</v>
      </c>
      <c r="K750" s="12"/>
      <c r="L750" s="12"/>
      <c r="M750" s="12"/>
      <c r="N750" s="12"/>
      <c r="O750" s="12"/>
      <c r="P750" s="12"/>
    </row>
    <row r="751" spans="1:16" ht="33" customHeight="1">
      <c r="A751" s="6" t="s">
        <f>LEFT(J751,FIND(",",J751)-1)</f>
        <v>4400</v>
      </c>
      <c r="B751" s="6" t="s">
        <f>MID(J751,FIND(",",J751)+2,LEN(J751)-LEN(A751)-8)</f>
        <v>441</v>
      </c>
      <c r="C751" s="6" t="s">
        <v>12</v>
      </c>
      <c r="D751" s="6" t="s">
        <v>1677</v>
      </c>
      <c r="E751" s="7" t="s">
        <v>4401</v>
      </c>
      <c r="F751" s="6" t="s">
        <v>15</v>
      </c>
      <c r="G751" s="6" t="s">
        <f>MID(I751,8,10)</f>
        <v>4402</v>
      </c>
      <c r="H751" s="9" t="s">
        <f>MID(I751,LEN(G751)+8,SEARCH(",",I751)-LEN(G751)-8)</f>
        <v>4403</v>
      </c>
      <c r="I751" s="10" t="s">
        <v>4404</v>
      </c>
      <c r="J751" s="11" t="s">
        <f>MID(I751,SEARCH(",",I751)+1,SEARCH("$",I751)-LEN(G751)-LEN(H751)-14)</f>
        <v>4405</v>
      </c>
      <c r="K751" s="12"/>
      <c r="L751" s="12"/>
      <c r="M751" s="12"/>
      <c r="N751" s="12"/>
      <c r="O751" s="12"/>
      <c r="P751" s="12"/>
    </row>
    <row r="752" spans="1:16" ht="33" customHeight="1">
      <c r="A752" s="6" t="s">
        <f>LEFT(J752,FIND(",",J752)-1)</f>
        <v>4406</v>
      </c>
      <c r="B752" s="6" t="s">
        <f>MID(J752,FIND(",",J752)+2,LEN(J752)-LEN(A752)-8)</f>
        <v>441</v>
      </c>
      <c r="C752" s="6" t="s">
        <v>12</v>
      </c>
      <c r="D752" s="6" t="s">
        <v>1677</v>
      </c>
      <c r="E752" s="7" t="s">
        <v>4407</v>
      </c>
      <c r="F752" s="6" t="s">
        <v>15</v>
      </c>
      <c r="G752" s="6" t="s">
        <f>MID(I752,8,10)</f>
        <v>4408</v>
      </c>
      <c r="H752" s="9" t="s">
        <f>MID(I752,LEN(G752)+8,SEARCH(",",I752)-LEN(G752)-8)</f>
        <v>2243</v>
      </c>
      <c r="I752" s="13" t="s">
        <v>4409</v>
      </c>
      <c r="J752" s="11" t="s">
        <f>MID(I752,SEARCH(",",I752)+1,SEARCH("$",I752)-LEN(G752)-LEN(H752)-14)</f>
        <v>4410</v>
      </c>
      <c r="K752" s="12"/>
      <c r="L752" s="12"/>
      <c r="M752" s="12"/>
      <c r="N752" s="12"/>
      <c r="O752" s="12"/>
      <c r="P752" s="12"/>
    </row>
    <row r="753" spans="1:16" ht="33" customHeight="1">
      <c r="A753" s="6" t="s">
        <f>LEFT(J753,FIND(",",J753)-1)</f>
        <v>4411</v>
      </c>
      <c r="B753" s="6" t="s">
        <f>MID(J753,FIND(",",J753)+2,LEN(J753)-LEN(A753)-8)</f>
        <v>441</v>
      </c>
      <c r="C753" s="6" t="s">
        <v>12</v>
      </c>
      <c r="D753" s="6" t="s">
        <v>1677</v>
      </c>
      <c r="E753" s="7" t="s">
        <v>4412</v>
      </c>
      <c r="F753" s="6" t="s">
        <v>15</v>
      </c>
      <c r="G753" s="6" t="s">
        <f>MID(I753,8,10)</f>
        <v>4413</v>
      </c>
      <c r="H753" s="9" t="s">
        <f>MID(I753,LEN(G753)+8,SEARCH(",",I753)-LEN(G753)-8)</f>
        <v>4414</v>
      </c>
      <c r="I753" s="13" t="s">
        <v>4415</v>
      </c>
      <c r="J753" s="11" t="s">
        <f>MID(I753,SEARCH(",",I753)+1,SEARCH("$",I753)-LEN(G753)-LEN(H753)-14)</f>
        <v>4416</v>
      </c>
      <c r="K753" s="12"/>
      <c r="L753" s="12"/>
      <c r="M753" s="12"/>
      <c r="N753" s="12"/>
      <c r="O753" s="12"/>
      <c r="P753" s="12"/>
    </row>
    <row r="754" spans="1:16" ht="33" customHeight="1">
      <c r="A754" s="6" t="s">
        <f>LEFT(J754,FIND(",",J754)-1)</f>
        <v>4417</v>
      </c>
      <c r="B754" s="6" t="s">
        <f>MID(J754,FIND(",",J754)+2,LEN(J754)-LEN(A754)-8)</f>
        <v>441</v>
      </c>
      <c r="C754" s="6" t="s">
        <v>12</v>
      </c>
      <c r="D754" s="6" t="s">
        <v>1677</v>
      </c>
      <c r="E754" s="7" t="s">
        <v>4418</v>
      </c>
      <c r="F754" s="6" t="s">
        <v>15</v>
      </c>
      <c r="G754" s="6" t="s">
        <f>MID(I754,8,10)</f>
        <v>4419</v>
      </c>
      <c r="H754" s="9" t="s">
        <f>MID(I754,LEN(G754)+8,SEARCH(",",I754)-LEN(G754)-8)</f>
        <v>4420</v>
      </c>
      <c r="I754" s="10" t="s">
        <v>4421</v>
      </c>
      <c r="J754" s="11" t="s">
        <f>MID(I754,SEARCH(",",I754)+1,SEARCH("$",I754)-LEN(G754)-LEN(H754)-14)</f>
        <v>4422</v>
      </c>
      <c r="K754" s="12"/>
      <c r="L754" s="12"/>
      <c r="M754" s="12"/>
      <c r="N754" s="12"/>
      <c r="O754" s="12"/>
      <c r="P754" s="12"/>
    </row>
    <row r="755" spans="1:16" ht="33" customHeight="1">
      <c r="A755" s="6" t="s">
        <f>LEFT(J755,FIND(",",J755)-1)</f>
        <v>4423</v>
      </c>
      <c r="B755" s="6" t="s">
        <f>MID(J755,FIND(",",J755)+2,LEN(J755)-LEN(A755)-8)</f>
        <v>441</v>
      </c>
      <c r="C755" s="6" t="s">
        <v>12</v>
      </c>
      <c r="D755" s="6" t="s">
        <v>1677</v>
      </c>
      <c r="E755" s="7" t="s">
        <v>4424</v>
      </c>
      <c r="F755" s="6" t="s">
        <v>15</v>
      </c>
      <c r="G755" s="6" t="s">
        <f>MID(I755,8,10)</f>
        <v>4425</v>
      </c>
      <c r="H755" s="9" t="s">
        <f>MID(I755,LEN(G755)+8,SEARCH(",",I755)-LEN(G755)-8)</f>
        <v>4426</v>
      </c>
      <c r="I755" s="13" t="s">
        <v>4427</v>
      </c>
      <c r="J755" s="11" t="s">
        <f>MID(I755,SEARCH(",",I755)+1,SEARCH("$",I755)-LEN(G755)-LEN(H755)-14)</f>
        <v>4428</v>
      </c>
      <c r="K755" s="12"/>
      <c r="L755" s="12"/>
      <c r="M755" s="12"/>
      <c r="N755" s="12"/>
      <c r="O755" s="12"/>
      <c r="P755" s="12"/>
    </row>
    <row r="756" spans="1:16" ht="33" customHeight="1">
      <c r="A756" s="6" t="s">
        <f>LEFT(J756,FIND(",",J756)-1)</f>
        <v>4429</v>
      </c>
      <c r="B756" s="6" t="s">
        <f>MID(J756,FIND(",",J756)+2,LEN(J756)-LEN(A756)-8)</f>
        <v>441</v>
      </c>
      <c r="C756" s="6" t="s">
        <v>12</v>
      </c>
      <c r="D756" s="6" t="s">
        <v>1677</v>
      </c>
      <c r="E756" s="7" t="s">
        <v>4430</v>
      </c>
      <c r="F756" s="6" t="s">
        <v>15</v>
      </c>
      <c r="G756" s="6" t="s">
        <f>MID(I756,8,10)</f>
        <v>4431</v>
      </c>
      <c r="H756" s="9" t="s">
        <f>MID(I756,LEN(G756)+8,SEARCH(",",I756)-LEN(G756)-8)</f>
        <v>4420</v>
      </c>
      <c r="I756" s="10" t="s">
        <v>4432</v>
      </c>
      <c r="J756" s="11" t="s">
        <f>MID(I756,SEARCH(",",I756)+1,SEARCH("$",I756)-LEN(G756)-LEN(H756)-14)</f>
        <v>4433</v>
      </c>
      <c r="K756" s="12"/>
      <c r="L756" s="12"/>
      <c r="M756" s="12"/>
      <c r="N756" s="12"/>
      <c r="O756" s="12"/>
      <c r="P756" s="12"/>
    </row>
    <row r="757" spans="1:16" ht="33" customHeight="1">
      <c r="A757" s="6" t="s">
        <f>LEFT(J757,FIND(",",J757)-1)</f>
        <v>4434</v>
      </c>
      <c r="B757" s="6" t="s">
        <f>MID(J757,FIND(",",J757)+2,LEN(J757)-LEN(A757)-8)</f>
        <v>441</v>
      </c>
      <c r="C757" s="6" t="s">
        <v>12</v>
      </c>
      <c r="D757" s="6" t="s">
        <v>1677</v>
      </c>
      <c r="E757" s="7" t="s">
        <v>4435</v>
      </c>
      <c r="F757" s="6" t="s">
        <v>15</v>
      </c>
      <c r="G757" s="6" t="s">
        <f>MID(I757,8,10)</f>
        <v>4436</v>
      </c>
      <c r="H757" s="9" t="s">
        <f>MID(I757,LEN(G757)+8,SEARCH(",",I757)-LEN(G757)-8)</f>
        <v>4437</v>
      </c>
      <c r="I757" s="13" t="s">
        <v>4438</v>
      </c>
      <c r="J757" s="11" t="s">
        <f>MID(I757,SEARCH(",",I757)+1,SEARCH("$",I757)-LEN(G757)-LEN(H757)-14)</f>
        <v>4439</v>
      </c>
      <c r="K757" s="12"/>
      <c r="L757" s="12"/>
      <c r="M757" s="12"/>
      <c r="N757" s="12"/>
      <c r="O757" s="12"/>
      <c r="P757" s="12"/>
    </row>
    <row r="758" spans="1:16" ht="33" customHeight="1">
      <c r="A758" s="6" t="s">
        <f>LEFT(J758,FIND(",",J758)-1)</f>
        <v>4440</v>
      </c>
      <c r="B758" s="6" t="s">
        <f>MID(J758,FIND(",",J758)+2,LEN(J758)-LEN(A758)-8)</f>
        <v>441</v>
      </c>
      <c r="C758" s="6" t="s">
        <v>12</v>
      </c>
      <c r="D758" s="6" t="s">
        <v>1677</v>
      </c>
      <c r="E758" s="7" t="s">
        <v>4441</v>
      </c>
      <c r="F758" s="6" t="s">
        <v>15</v>
      </c>
      <c r="G758" s="6" t="s">
        <f>MID(I758,8,10)</f>
        <v>4442</v>
      </c>
      <c r="H758" s="9" t="s">
        <f>MID(I758,LEN(G758)+8,SEARCH(",",I758)-LEN(G758)-8)</f>
        <v>4443</v>
      </c>
      <c r="I758" s="10" t="s">
        <v>4444</v>
      </c>
      <c r="J758" s="11" t="s">
        <f>MID(I758,SEARCH(",",I758)+1,SEARCH("$",I758)-LEN(G758)-LEN(H758)-14)</f>
        <v>4445</v>
      </c>
      <c r="K758" s="12"/>
      <c r="L758" s="12"/>
      <c r="M758" s="12"/>
      <c r="N758" s="12"/>
      <c r="O758" s="12"/>
      <c r="P758" s="12"/>
    </row>
    <row r="759" spans="1:16" ht="33" customHeight="1">
      <c r="A759" s="6" t="s">
        <f>LEFT(J759,FIND(",",J759)-1)</f>
        <v>4446</v>
      </c>
      <c r="B759" s="6" t="s">
        <f>MID(J759,FIND(",",J759)+2,LEN(J759)-LEN(A759)-8)</f>
        <v>441</v>
      </c>
      <c r="C759" s="6" t="s">
        <v>12</v>
      </c>
      <c r="D759" s="6" t="s">
        <v>1677</v>
      </c>
      <c r="E759" s="7" t="s">
        <v>4447</v>
      </c>
      <c r="F759" s="6" t="s">
        <v>15</v>
      </c>
      <c r="G759" s="6" t="s">
        <f>MID(I759,8,10)</f>
        <v>4448</v>
      </c>
      <c r="H759" s="9" t="s">
        <f>MID(I759,LEN(G759)+8,SEARCH(",",I759)-LEN(G759)-8)</f>
        <v>4449</v>
      </c>
      <c r="I759" s="13" t="s">
        <v>4450</v>
      </c>
      <c r="J759" s="11" t="s">
        <f>MID(I759,SEARCH(",",I759)+1,SEARCH("$",I759)-LEN(G759)-LEN(H759)-14)</f>
        <v>4451</v>
      </c>
      <c r="K759" s="12"/>
      <c r="L759" s="12"/>
      <c r="M759" s="12"/>
      <c r="N759" s="12"/>
      <c r="O759" s="12"/>
      <c r="P759" s="12"/>
    </row>
    <row r="760" spans="1:16" ht="33" customHeight="1">
      <c r="A760" s="6" t="s">
        <f>LEFT(J760,FIND(",",J760)-1)</f>
        <v>4452</v>
      </c>
      <c r="B760" s="6" t="s">
        <f>MID(J760,FIND(",",J760)+2,LEN(J760)-LEN(A760)-8)</f>
        <v>441</v>
      </c>
      <c r="C760" s="6" t="s">
        <v>12</v>
      </c>
      <c r="D760" s="6" t="s">
        <v>1677</v>
      </c>
      <c r="E760" s="7" t="s">
        <v>4453</v>
      </c>
      <c r="F760" s="6" t="s">
        <v>15</v>
      </c>
      <c r="G760" s="6" t="s">
        <f>MID(I760,8,10)</f>
        <v>4454</v>
      </c>
      <c r="H760" s="9" t="s">
        <f>MID(I760,LEN(G760)+8,SEARCH(",",I760)-LEN(G760)-8)</f>
        <v>4455</v>
      </c>
      <c r="I760" s="10" t="s">
        <v>4456</v>
      </c>
      <c r="J760" s="11" t="s">
        <f>MID(I760,SEARCH(",",I760)+1,SEARCH("$",I760)-LEN(G760)-LEN(H760)-14)</f>
        <v>4457</v>
      </c>
      <c r="K760" s="12"/>
      <c r="L760" s="12"/>
      <c r="M760" s="12"/>
      <c r="N760" s="12"/>
      <c r="O760" s="12"/>
      <c r="P760" s="12"/>
    </row>
    <row r="761" spans="1:16" ht="33" customHeight="1">
      <c r="A761" s="6" t="s">
        <f>LEFT(J761,FIND(",",J761)-1)</f>
        <v>4458</v>
      </c>
      <c r="B761" s="6" t="s">
        <f>MID(J761,FIND(",",J761)+2,LEN(J761)-LEN(A761)-8)</f>
        <v>441</v>
      </c>
      <c r="C761" s="6" t="s">
        <v>12</v>
      </c>
      <c r="D761" s="6" t="s">
        <v>1677</v>
      </c>
      <c r="E761" s="7" t="s">
        <v>4459</v>
      </c>
      <c r="F761" s="6" t="s">
        <v>15</v>
      </c>
      <c r="G761" s="6" t="s">
        <f>MID(I761,8,10)</f>
        <v>4460</v>
      </c>
      <c r="H761" s="9" t="s">
        <f>MID(I761,LEN(G761)+8,SEARCH(",",I761)-LEN(G761)-8)</f>
        <v>4461</v>
      </c>
      <c r="I761" s="13" t="s">
        <v>4462</v>
      </c>
      <c r="J761" s="11" t="s">
        <f>MID(I761,SEARCH(",",I761)+1,SEARCH("$",I761)-LEN(G761)-LEN(H761)-14)</f>
        <v>4463</v>
      </c>
      <c r="K761" s="12"/>
      <c r="L761" s="12"/>
      <c r="M761" s="12"/>
      <c r="N761" s="12"/>
      <c r="O761" s="12"/>
      <c r="P761" s="12"/>
    </row>
    <row r="762" spans="1:16" ht="33" customHeight="1">
      <c r="A762" s="6" t="s">
        <f>LEFT(J762,FIND(",",J762)-1)</f>
        <v>4464</v>
      </c>
      <c r="B762" s="6" t="s">
        <f>MID(J762,FIND(",",J762)+2,LEN(J762)-LEN(A762)-8)</f>
        <v>441</v>
      </c>
      <c r="C762" s="6" t="s">
        <v>12</v>
      </c>
      <c r="D762" s="6" t="s">
        <v>1677</v>
      </c>
      <c r="E762" s="7" t="s">
        <v>4465</v>
      </c>
      <c r="F762" s="6" t="s">
        <v>15</v>
      </c>
      <c r="G762" s="6" t="s">
        <f>MID(I762,8,10)</f>
        <v>4466</v>
      </c>
      <c r="H762" s="9" t="s">
        <f>MID(I762,LEN(G762)+8,SEARCH(",",I762)-LEN(G762)-8)</f>
        <v>4467</v>
      </c>
      <c r="I762" s="13" t="s">
        <v>4468</v>
      </c>
      <c r="J762" s="11" t="s">
        <f>MID(I762,SEARCH(",",I762)+1,SEARCH("$",I762)-LEN(G762)-LEN(H762)-14)</f>
        <v>4469</v>
      </c>
      <c r="K762" s="12"/>
      <c r="L762" s="12"/>
      <c r="M762" s="12"/>
      <c r="N762" s="12"/>
      <c r="O762" s="12"/>
      <c r="P762" s="12"/>
    </row>
    <row r="763" spans="1:16" ht="33" customHeight="1">
      <c r="A763" s="6" t="s">
        <f>LEFT(J763,FIND(",",J763)-1)</f>
        <v>4470</v>
      </c>
      <c r="B763" s="6" t="s">
        <f>MID(J763,FIND(",",J763)+2,LEN(J763)-LEN(A763)-8)</f>
        <v>441</v>
      </c>
      <c r="C763" s="6" t="s">
        <v>12</v>
      </c>
      <c r="D763" s="6" t="s">
        <v>1677</v>
      </c>
      <c r="E763" s="7" t="s">
        <v>4471</v>
      </c>
      <c r="F763" s="6" t="s">
        <v>15</v>
      </c>
      <c r="G763" s="6" t="s">
        <f>MID(I763,8,10)</f>
        <v>4472</v>
      </c>
      <c r="H763" s="9" t="s">
        <f>MID(I763,LEN(G763)+8,SEARCH(",",I763)-LEN(G763)-8)</f>
        <v>4473</v>
      </c>
      <c r="I763" s="10" t="s">
        <v>4474</v>
      </c>
      <c r="J763" s="11" t="s">
        <f>MID(I763,SEARCH(",",I763)+1,SEARCH("$",I763)-LEN(G763)-LEN(H763)-14)</f>
        <v>4475</v>
      </c>
      <c r="K763" s="12"/>
      <c r="L763" s="12"/>
      <c r="M763" s="12"/>
      <c r="N763" s="12"/>
      <c r="O763" s="12"/>
      <c r="P763" s="12"/>
    </row>
    <row r="764" spans="1:16" ht="33" customHeight="1">
      <c r="A764" s="6" t="s">
        <f>LEFT(J764,FIND(",",J764)-1)</f>
        <v>4476</v>
      </c>
      <c r="B764" s="6" t="s">
        <f>MID(J764,FIND(",",J764)+2,LEN(J764)-LEN(A764)-8)</f>
        <v>441</v>
      </c>
      <c r="C764" s="6" t="s">
        <v>12</v>
      </c>
      <c r="D764" s="6" t="s">
        <v>1677</v>
      </c>
      <c r="E764" s="7" t="s">
        <v>4477</v>
      </c>
      <c r="F764" s="6" t="s">
        <v>15</v>
      </c>
      <c r="G764" s="6" t="s">
        <f>MID(I764,8,10)</f>
        <v>4478</v>
      </c>
      <c r="H764" s="9" t="s">
        <f>MID(I764,LEN(G764)+8,SEARCH(",",I764)-LEN(G764)-8)</f>
        <v>4479</v>
      </c>
      <c r="I764" s="13" t="s">
        <v>4480</v>
      </c>
      <c r="J764" s="11" t="s">
        <f>MID(I764,SEARCH(",",I764)+1,SEARCH("$",I764)-LEN(G764)-LEN(H764)-14)</f>
        <v>4481</v>
      </c>
      <c r="K764" s="12"/>
      <c r="L764" s="12"/>
      <c r="M764" s="12"/>
      <c r="N764" s="12"/>
      <c r="O764" s="12"/>
      <c r="P764" s="12"/>
    </row>
    <row r="765" spans="1:16" ht="33" customHeight="1">
      <c r="A765" s="6" t="s">
        <f>LEFT(J765,FIND(",",J765)-1)</f>
        <v>4482</v>
      </c>
      <c r="B765" s="6" t="s">
        <f>MID(J765,FIND(",",J765)+2,LEN(J765)-LEN(A765)-8)</f>
        <v>441</v>
      </c>
      <c r="C765" s="6" t="s">
        <v>12</v>
      </c>
      <c r="D765" s="6" t="s">
        <v>1677</v>
      </c>
      <c r="E765" s="7" t="s">
        <v>4483</v>
      </c>
      <c r="F765" s="6" t="s">
        <v>15</v>
      </c>
      <c r="G765" s="6" t="s">
        <f>MID(I765,8,10)</f>
        <v>4484</v>
      </c>
      <c r="H765" s="9" t="s">
        <f>MID(I765,LEN(G765)+8,SEARCH(",",I765)-LEN(G765)-8)</f>
        <v>299</v>
      </c>
      <c r="I765" s="10" t="s">
        <v>4485</v>
      </c>
      <c r="J765" s="11" t="s">
        <f>MID(I765,SEARCH(",",I765)+1,SEARCH("$",I765)-LEN(G765)-LEN(H765)-14)</f>
        <v>4486</v>
      </c>
      <c r="K765" s="12"/>
      <c r="L765" s="12"/>
      <c r="M765" s="12"/>
      <c r="N765" s="12"/>
      <c r="O765" s="12"/>
      <c r="P765" s="12"/>
    </row>
    <row r="766" spans="1:16" ht="33" customHeight="1">
      <c r="A766" s="6" t="s">
        <f>LEFT(J766,FIND(",",J766)-1)</f>
        <v>4487</v>
      </c>
      <c r="B766" s="6" t="s">
        <f>MID(J766,FIND(",",J766)+2,LEN(J766)-LEN(A766)-8)</f>
        <v>441</v>
      </c>
      <c r="C766" s="6" t="s">
        <v>12</v>
      </c>
      <c r="D766" s="6" t="s">
        <v>1677</v>
      </c>
      <c r="E766" s="7" t="s">
        <v>4488</v>
      </c>
      <c r="F766" s="6" t="s">
        <v>15</v>
      </c>
      <c r="G766" s="6" t="s">
        <f>MID(I766,8,10)</f>
        <v>4489</v>
      </c>
      <c r="H766" s="9" t="s">
        <f>MID(I766,LEN(G766)+8,SEARCH(",",I766)-LEN(G766)-8)</f>
        <v>4490</v>
      </c>
      <c r="I766" s="13" t="s">
        <v>4491</v>
      </c>
      <c r="J766" s="11" t="s">
        <f>MID(I766,SEARCH(",",I766)+1,SEARCH("$",I766)-LEN(G766)-LEN(H766)-14)</f>
        <v>4492</v>
      </c>
      <c r="K766" s="12"/>
      <c r="L766" s="12"/>
      <c r="M766" s="12"/>
      <c r="N766" s="12"/>
      <c r="O766" s="12"/>
      <c r="P766" s="12"/>
    </row>
    <row r="767" spans="1:16" ht="33" customHeight="1">
      <c r="A767" s="6" t="s">
        <f>LEFT(J767,FIND(",",J767)-1)</f>
        <v>4493</v>
      </c>
      <c r="B767" s="6" t="s">
        <f>MID(J767,FIND(",",J767)+2,LEN(J767)-LEN(A767)-8)</f>
        <v>441</v>
      </c>
      <c r="C767" s="6" t="s">
        <v>12</v>
      </c>
      <c r="D767" s="6" t="s">
        <v>1677</v>
      </c>
      <c r="E767" s="7" t="s">
        <v>4494</v>
      </c>
      <c r="F767" s="6" t="s">
        <v>15</v>
      </c>
      <c r="G767" s="6" t="s">
        <f>MID(I767,8,10)</f>
        <v>4495</v>
      </c>
      <c r="H767" s="9" t="s">
        <f>MID(I767,LEN(G767)+8,SEARCH(",",I767)-LEN(G767)-8)</f>
        <v>4496</v>
      </c>
      <c r="I767" s="10" t="s">
        <v>4497</v>
      </c>
      <c r="J767" s="11" t="s">
        <f>MID(I767,SEARCH(",",I767)+1,SEARCH("$",I767)-LEN(G767)-LEN(H767)-14)</f>
        <v>4498</v>
      </c>
      <c r="K767" s="12"/>
      <c r="L767" s="12"/>
      <c r="M767" s="12"/>
      <c r="N767" s="12"/>
      <c r="O767" s="12"/>
      <c r="P767" s="12"/>
    </row>
    <row r="768" spans="1:16" ht="33" customHeight="1">
      <c r="A768" s="6" t="s">
        <f>LEFT(J768,FIND(",",J768)-1)</f>
        <v>4499</v>
      </c>
      <c r="B768" s="6" t="s">
        <f>MID(J768,FIND(",",J768)+2,LEN(J768)-LEN(A768)-8)</f>
        <v>441</v>
      </c>
      <c r="C768" s="6" t="s">
        <v>12</v>
      </c>
      <c r="D768" s="6" t="s">
        <v>1677</v>
      </c>
      <c r="E768" s="7" t="s">
        <v>4500</v>
      </c>
      <c r="F768" s="6" t="s">
        <v>15</v>
      </c>
      <c r="G768" s="6" t="s">
        <f>MID(I768,8,10)</f>
        <v>4501</v>
      </c>
      <c r="H768" s="9" t="s">
        <f>MID(I768,LEN(G768)+8,SEARCH(",",I768)-LEN(G768)-8)</f>
        <v>4502</v>
      </c>
      <c r="I768" s="13" t="s">
        <v>4503</v>
      </c>
      <c r="J768" s="11" t="s">
        <f>MID(I768,SEARCH(",",I768)+1,SEARCH("$",I768)-LEN(G768)-LEN(H768)-14)</f>
        <v>4504</v>
      </c>
      <c r="K768" s="12"/>
      <c r="L768" s="12"/>
      <c r="M768" s="12"/>
      <c r="N768" s="12"/>
      <c r="O768" s="12"/>
      <c r="P768" s="12"/>
    </row>
    <row r="769" spans="1:16" ht="33" customHeight="1">
      <c r="A769" s="6" t="s">
        <f>LEFT(J769,FIND(",",J769)-1)</f>
        <v>4505</v>
      </c>
      <c r="B769" s="6" t="s">
        <f>MID(J769,FIND(",",J769)+2,LEN(J769)-LEN(A769)-8)</f>
        <v>441</v>
      </c>
      <c r="C769" s="6" t="s">
        <v>12</v>
      </c>
      <c r="D769" s="6" t="s">
        <v>1677</v>
      </c>
      <c r="E769" s="7" t="s">
        <v>4506</v>
      </c>
      <c r="F769" s="6" t="s">
        <v>15</v>
      </c>
      <c r="G769" s="6" t="s">
        <f>MID(I769,8,10)</f>
        <v>4507</v>
      </c>
      <c r="H769" s="9" t="s">
        <f>MID(I769,LEN(G769)+8,SEARCH(",",I769)-LEN(G769)-8)</f>
        <v>4508</v>
      </c>
      <c r="I769" s="13" t="s">
        <v>4509</v>
      </c>
      <c r="J769" s="11" t="s">
        <f>MID(I769,SEARCH(",",I769)+1,SEARCH("$",I769)-LEN(G769)-LEN(H769)-14)</f>
        <v>4510</v>
      </c>
      <c r="K769" s="12"/>
      <c r="L769" s="12"/>
      <c r="M769" s="12"/>
      <c r="N769" s="12"/>
      <c r="O769" s="12"/>
      <c r="P769" s="12"/>
    </row>
    <row r="770" spans="1:16" ht="33" customHeight="1">
      <c r="A770" s="6" t="s">
        <f>LEFT(J770,FIND(",",J770)-1)</f>
        <v>4511</v>
      </c>
      <c r="B770" s="6" t="s">
        <f>MID(J770,FIND(",",J770)+2,LEN(J770)-LEN(A770)-8)</f>
        <v>441</v>
      </c>
      <c r="C770" s="6" t="s">
        <v>12</v>
      </c>
      <c r="D770" s="6" t="s">
        <v>1677</v>
      </c>
      <c r="E770" s="7" t="s">
        <v>4512</v>
      </c>
      <c r="F770" s="6" t="s">
        <v>15</v>
      </c>
      <c r="G770" s="6" t="s">
        <f>MID(I770,8,10)</f>
        <v>4513</v>
      </c>
      <c r="H770" s="9" t="s">
        <f>MID(I770,LEN(G770)+8,SEARCH(",",I770)-LEN(G770)-8)</f>
        <v>4514</v>
      </c>
      <c r="I770" s="10" t="s">
        <v>4515</v>
      </c>
      <c r="J770" s="11" t="s">
        <f>MID(I770,SEARCH(",",I770)+1,SEARCH("$",I770)-LEN(G770)-LEN(H770)-14)</f>
        <v>4516</v>
      </c>
      <c r="K770" s="12"/>
      <c r="L770" s="12"/>
      <c r="M770" s="12"/>
      <c r="N770" s="12"/>
      <c r="O770" s="12"/>
      <c r="P770" s="12"/>
    </row>
    <row r="771" spans="1:16" ht="33" customHeight="1">
      <c r="A771" s="6" t="s">
        <f>LEFT(J771,FIND(",",J771)-1)</f>
        <v>4517</v>
      </c>
      <c r="B771" s="6" t="s">
        <f>MID(J771,FIND(",",J771)+2,LEN(J771)-LEN(A771)-8)</f>
        <v>441</v>
      </c>
      <c r="C771" s="6" t="s">
        <v>12</v>
      </c>
      <c r="D771" s="6" t="s">
        <v>1677</v>
      </c>
      <c r="E771" s="7" t="s">
        <v>4518</v>
      </c>
      <c r="F771" s="6" t="s">
        <v>15</v>
      </c>
      <c r="G771" s="6" t="s">
        <f>MID(I771,8,10)</f>
        <v>4519</v>
      </c>
      <c r="H771" s="9" t="s">
        <f>MID(I771,LEN(G771)+8,SEARCH(",",I771)-LEN(G771)-8)</f>
        <v>4520</v>
      </c>
      <c r="I771" s="13" t="s">
        <v>4521</v>
      </c>
      <c r="J771" s="11" t="s">
        <f>MID(I771,SEARCH(",",I771)+1,SEARCH("$",I771)-LEN(G771)-LEN(H771)-14)</f>
        <v>4522</v>
      </c>
      <c r="K771" s="12"/>
      <c r="L771" s="12"/>
      <c r="M771" s="12"/>
      <c r="N771" s="12"/>
      <c r="O771" s="12"/>
      <c r="P771" s="12"/>
    </row>
    <row r="772" spans="1:16" ht="33" customHeight="1">
      <c r="A772" s="6" t="s">
        <f>LEFT(J772,FIND(",",J772)-1)</f>
        <v>4523</v>
      </c>
      <c r="B772" s="6" t="s">
        <f>MID(J772,FIND(",",J772)+2,LEN(J772)-LEN(A772)-8)</f>
        <v>441</v>
      </c>
      <c r="C772" s="6" t="s">
        <v>12</v>
      </c>
      <c r="D772" s="6" t="s">
        <v>1677</v>
      </c>
      <c r="E772" s="7" t="s">
        <v>4524</v>
      </c>
      <c r="F772" s="6" t="s">
        <v>15</v>
      </c>
      <c r="G772" s="6" t="s">
        <f>MID(I772,8,10)</f>
        <v>4525</v>
      </c>
      <c r="H772" s="9" t="s">
        <f>MID(I772,LEN(G772)+8,SEARCH(",",I772)-LEN(G772)-8)</f>
        <v>4526</v>
      </c>
      <c r="I772" s="10" t="s">
        <v>4527</v>
      </c>
      <c r="J772" s="11" t="s">
        <f>MID(I772,SEARCH(",",I772)+1,SEARCH("$",I772)-LEN(G772)-LEN(H772)-14)</f>
        <v>4528</v>
      </c>
      <c r="K772" s="12"/>
      <c r="L772" s="12"/>
      <c r="M772" s="12"/>
      <c r="N772" s="12"/>
      <c r="O772" s="12"/>
      <c r="P772" s="12"/>
    </row>
    <row r="773" spans="1:16" ht="33" customHeight="1">
      <c r="A773" s="6" t="s">
        <f>LEFT(J773,FIND(",",J773)-1)</f>
        <v>4529</v>
      </c>
      <c r="B773" s="6" t="s">
        <f>MID(J773,FIND(",",J773)+2,LEN(J773)-LEN(A773)-8)</f>
        <v>441</v>
      </c>
      <c r="C773" s="6" t="s">
        <v>12</v>
      </c>
      <c r="D773" s="6" t="s">
        <v>1677</v>
      </c>
      <c r="E773" s="7" t="s">
        <v>4530</v>
      </c>
      <c r="F773" s="6" t="s">
        <v>15</v>
      </c>
      <c r="G773" s="6" t="s">
        <f>MID(I773,8,10)</f>
        <v>4531</v>
      </c>
      <c r="H773" s="9" t="s">
        <f>MID(I773,LEN(G773)+8,SEARCH(",",I773)-LEN(G773)-8)</f>
        <v>4532</v>
      </c>
      <c r="I773" s="10" t="s">
        <v>4533</v>
      </c>
      <c r="J773" s="11" t="s">
        <f>MID(I773,SEARCH(",",I773)+1,SEARCH("$",I773)-LEN(G773)-LEN(H773)-14)</f>
        <v>4534</v>
      </c>
      <c r="K773" s="12"/>
      <c r="L773" s="12"/>
      <c r="M773" s="12"/>
      <c r="N773" s="12"/>
      <c r="O773" s="12"/>
      <c r="P773" s="12"/>
    </row>
    <row r="774" spans="1:16" ht="33" customHeight="1">
      <c r="A774" s="6" t="s">
        <f>LEFT(J774,FIND(",",J774)-1)</f>
        <v>4535</v>
      </c>
      <c r="B774" s="6" t="s">
        <f>MID(J774,FIND(",",J774)+2,LEN(J774)-LEN(A774)-8)</f>
        <v>441</v>
      </c>
      <c r="C774" s="6" t="s">
        <v>12</v>
      </c>
      <c r="D774" s="6" t="s">
        <v>1677</v>
      </c>
      <c r="E774" s="7" t="s">
        <v>4536</v>
      </c>
      <c r="F774" s="6" t="s">
        <v>15</v>
      </c>
      <c r="G774" s="6" t="s">
        <f>MID(I774,8,10)</f>
        <v>4537</v>
      </c>
      <c r="H774" s="9" t="s">
        <f>MID(I774,LEN(G774)+8,SEARCH(",",I774)-LEN(G774)-8)</f>
        <v>4538</v>
      </c>
      <c r="I774" s="13" t="s">
        <v>4539</v>
      </c>
      <c r="J774" s="11" t="s">
        <f>MID(I774,SEARCH(",",I774)+1,SEARCH("$",I774)-LEN(G774)-LEN(H774)-14)</f>
        <v>4540</v>
      </c>
      <c r="K774" s="12"/>
      <c r="L774" s="12"/>
      <c r="M774" s="12"/>
      <c r="N774" s="12"/>
      <c r="O774" s="12"/>
      <c r="P774" s="12"/>
    </row>
    <row r="775" spans="1:16" ht="33" customHeight="1">
      <c r="A775" s="6" t="s">
        <f>LEFT(J775,FIND(",",J775)-1)</f>
        <v>4541</v>
      </c>
      <c r="B775" s="6" t="s">
        <f>MID(J775,FIND(",",J775)+2,LEN(J775)-LEN(A775)-8)</f>
        <v>441</v>
      </c>
      <c r="C775" s="6" t="s">
        <v>12</v>
      </c>
      <c r="D775" s="6" t="s">
        <v>1677</v>
      </c>
      <c r="E775" s="7" t="s">
        <v>4542</v>
      </c>
      <c r="F775" s="6" t="s">
        <v>15</v>
      </c>
      <c r="G775" s="6" t="s">
        <f>MID(I775,8,10)</f>
        <v>4543</v>
      </c>
      <c r="H775" s="9" t="s">
        <f>MID(I775,LEN(G775)+8,SEARCH(",",I775)-LEN(G775)-8)</f>
        <v>4544</v>
      </c>
      <c r="I775" s="13" t="s">
        <v>4545</v>
      </c>
      <c r="J775" s="11" t="s">
        <f>MID(I775,SEARCH(",",I775)+1,SEARCH("$",I775)-LEN(G775)-LEN(H775)-14)</f>
        <v>4546</v>
      </c>
      <c r="K775" s="12"/>
      <c r="L775" s="12"/>
      <c r="M775" s="12"/>
      <c r="N775" s="12"/>
      <c r="O775" s="12"/>
      <c r="P775" s="12"/>
    </row>
    <row r="776" spans="1:16" ht="33" customHeight="1">
      <c r="A776" s="6" t="s">
        <f>LEFT(J776,FIND(",",J776)-1)</f>
        <v>4547</v>
      </c>
      <c r="B776" s="6" t="s">
        <f>MID(J776,FIND(",",J776)+2,LEN(J776)-LEN(A776)-8)</f>
        <v>441</v>
      </c>
      <c r="C776" s="6" t="s">
        <v>12</v>
      </c>
      <c r="D776" s="6" t="s">
        <v>1677</v>
      </c>
      <c r="E776" s="7" t="s">
        <v>4548</v>
      </c>
      <c r="F776" s="6" t="s">
        <v>15</v>
      </c>
      <c r="G776" s="6" t="s">
        <f>MID(I776,8,10)</f>
        <v>4549</v>
      </c>
      <c r="H776" s="9" t="s">
        <f>MID(I776,LEN(G776)+8,SEARCH(",",I776)-LEN(G776)-8)</f>
        <v>4550</v>
      </c>
      <c r="I776" s="10" t="s">
        <v>4551</v>
      </c>
      <c r="J776" s="11" t="s">
        <f>MID(I776,SEARCH(",",I776)+1,SEARCH("$",I776)-LEN(G776)-LEN(H776)-14)</f>
        <v>4552</v>
      </c>
      <c r="K776" s="12"/>
      <c r="L776" s="12"/>
      <c r="M776" s="12"/>
      <c r="N776" s="12"/>
      <c r="O776" s="12"/>
      <c r="P776" s="12"/>
    </row>
    <row r="777" spans="1:16" ht="33" customHeight="1">
      <c r="A777" s="6" t="s">
        <f>LEFT(J777,FIND(",",J777)-1)</f>
        <v>4553</v>
      </c>
      <c r="B777" s="6" t="s">
        <f>MID(J777,FIND(",",J777)+2,LEN(J777)-LEN(A777)-8)</f>
        <v>441</v>
      </c>
      <c r="C777" s="6" t="s">
        <v>12</v>
      </c>
      <c r="D777" s="6" t="s">
        <v>1677</v>
      </c>
      <c r="E777" s="7" t="s">
        <v>4554</v>
      </c>
      <c r="F777" s="6" t="s">
        <v>15</v>
      </c>
      <c r="G777" s="6" t="s">
        <f>MID(I777,8,10)</f>
        <v>4555</v>
      </c>
      <c r="H777" s="9" t="s">
        <f>MID(I777,LEN(G777)+8,SEARCH(",",I777)-LEN(G777)-8)</f>
        <v>4556</v>
      </c>
      <c r="I777" s="13" t="s">
        <v>4557</v>
      </c>
      <c r="J777" s="11" t="s">
        <f>MID(I777,SEARCH(",",I777)+1,SEARCH("$",I777)-LEN(G777)-LEN(H777)-14)</f>
        <v>4558</v>
      </c>
      <c r="K777" s="12"/>
      <c r="L777" s="12"/>
      <c r="M777" s="12"/>
      <c r="N777" s="12"/>
      <c r="O777" s="12"/>
      <c r="P777" s="12"/>
    </row>
    <row r="778" spans="1:16" ht="33" customHeight="1">
      <c r="A778" s="6" t="s">
        <f>LEFT(J778,FIND(",",J778)-1)</f>
        <v>4559</v>
      </c>
      <c r="B778" s="6" t="s">
        <f>MID(J778,FIND(",",J778)+2,LEN(J778)-LEN(A778)-8)</f>
        <v>441</v>
      </c>
      <c r="C778" s="6" t="s">
        <v>12</v>
      </c>
      <c r="D778" s="6" t="s">
        <v>1677</v>
      </c>
      <c r="E778" s="7" t="s">
        <v>4560</v>
      </c>
      <c r="F778" s="6" t="s">
        <v>15</v>
      </c>
      <c r="G778" s="6" t="s">
        <f>MID(I778,8,10)</f>
        <v>4561</v>
      </c>
      <c r="H778" s="9" t="s">
        <f>MID(I778,LEN(G778)+8,SEARCH(",",I778)-LEN(G778)-8)</f>
        <v>4562</v>
      </c>
      <c r="I778" s="10" t="s">
        <v>4563</v>
      </c>
      <c r="J778" s="11" t="s">
        <f>MID(I778,SEARCH(",",I778)+1,SEARCH("$",I778)-LEN(G778)-LEN(H778)-14)</f>
        <v>4564</v>
      </c>
      <c r="K778" s="12"/>
      <c r="L778" s="12"/>
      <c r="M778" s="12"/>
      <c r="N778" s="12"/>
      <c r="O778" s="12"/>
      <c r="P778" s="12"/>
    </row>
    <row r="779" spans="1:16" ht="33" customHeight="1">
      <c r="A779" s="6" t="s">
        <f>LEFT(J779,FIND(",",J779)-1)</f>
        <v>4565</v>
      </c>
      <c r="B779" s="6" t="s">
        <f>MID(J779,FIND(",",J779)+2,LEN(J779)-LEN(A779)-8)</f>
        <v>441</v>
      </c>
      <c r="C779" s="6" t="s">
        <v>12</v>
      </c>
      <c r="D779" s="6" t="s">
        <v>1677</v>
      </c>
      <c r="E779" s="7" t="s">
        <v>4566</v>
      </c>
      <c r="F779" s="6" t="s">
        <v>15</v>
      </c>
      <c r="G779" s="6" t="s">
        <f>MID(I779,8,10)</f>
        <v>4567</v>
      </c>
      <c r="H779" s="9" t="s">
        <f>MID(I779,LEN(G779)+8,SEARCH(",",I779)-LEN(G779)-8)</f>
        <v>4568</v>
      </c>
      <c r="I779" s="13" t="s">
        <v>4569</v>
      </c>
      <c r="J779" s="11" t="s">
        <f>MID(I779,SEARCH(",",I779)+1,SEARCH("$",I779)-LEN(G779)-LEN(H779)-14)</f>
        <v>4570</v>
      </c>
      <c r="K779" s="12"/>
      <c r="L779" s="12"/>
      <c r="M779" s="12"/>
      <c r="N779" s="12"/>
      <c r="O779" s="12"/>
      <c r="P779" s="12"/>
    </row>
    <row r="780" spans="1:16" ht="33" customHeight="1">
      <c r="A780" s="6" t="s">
        <f>LEFT(J780,FIND(",",J780)-1)</f>
        <v>4571</v>
      </c>
      <c r="B780" s="6" t="s">
        <f>MID(J780,FIND(",",J780)+2,LEN(J780)-LEN(A780)-8)</f>
        <v>441</v>
      </c>
      <c r="C780" s="6" t="s">
        <v>12</v>
      </c>
      <c r="D780" s="6" t="s">
        <v>1677</v>
      </c>
      <c r="E780" s="7" t="s">
        <v>4572</v>
      </c>
      <c r="F780" s="6" t="s">
        <v>15</v>
      </c>
      <c r="G780" s="6" t="s">
        <f>MID(I780,8,10)</f>
        <v>4573</v>
      </c>
      <c r="H780" s="9" t="s">
        <f>MID(I780,LEN(G780)+8,SEARCH(",",I780)-LEN(G780)-8)</f>
        <v>4574</v>
      </c>
      <c r="I780" s="10" t="s">
        <v>4575</v>
      </c>
      <c r="J780" s="11" t="s">
        <f>MID(I780,SEARCH(",",I780)+1,SEARCH("$",I780)-LEN(G780)-LEN(H780)-14)</f>
        <v>4576</v>
      </c>
      <c r="K780" s="12"/>
      <c r="L780" s="12"/>
      <c r="M780" s="12"/>
      <c r="N780" s="12"/>
      <c r="O780" s="12"/>
      <c r="P780" s="12"/>
    </row>
    <row r="781" spans="1:16" ht="33" customHeight="1">
      <c r="A781" s="6" t="s">
        <f>LEFT(J781,FIND(",",J781)-1)</f>
        <v>4577</v>
      </c>
      <c r="B781" s="6" t="s">
        <f>MID(J781,FIND(",",J781)+2,LEN(J781)-LEN(A781)-8)</f>
        <v>441</v>
      </c>
      <c r="C781" s="6" t="s">
        <v>12</v>
      </c>
      <c r="D781" s="6" t="s">
        <v>1677</v>
      </c>
      <c r="E781" s="7" t="s">
        <v>4578</v>
      </c>
      <c r="F781" s="6" t="s">
        <v>15</v>
      </c>
      <c r="G781" s="6" t="s">
        <f>MID(I781,8,10)</f>
        <v>4579</v>
      </c>
      <c r="H781" s="9" t="s">
        <f>MID(I781,LEN(G781)+8,SEARCH(",",I781)-LEN(G781)-8)</f>
        <v>4580</v>
      </c>
      <c r="I781" s="10" t="s">
        <v>4581</v>
      </c>
      <c r="J781" s="11" t="s">
        <f>MID(I781,SEARCH(",",I781)+1,SEARCH("$",I781)-LEN(G781)-LEN(H781)-14)</f>
        <v>4582</v>
      </c>
      <c r="K781" s="12"/>
      <c r="L781" s="12"/>
      <c r="M781" s="12"/>
      <c r="N781" s="12"/>
      <c r="O781" s="12"/>
      <c r="P781" s="12"/>
    </row>
    <row r="782" spans="1:16" ht="33" customHeight="1">
      <c r="A782" s="6" t="s">
        <f>LEFT(J782,FIND(",",J782)-1)</f>
        <v>4583</v>
      </c>
      <c r="B782" s="6" t="s">
        <f>MID(J782,FIND(",",J782)+2,LEN(J782)-LEN(A782)-8)</f>
        <v>441</v>
      </c>
      <c r="C782" s="6" t="s">
        <v>12</v>
      </c>
      <c r="D782" s="6" t="s">
        <v>1677</v>
      </c>
      <c r="E782" s="7" t="s">
        <v>4584</v>
      </c>
      <c r="F782" s="6" t="s">
        <v>15</v>
      </c>
      <c r="G782" s="6" t="s">
        <f>MID(I782,8,10)</f>
        <v>4585</v>
      </c>
      <c r="H782" s="9" t="s">
        <f>MID(I782,LEN(G782)+8,SEARCH(",",I782)-LEN(G782)-8)</f>
        <v>4586</v>
      </c>
      <c r="I782" s="13" t="s">
        <v>4587</v>
      </c>
      <c r="J782" s="11" t="s">
        <f>MID(I782,SEARCH(",",I782)+1,SEARCH("$",I782)-LEN(G782)-LEN(H782)-14)</f>
        <v>4588</v>
      </c>
      <c r="K782" s="12"/>
      <c r="L782" s="12"/>
      <c r="M782" s="12"/>
      <c r="N782" s="12"/>
      <c r="O782" s="12"/>
      <c r="P782" s="12"/>
    </row>
    <row r="783" spans="1:16" ht="33" customHeight="1">
      <c r="A783" s="6" t="s">
        <f>LEFT(J783,FIND(",",J783)-1)</f>
        <v>4589</v>
      </c>
      <c r="B783" s="6" t="s">
        <f>MID(J783,FIND(",",J783)+2,LEN(J783)-LEN(A783)-8)</f>
        <v>441</v>
      </c>
      <c r="C783" s="6" t="s">
        <v>12</v>
      </c>
      <c r="D783" s="6" t="s">
        <v>1677</v>
      </c>
      <c r="E783" s="7" t="s">
        <v>4590</v>
      </c>
      <c r="F783" s="6" t="s">
        <v>15</v>
      </c>
      <c r="G783" s="6" t="s">
        <f>MID(I783,8,10)</f>
        <v>4591</v>
      </c>
      <c r="H783" s="9" t="s">
        <f>MID(I783,LEN(G783)+8,SEARCH(",",I783)-LEN(G783)-8)</f>
        <v>4592</v>
      </c>
      <c r="I783" s="10" t="s">
        <v>4593</v>
      </c>
      <c r="J783" s="11" t="s">
        <f>MID(I783,SEARCH(",",I783)+1,SEARCH("$",I783)-LEN(G783)-LEN(H783)-14)</f>
        <v>4594</v>
      </c>
      <c r="K783" s="12"/>
      <c r="L783" s="12"/>
      <c r="M783" s="12"/>
      <c r="N783" s="12"/>
      <c r="O783" s="12"/>
      <c r="P783" s="12"/>
    </row>
    <row r="784" spans="1:16" ht="33" customHeight="1">
      <c r="A784" s="6" t="s">
        <f>LEFT(J784,FIND(",",J784)-1)</f>
        <v>4595</v>
      </c>
      <c r="B784" s="6" t="s">
        <f>MID(J784,FIND(",",J784)+2,LEN(J784)-LEN(A784)-8)</f>
        <v>441</v>
      </c>
      <c r="C784" s="6" t="s">
        <v>12</v>
      </c>
      <c r="D784" s="6" t="s">
        <v>1677</v>
      </c>
      <c r="E784" s="7" t="s">
        <v>4596</v>
      </c>
      <c r="F784" s="6" t="s">
        <v>15</v>
      </c>
      <c r="G784" s="6" t="s">
        <f>MID(I784,8,10)</f>
        <v>4597</v>
      </c>
      <c r="H784" s="9" t="s">
        <f>MID(I784,LEN(G784)+8,SEARCH(",",I784)-LEN(G784)-8)</f>
        <v>4598</v>
      </c>
      <c r="I784" s="13" t="s">
        <v>4599</v>
      </c>
      <c r="J784" s="11" t="s">
        <f>MID(I784,SEARCH(",",I784)+1,SEARCH("$",I784)-LEN(G784)-LEN(H784)-14)</f>
        <v>4600</v>
      </c>
      <c r="K784" s="12"/>
      <c r="L784" s="12"/>
      <c r="M784" s="12"/>
      <c r="N784" s="12"/>
      <c r="O784" s="12"/>
      <c r="P784" s="12"/>
    </row>
    <row r="785" spans="1:16" ht="33" customHeight="1">
      <c r="A785" s="6" t="s">
        <f>LEFT(J785,FIND(",",J785)-1)</f>
        <v>4601</v>
      </c>
      <c r="B785" s="6" t="s">
        <f>MID(J785,FIND(",",J785)+2,LEN(J785)-LEN(A785)-8)</f>
        <v>441</v>
      </c>
      <c r="C785" s="6" t="s">
        <v>12</v>
      </c>
      <c r="D785" s="6" t="s">
        <v>1677</v>
      </c>
      <c r="E785" s="7" t="s">
        <v>4602</v>
      </c>
      <c r="F785" s="6" t="s">
        <v>15</v>
      </c>
      <c r="G785" s="6" t="s">
        <f>MID(I785,8,10)</f>
        <v>4603</v>
      </c>
      <c r="H785" s="9" t="s">
        <f>MID(I785,LEN(G785)+8,SEARCH(",",I785)-LEN(G785)-8)</f>
        <v>4604</v>
      </c>
      <c r="I785" s="10" t="s">
        <v>4605</v>
      </c>
      <c r="J785" s="11" t="s">
        <f>MID(I785,SEARCH(",",I785)+1,SEARCH("$",I785)-LEN(G785)-LEN(H785)-14)</f>
        <v>4606</v>
      </c>
      <c r="K785" s="12"/>
      <c r="L785" s="12"/>
      <c r="M785" s="12"/>
      <c r="N785" s="12"/>
      <c r="O785" s="12"/>
      <c r="P785" s="12"/>
    </row>
    <row r="786" spans="1:16" ht="33" customHeight="1">
      <c r="A786" s="6" t="s">
        <f>LEFT(J786,FIND(",",J786)-1)</f>
        <v>4607</v>
      </c>
      <c r="B786" s="6" t="s">
        <f>MID(J786,FIND(",",J786)+2,LEN(J786)-LEN(A786)-8)</f>
        <v>441</v>
      </c>
      <c r="C786" s="6" t="s">
        <v>12</v>
      </c>
      <c r="D786" s="6" t="s">
        <v>1677</v>
      </c>
      <c r="E786" s="7" t="s">
        <v>4608</v>
      </c>
      <c r="F786" s="6" t="s">
        <v>15</v>
      </c>
      <c r="G786" s="6" t="s">
        <f>MID(I786,8,10)</f>
        <v>4609</v>
      </c>
      <c r="H786" s="9" t="s">
        <f>MID(I786,LEN(G786)+8,SEARCH(",",I786)-LEN(G786)-8)</f>
        <v>4610</v>
      </c>
      <c r="I786" s="10" t="s">
        <v>4611</v>
      </c>
      <c r="J786" s="11" t="s">
        <f>MID(I786,SEARCH(",",I786)+1,SEARCH("$",I786)-LEN(G786)-LEN(H786)-14)</f>
        <v>4612</v>
      </c>
      <c r="K786" s="12"/>
      <c r="L786" s="12"/>
      <c r="M786" s="12"/>
      <c r="N786" s="12"/>
      <c r="O786" s="12"/>
      <c r="P786" s="12"/>
    </row>
    <row r="787" spans="1:16" ht="33" customHeight="1">
      <c r="A787" s="6" t="s">
        <f>LEFT(J787,FIND(",",J787)-1)</f>
        <v>4613</v>
      </c>
      <c r="B787" s="6" t="s">
        <f>MID(J787,FIND(",",J787)+2,LEN(J787)-LEN(A787)-8)</f>
        <v>441</v>
      </c>
      <c r="C787" s="6" t="s">
        <v>12</v>
      </c>
      <c r="D787" s="6" t="s">
        <v>1677</v>
      </c>
      <c r="E787" s="7" t="s">
        <v>4614</v>
      </c>
      <c r="F787" s="6" t="s">
        <v>15</v>
      </c>
      <c r="G787" s="6" t="s">
        <f>MID(I787,8,10)</f>
        <v>4615</v>
      </c>
      <c r="H787" s="9" t="s">
        <f>MID(I787,LEN(G787)+8,SEARCH(",",I787)-LEN(G787)-8)</f>
        <v>4616</v>
      </c>
      <c r="I787" s="13" t="s">
        <v>4617</v>
      </c>
      <c r="J787" s="11" t="s">
        <f>MID(I787,SEARCH(",",I787)+1,SEARCH("$",I787)-LEN(G787)-LEN(H787)-14)</f>
        <v>4618</v>
      </c>
      <c r="K787" s="12"/>
      <c r="L787" s="12"/>
      <c r="M787" s="12"/>
      <c r="N787" s="12"/>
      <c r="O787" s="12"/>
      <c r="P787" s="12"/>
    </row>
    <row r="788" spans="1:16" ht="33" customHeight="1">
      <c r="A788" s="6" t="s">
        <f>LEFT(J788,FIND(",",J788)-1)</f>
        <v>4619</v>
      </c>
      <c r="B788" s="6" t="s">
        <f>MID(J788,FIND(",",J788)+2,LEN(J788)-LEN(A788)-8)</f>
        <v>441</v>
      </c>
      <c r="C788" s="6" t="s">
        <v>12</v>
      </c>
      <c r="D788" s="6" t="s">
        <v>1677</v>
      </c>
      <c r="E788" s="7" t="s">
        <v>4620</v>
      </c>
      <c r="F788" s="6" t="s">
        <v>15</v>
      </c>
      <c r="G788" s="6" t="s">
        <f>MID(I788,8,10)</f>
        <v>4621</v>
      </c>
      <c r="H788" s="9" t="s">
        <f>MID(I788,LEN(G788)+8,SEARCH(",",I788)-LEN(G788)-8)</f>
        <v>4622</v>
      </c>
      <c r="I788" s="13" t="s">
        <v>4623</v>
      </c>
      <c r="J788" s="11" t="s">
        <f>MID(I788,SEARCH(",",I788)+1,SEARCH("$",I788)-LEN(G788)-LEN(H788)-14)</f>
        <v>4624</v>
      </c>
      <c r="K788" s="12"/>
      <c r="L788" s="12"/>
      <c r="M788" s="12"/>
      <c r="N788" s="12"/>
      <c r="O788" s="12"/>
      <c r="P788" s="12"/>
    </row>
    <row r="789" spans="1:16" ht="33" customHeight="1">
      <c r="A789" s="6" t="s">
        <f>LEFT(J789,FIND(",",J789)-1)</f>
        <v>4625</v>
      </c>
      <c r="B789" s="6" t="s">
        <f>MID(J789,FIND(",",J789)+2,LEN(J789)-LEN(A789)-8)</f>
        <v>441</v>
      </c>
      <c r="C789" s="6" t="s">
        <v>12</v>
      </c>
      <c r="D789" s="6" t="s">
        <v>1677</v>
      </c>
      <c r="E789" s="7" t="s">
        <v>4626</v>
      </c>
      <c r="F789" s="6" t="s">
        <v>15</v>
      </c>
      <c r="G789" s="6" t="s">
        <f>MID(I789,8,10)</f>
        <v>4627</v>
      </c>
      <c r="H789" s="9" t="s">
        <f>MID(I789,LEN(G789)+8,SEARCH(",",I789)-LEN(G789)-8)</f>
        <v>4628</v>
      </c>
      <c r="I789" s="13" t="s">
        <v>4629</v>
      </c>
      <c r="J789" s="11" t="s">
        <f>MID(I789,SEARCH(",",I789)+1,SEARCH("$",I789)-LEN(G789)-LEN(H789)-14)</f>
        <v>4630</v>
      </c>
      <c r="K789" s="12"/>
      <c r="L789" s="12"/>
      <c r="M789" s="12"/>
      <c r="N789" s="12"/>
      <c r="O789" s="12"/>
      <c r="P789" s="12"/>
    </row>
    <row r="790" spans="1:16" ht="33" customHeight="1">
      <c r="A790" s="6" t="s">
        <f>LEFT(J790,FIND(",",J790)-1)</f>
        <v>4631</v>
      </c>
      <c r="B790" s="6" t="s">
        <f>MID(J790,FIND(",",J790)+2,LEN(J790)-LEN(A790)-8)</f>
        <v>441</v>
      </c>
      <c r="C790" s="6" t="s">
        <v>12</v>
      </c>
      <c r="D790" s="6" t="s">
        <v>1677</v>
      </c>
      <c r="E790" s="7" t="s">
        <v>4632</v>
      </c>
      <c r="F790" s="6" t="s">
        <v>15</v>
      </c>
      <c r="G790" s="6" t="s">
        <f>MID(I790,8,10)</f>
        <v>4633</v>
      </c>
      <c r="H790" s="9" t="s">
        <f>MID(I790,LEN(G790)+8,SEARCH(",",I790)-LEN(G790)-8)</f>
        <v>4634</v>
      </c>
      <c r="I790" s="10" t="s">
        <v>4635</v>
      </c>
      <c r="J790" s="11" t="s">
        <f>MID(I790,SEARCH(",",I790)+1,SEARCH("$",I790)-LEN(G790)-LEN(H790)-14)</f>
        <v>4636</v>
      </c>
      <c r="K790" s="12"/>
      <c r="L790" s="12"/>
      <c r="M790" s="12"/>
      <c r="N790" s="12"/>
      <c r="O790" s="12"/>
      <c r="P790" s="12"/>
    </row>
    <row r="791" spans="1:16" ht="33" customHeight="1">
      <c r="A791" s="6" t="s">
        <f>LEFT(J791,FIND(",",J791)-1)</f>
        <v>4637</v>
      </c>
      <c r="B791" s="6" t="s">
        <f>MID(J791,FIND(",",J791)+2,LEN(J791)-LEN(A791)-8)</f>
        <v>441</v>
      </c>
      <c r="C791" s="6" t="s">
        <v>12</v>
      </c>
      <c r="D791" s="6" t="s">
        <v>1677</v>
      </c>
      <c r="E791" s="7" t="s">
        <v>4638</v>
      </c>
      <c r="F791" s="6" t="s">
        <v>15</v>
      </c>
      <c r="G791" s="6" t="s">
        <f>MID(I791,8,10)</f>
        <v>4639</v>
      </c>
      <c r="H791" s="9" t="s">
        <f>MID(I791,LEN(G791)+8,SEARCH(",",I791)-LEN(G791)-8)</f>
        <v>4640</v>
      </c>
      <c r="I791" s="10" t="s">
        <v>4641</v>
      </c>
      <c r="J791" s="11" t="s">
        <f>MID(I791,SEARCH(",",I791)+1,SEARCH("$",I791)-LEN(G791)-LEN(H791)-14)</f>
        <v>4642</v>
      </c>
      <c r="K791" s="12"/>
      <c r="L791" s="12"/>
      <c r="M791" s="12"/>
      <c r="N791" s="12"/>
      <c r="O791" s="12"/>
      <c r="P791" s="12"/>
    </row>
    <row r="792" spans="1:16" ht="33" customHeight="1">
      <c r="A792" s="6" t="s">
        <f>LEFT(J792,FIND(",",J792)-1)</f>
        <v>4643</v>
      </c>
      <c r="B792" s="6" t="s">
        <f>MID(J792,FIND(",",J792)+2,LEN(J792)-LEN(A792)-8)</f>
        <v>441</v>
      </c>
      <c r="C792" s="6" t="s">
        <v>12</v>
      </c>
      <c r="D792" s="6" t="s">
        <v>1677</v>
      </c>
      <c r="E792" s="7" t="s">
        <v>4644</v>
      </c>
      <c r="F792" s="6" t="s">
        <v>15</v>
      </c>
      <c r="G792" s="6" t="s">
        <f>MID(I792,8,10)</f>
        <v>4645</v>
      </c>
      <c r="H792" s="9" t="s">
        <f>MID(I792,LEN(G792)+8,SEARCH(",",I792)-LEN(G792)-8)</f>
        <v>4646</v>
      </c>
      <c r="I792" s="13" t="s">
        <v>4647</v>
      </c>
      <c r="J792" s="11" t="s">
        <f>MID(I792,SEARCH(",",I792)+1,SEARCH("$",I792)-LEN(G792)-LEN(H792)-14)</f>
        <v>4648</v>
      </c>
      <c r="K792" s="12"/>
      <c r="L792" s="12"/>
      <c r="M792" s="12"/>
      <c r="N792" s="12"/>
      <c r="O792" s="12"/>
      <c r="P792" s="12"/>
    </row>
    <row r="793" spans="1:16" ht="33" customHeight="1">
      <c r="A793" s="6" t="s">
        <f>LEFT(J793,FIND(",",J793)-1)</f>
        <v>4649</v>
      </c>
      <c r="B793" s="6" t="s">
        <f>MID(J793,FIND(",",J793)+2,LEN(J793)-LEN(A793)-8)</f>
        <v>441</v>
      </c>
      <c r="C793" s="6" t="s">
        <v>12</v>
      </c>
      <c r="D793" s="6" t="s">
        <v>2876</v>
      </c>
      <c r="E793" s="7" t="s">
        <v>4650</v>
      </c>
      <c r="F793" s="6" t="s">
        <v>15</v>
      </c>
      <c r="G793" s="6" t="s">
        <f>MID(I793,8,10)</f>
        <v>4651</v>
      </c>
      <c r="H793" s="9" t="s">
        <f>MID(I793,LEN(G793)+8,SEARCH(",",I793)-LEN(G793)-8)</f>
        <v>4652</v>
      </c>
      <c r="I793" s="13" t="s">
        <v>4653</v>
      </c>
      <c r="J793" s="11" t="s">
        <f>MID(I793,SEARCH(",",I793)+1,SEARCH("$",I793)-LEN(G793)-LEN(H793)-14)</f>
        <v>4654</v>
      </c>
      <c r="K793" s="12"/>
      <c r="L793" s="12"/>
      <c r="M793" s="12"/>
      <c r="N793" s="12"/>
      <c r="O793" s="12"/>
      <c r="P793" s="12"/>
    </row>
    <row r="794" spans="1:16" ht="33" customHeight="1">
      <c r="A794" s="6" t="s">
        <f>LEFT(J794,FIND(",",J794)-1)</f>
        <v>4655</v>
      </c>
      <c r="B794" s="6" t="s">
        <f>MID(J794,FIND(",",J794)+2,LEN(J794)-LEN(A794)-8)</f>
        <v>441</v>
      </c>
      <c r="C794" s="6" t="s">
        <v>12</v>
      </c>
      <c r="D794" s="6" t="s">
        <v>2876</v>
      </c>
      <c r="E794" s="7" t="s">
        <v>4656</v>
      </c>
      <c r="F794" s="6" t="s">
        <v>15</v>
      </c>
      <c r="G794" s="6" t="s">
        <f>MID(I794,8,10)</f>
        <v>4657</v>
      </c>
      <c r="H794" s="9" t="s">
        <f>MID(I794,LEN(G794)+8,SEARCH(",",I794)-LEN(G794)-8)</f>
        <v>4658</v>
      </c>
      <c r="I794" s="10" t="s">
        <v>4659</v>
      </c>
      <c r="J794" s="11" t="s">
        <f>MID(I794,SEARCH(",",I794)+1,SEARCH("$",I794)-LEN(G794)-LEN(H794)-14)</f>
        <v>4660</v>
      </c>
      <c r="K794" s="12"/>
      <c r="L794" s="12"/>
      <c r="M794" s="12"/>
      <c r="N794" s="12"/>
      <c r="O794" s="12"/>
      <c r="P794" s="12"/>
    </row>
    <row r="795" spans="1:16" ht="33" customHeight="1">
      <c r="A795" s="6" t="s">
        <f>LEFT(J795,FIND(",",J795)-1)</f>
        <v>4661</v>
      </c>
      <c r="B795" s="6" t="s">
        <f>MID(J795,FIND(",",J795)+2,LEN(J795)-LEN(A795)-8)</f>
        <v>441</v>
      </c>
      <c r="C795" s="6" t="s">
        <v>12</v>
      </c>
      <c r="D795" s="6" t="s">
        <v>2876</v>
      </c>
      <c r="E795" s="7" t="s">
        <v>4662</v>
      </c>
      <c r="F795" s="6" t="s">
        <v>15</v>
      </c>
      <c r="G795" s="6" t="s">
        <f>MID(I795,8,10)</f>
        <v>4663</v>
      </c>
      <c r="H795" s="9" t="s">
        <f>MID(I795,LEN(G795)+8,SEARCH(",",I795)-LEN(G795)-8)</f>
        <v>4664</v>
      </c>
      <c r="I795" s="10" t="s">
        <v>4665</v>
      </c>
      <c r="J795" s="11" t="s">
        <f>MID(I795,SEARCH(",",I795)+1,SEARCH("$",I795)-LEN(G795)-LEN(H795)-14)</f>
        <v>4666</v>
      </c>
      <c r="K795" s="12"/>
      <c r="L795" s="12"/>
      <c r="M795" s="12"/>
      <c r="N795" s="12"/>
      <c r="O795" s="12"/>
      <c r="P795" s="12"/>
    </row>
    <row r="796" spans="1:16" ht="33" customHeight="1">
      <c r="A796" s="6" t="s">
        <f>LEFT(J796,FIND(",",J796)-1)</f>
        <v>4667</v>
      </c>
      <c r="B796" s="6" t="s">
        <f>MID(J796,FIND(",",J796)+2,LEN(J796)-LEN(A796)-8)</f>
        <v>441</v>
      </c>
      <c r="C796" s="6" t="s">
        <v>12</v>
      </c>
      <c r="D796" s="6" t="s">
        <v>2876</v>
      </c>
      <c r="E796" s="7" t="s">
        <v>4668</v>
      </c>
      <c r="F796" s="6" t="s">
        <v>15</v>
      </c>
      <c r="G796" s="6" t="s">
        <f>MID(I796,8,10)</f>
        <v>4669</v>
      </c>
      <c r="H796" s="9" t="s">
        <f>MID(I796,LEN(G796)+8,SEARCH(",",I796)-LEN(G796)-8)</f>
        <v>4670</v>
      </c>
      <c r="I796" s="10" t="s">
        <v>4671</v>
      </c>
      <c r="J796" s="11" t="s">
        <f>MID(I796,SEARCH(",",I796)+1,SEARCH("$",I796)-LEN(G796)-LEN(H796)-14)</f>
        <v>4672</v>
      </c>
      <c r="K796" s="12"/>
      <c r="L796" s="12"/>
      <c r="M796" s="12"/>
      <c r="N796" s="12"/>
      <c r="O796" s="12"/>
      <c r="P796" s="12"/>
    </row>
    <row r="797" spans="1:16" ht="33" customHeight="1">
      <c r="A797" s="6" t="s">
        <f>LEFT(J797,FIND(",",J797)-1)</f>
        <v>4673</v>
      </c>
      <c r="B797" s="6" t="s">
        <f>MID(J797,FIND(",",J797)+2,LEN(J797)-LEN(A797)-8)</f>
        <v>441</v>
      </c>
      <c r="C797" s="6" t="s">
        <v>12</v>
      </c>
      <c r="D797" s="6" t="s">
        <v>2876</v>
      </c>
      <c r="E797" s="7" t="s">
        <v>4674</v>
      </c>
      <c r="F797" s="6" t="s">
        <v>15</v>
      </c>
      <c r="G797" s="6" t="s">
        <f>MID(I797,8,10)</f>
        <v>4675</v>
      </c>
      <c r="H797" s="9" t="s">
        <f>MID(I797,LEN(G797)+8,SEARCH(",",I797)-LEN(G797)-8)</f>
        <v>4676</v>
      </c>
      <c r="I797" s="13" t="s">
        <v>4677</v>
      </c>
      <c r="J797" s="11" t="s">
        <f>MID(I797,SEARCH(",",I797)+1,SEARCH("$",I797)-LEN(G797)-LEN(H797)-14)</f>
        <v>4678</v>
      </c>
      <c r="K797" s="12"/>
      <c r="L797" s="12"/>
      <c r="M797" s="12"/>
      <c r="N797" s="12"/>
      <c r="O797" s="12"/>
      <c r="P797" s="12"/>
    </row>
    <row r="798" spans="1:16" ht="33" customHeight="1">
      <c r="A798" s="6" t="s">
        <f>LEFT(J798,FIND(",",J798)-1)</f>
        <v>4679</v>
      </c>
      <c r="B798" s="6" t="s">
        <f>MID(J798,FIND(",",J798)+2,LEN(J798)-LEN(A798)-8)</f>
        <v>441</v>
      </c>
      <c r="C798" s="6" t="s">
        <v>12</v>
      </c>
      <c r="D798" s="6" t="s">
        <v>2876</v>
      </c>
      <c r="E798" s="7" t="s">
        <v>4680</v>
      </c>
      <c r="F798" s="6" t="s">
        <v>15</v>
      </c>
      <c r="G798" s="6" t="s">
        <f>MID(I798,8,10)</f>
        <v>4681</v>
      </c>
      <c r="H798" s="9" t="s">
        <f>MID(I798,LEN(G798)+8,SEARCH(",",I798)-LEN(G798)-8)</f>
        <v>4682</v>
      </c>
      <c r="I798" s="10" t="s">
        <v>4683</v>
      </c>
      <c r="J798" s="11" t="s">
        <f>MID(I798,SEARCH(",",I798)+1,SEARCH("$",I798)-LEN(G798)-LEN(H798)-14)</f>
        <v>4684</v>
      </c>
      <c r="K798" s="12"/>
      <c r="L798" s="12"/>
      <c r="M798" s="12"/>
      <c r="N798" s="12"/>
      <c r="O798" s="12"/>
      <c r="P798" s="12"/>
    </row>
    <row r="799" spans="1:16" ht="33" customHeight="1">
      <c r="A799" s="6" t="s">
        <f>LEFT(J799,FIND(",",J799)-1)</f>
        <v>4685</v>
      </c>
      <c r="B799" s="6" t="s">
        <f>MID(J799,FIND(",",J799)+2,LEN(J799)-LEN(A799)-8)</f>
        <v>441</v>
      </c>
      <c r="C799" s="6" t="s">
        <v>12</v>
      </c>
      <c r="D799" s="6" t="s">
        <v>2876</v>
      </c>
      <c r="E799" s="7" t="s">
        <v>4686</v>
      </c>
      <c r="F799" s="6" t="s">
        <v>15</v>
      </c>
      <c r="G799" s="6" t="s">
        <f>MID(I799,8,10)</f>
        <v>4687</v>
      </c>
      <c r="H799" s="9" t="s">
        <f>MID(I799,LEN(G799)+8,SEARCH(",",I799)-LEN(G799)-8)</f>
        <v>4688</v>
      </c>
      <c r="I799" s="13" t="s">
        <v>4689</v>
      </c>
      <c r="J799" s="11" t="s">
        <f>MID(I799,SEARCH(",",I799)+1,SEARCH("$",I799)-LEN(G799)-LEN(H799)-14)</f>
        <v>4690</v>
      </c>
      <c r="K799" s="12"/>
      <c r="L799" s="12"/>
      <c r="M799" s="12"/>
      <c r="N799" s="12"/>
      <c r="O799" s="12"/>
      <c r="P799" s="12"/>
    </row>
    <row r="800" spans="1:16" ht="33" customHeight="1">
      <c r="A800" s="6" t="s">
        <f>LEFT(J800,FIND(",",J800)-1)</f>
        <v>4691</v>
      </c>
      <c r="B800" s="6" t="s">
        <f>MID(J800,FIND(",",J800)+2,LEN(J800)-LEN(A800)-8)</f>
        <v>441</v>
      </c>
      <c r="C800" s="6" t="s">
        <v>12</v>
      </c>
      <c r="D800" s="6" t="s">
        <v>2876</v>
      </c>
      <c r="E800" s="7" t="s">
        <v>4692</v>
      </c>
      <c r="F800" s="6" t="s">
        <v>15</v>
      </c>
      <c r="G800" s="6" t="s">
        <f>MID(I800,8,10)</f>
        <v>4693</v>
      </c>
      <c r="H800" s="9" t="s">
        <f>MID(I800,LEN(G800)+8,SEARCH(",",I800)-LEN(G800)-8)</f>
        <v>4694</v>
      </c>
      <c r="I800" s="10" t="s">
        <v>4695</v>
      </c>
      <c r="J800" s="11" t="s">
        <f>MID(I800,SEARCH(",",I800)+1,SEARCH("$",I800)-LEN(G800)-LEN(H800)-14)</f>
        <v>4696</v>
      </c>
      <c r="K800" s="12"/>
      <c r="L800" s="12"/>
      <c r="M800" s="12"/>
      <c r="N800" s="12"/>
      <c r="O800" s="12"/>
      <c r="P800" s="12"/>
    </row>
    <row r="801" spans="1:16" ht="33" customHeight="1">
      <c r="A801" s="6" t="s">
        <f>LEFT(J801,FIND(",",J801)-1)</f>
        <v>4697</v>
      </c>
      <c r="B801" s="6" t="s">
        <f>MID(J801,FIND(",",J801)+2,LEN(J801)-LEN(A801)-8)</f>
        <v>441</v>
      </c>
      <c r="C801" s="6" t="s">
        <v>12</v>
      </c>
      <c r="D801" s="6" t="s">
        <v>2876</v>
      </c>
      <c r="E801" s="7" t="s">
        <v>4698</v>
      </c>
      <c r="F801" s="6" t="s">
        <v>15</v>
      </c>
      <c r="G801" s="6" t="s">
        <f>MID(I801,8,10)</f>
        <v>4699</v>
      </c>
      <c r="H801" s="9" t="s">
        <f>MID(I801,LEN(G801)+8,SEARCH(",",I801)-LEN(G801)-8)</f>
        <v>4700</v>
      </c>
      <c r="I801" s="13" t="s">
        <v>4701</v>
      </c>
      <c r="J801" s="11" t="s">
        <f>MID(I801,SEARCH(",",I801)+1,SEARCH("$",I801)-LEN(G801)-LEN(H801)-14)</f>
        <v>4702</v>
      </c>
      <c r="K801" s="12"/>
      <c r="L801" s="12"/>
      <c r="M801" s="12"/>
      <c r="N801" s="12"/>
      <c r="O801" s="12"/>
      <c r="P801" s="12"/>
    </row>
    <row r="802" spans="1:16" ht="33" customHeight="1">
      <c r="A802" s="6" t="s">
        <f>LEFT(J802,FIND(",",J802)-1)</f>
        <v>4703</v>
      </c>
      <c r="B802" s="6" t="s">
        <f>MID(J802,FIND(",",J802)+2,LEN(J802)-LEN(A802)-8)</f>
        <v>441</v>
      </c>
      <c r="C802" s="6" t="s">
        <v>12</v>
      </c>
      <c r="D802" s="6" t="s">
        <v>2876</v>
      </c>
      <c r="E802" s="7" t="s">
        <v>4704</v>
      </c>
      <c r="F802" s="6" t="s">
        <v>15</v>
      </c>
      <c r="G802" s="6" t="s">
        <f>MID(I802,8,10)</f>
        <v>4705</v>
      </c>
      <c r="H802" s="9" t="s">
        <f>MID(I802,LEN(G802)+8,SEARCH(",",I802)-LEN(G802)-8)</f>
        <v>4706</v>
      </c>
      <c r="I802" s="13" t="s">
        <v>4707</v>
      </c>
      <c r="J802" s="11" t="s">
        <f>MID(I802,SEARCH(",",I802)+1,SEARCH("$",I802)-LEN(G802)-LEN(H802)-14)</f>
        <v>4708</v>
      </c>
      <c r="K802" s="12"/>
      <c r="L802" s="12"/>
      <c r="M802" s="12"/>
      <c r="N802" s="12"/>
      <c r="O802" s="12"/>
      <c r="P802" s="12"/>
    </row>
    <row r="803" spans="1:16" ht="33" customHeight="1">
      <c r="A803" s="6" t="s">
        <f>LEFT(J803,FIND(",",J803)-1)</f>
        <v>4709</v>
      </c>
      <c r="B803" s="6" t="s">
        <f>MID(J803,FIND(",",J803)+2,LEN(J803)-LEN(A803)-8)</f>
        <v>441</v>
      </c>
      <c r="C803" s="6" t="s">
        <v>12</v>
      </c>
      <c r="D803" s="6" t="s">
        <v>2876</v>
      </c>
      <c r="E803" s="7" t="s">
        <v>4710</v>
      </c>
      <c r="F803" s="6" t="s">
        <v>15</v>
      </c>
      <c r="G803" s="6" t="s">
        <f>MID(I803,8,10)</f>
        <v>4711</v>
      </c>
      <c r="H803" s="9" t="s">
        <f>MID(I803,LEN(G803)+8,SEARCH(",",I803)-LEN(G803)-8)</f>
        <v>4712</v>
      </c>
      <c r="I803" s="13" t="s">
        <v>4713</v>
      </c>
      <c r="J803" s="11" t="s">
        <f>MID(I803,SEARCH(",",I803)+1,SEARCH("$",I803)-LEN(G803)-LEN(H803)-14)</f>
        <v>4714</v>
      </c>
      <c r="K803" s="12"/>
      <c r="L803" s="12"/>
      <c r="M803" s="12"/>
      <c r="N803" s="12"/>
      <c r="O803" s="12"/>
      <c r="P803" s="12"/>
    </row>
    <row r="804" spans="1:16" ht="33" customHeight="1">
      <c r="A804" s="6" t="s">
        <f>LEFT(J804,FIND(",",J804)-1)</f>
        <v>4715</v>
      </c>
      <c r="B804" s="6" t="s">
        <f>MID(J804,FIND(",",J804)+2,LEN(J804)-LEN(A804)-8)</f>
        <v>441</v>
      </c>
      <c r="C804" s="6" t="s">
        <v>12</v>
      </c>
      <c r="D804" s="6" t="s">
        <v>2876</v>
      </c>
      <c r="E804" s="7" t="s">
        <v>4716</v>
      </c>
      <c r="F804" s="6" t="s">
        <v>15</v>
      </c>
      <c r="G804" s="6" t="s">
        <f>MID(I804,8,10)</f>
        <v>4717</v>
      </c>
      <c r="H804" s="9" t="s">
        <f>MID(I804,LEN(G804)+8,SEARCH(",",I804)-LEN(G804)-8)</f>
        <v>3939</v>
      </c>
      <c r="I804" s="10" t="s">
        <v>4718</v>
      </c>
      <c r="J804" s="11" t="s">
        <f>MID(I804,SEARCH(",",I804)+1,SEARCH("$",I804)-LEN(G804)-LEN(H804)-14)</f>
        <v>4719</v>
      </c>
      <c r="K804" s="12"/>
      <c r="L804" s="12"/>
      <c r="M804" s="12"/>
      <c r="N804" s="12"/>
      <c r="O804" s="12"/>
      <c r="P804" s="12"/>
    </row>
    <row r="805" spans="1:16" ht="33" customHeight="1">
      <c r="A805" s="6" t="s">
        <f>LEFT(J805,FIND(",",J805)-1)</f>
        <v>4720</v>
      </c>
      <c r="B805" s="6" t="s">
        <f>MID(J805,FIND(",",J805)+2,LEN(J805)-LEN(A805)-8)</f>
        <v>441</v>
      </c>
      <c r="C805" s="6" t="s">
        <v>12</v>
      </c>
      <c r="D805" s="6" t="s">
        <v>2876</v>
      </c>
      <c r="E805" s="7" t="s">
        <v>4721</v>
      </c>
      <c r="F805" s="6" t="s">
        <v>15</v>
      </c>
      <c r="G805" s="6" t="s">
        <f>MID(I805,8,10)</f>
        <v>4722</v>
      </c>
      <c r="H805" s="9" t="s">
        <f>MID(I805,LEN(G805)+8,SEARCH(",",I805)-LEN(G805)-8)</f>
        <v>4723</v>
      </c>
      <c r="I805" s="13" t="s">
        <v>4724</v>
      </c>
      <c r="J805" s="11" t="s">
        <f>MID(I805,SEARCH(",",I805)+1,SEARCH("$",I805)-LEN(G805)-LEN(H805)-14)</f>
        <v>4725</v>
      </c>
      <c r="K805" s="12"/>
      <c r="L805" s="12"/>
      <c r="M805" s="12"/>
      <c r="N805" s="12"/>
      <c r="O805" s="12"/>
      <c r="P805" s="12"/>
    </row>
    <row r="806" spans="1:16" ht="33" customHeight="1">
      <c r="A806" s="6" t="s">
        <f>LEFT(J806,FIND(",",J806)-1)</f>
        <v>4726</v>
      </c>
      <c r="B806" s="6" t="s">
        <f>MID(J806,FIND(",",J806)+2,LEN(J806)-LEN(A806)-8)</f>
        <v>441</v>
      </c>
      <c r="C806" s="6" t="s">
        <v>12</v>
      </c>
      <c r="D806" s="6" t="s">
        <v>2876</v>
      </c>
      <c r="E806" s="7" t="s">
        <v>4727</v>
      </c>
      <c r="F806" s="6" t="s">
        <v>15</v>
      </c>
      <c r="G806" s="6" t="s">
        <f>MID(I806,8,10)</f>
        <v>4728</v>
      </c>
      <c r="H806" s="9" t="s">
        <f>MID(I806,LEN(G806)+8,SEARCH(",",I806)-LEN(G806)-8)</f>
        <v>4729</v>
      </c>
      <c r="I806" s="10" t="s">
        <v>4730</v>
      </c>
      <c r="J806" s="11" t="s">
        <f>MID(I806,SEARCH(",",I806)+1,SEARCH("$",I806)-LEN(G806)-LEN(H806)-14)</f>
        <v>4731</v>
      </c>
      <c r="K806" s="12"/>
      <c r="L806" s="12"/>
      <c r="M806" s="12"/>
      <c r="N806" s="12"/>
      <c r="O806" s="12"/>
      <c r="P806" s="12"/>
    </row>
    <row r="807" spans="1:16" ht="33" customHeight="1">
      <c r="A807" s="6" t="s">
        <f>LEFT(J807,FIND(",",J807)-1)</f>
        <v>4732</v>
      </c>
      <c r="B807" s="6" t="s">
        <f>MID(J807,FIND(",",J807)+2,LEN(J807)-LEN(A807)-8)</f>
        <v>441</v>
      </c>
      <c r="C807" s="6" t="s">
        <v>12</v>
      </c>
      <c r="D807" s="6" t="s">
        <v>2876</v>
      </c>
      <c r="E807" s="7" t="s">
        <v>4733</v>
      </c>
      <c r="F807" s="6" t="s">
        <v>15</v>
      </c>
      <c r="G807" s="6" t="s">
        <f>MID(I807,8,10)</f>
        <v>4734</v>
      </c>
      <c r="H807" s="9" t="s">
        <f>MID(I807,LEN(G807)+8,SEARCH(",",I807)-LEN(G807)-8)</f>
        <v>4735</v>
      </c>
      <c r="I807" s="10" t="s">
        <v>4736</v>
      </c>
      <c r="J807" s="11" t="s">
        <f>MID(I807,SEARCH(",",I807)+1,SEARCH("$",I807)-LEN(G807)-LEN(H807)-14)</f>
        <v>4737</v>
      </c>
      <c r="K807" s="12"/>
      <c r="L807" s="12"/>
      <c r="M807" s="12"/>
      <c r="N807" s="12"/>
      <c r="O807" s="12"/>
      <c r="P807" s="12"/>
    </row>
    <row r="808" spans="1:16" ht="33" customHeight="1">
      <c r="A808" s="6" t="s">
        <f>LEFT(J808,FIND(",",J808)-1)</f>
        <v>4738</v>
      </c>
      <c r="B808" s="6" t="s">
        <f>MID(J808,FIND(",",J808)+2,LEN(J808)-LEN(A808)-8)</f>
        <v>441</v>
      </c>
      <c r="C808" s="6" t="s">
        <v>12</v>
      </c>
      <c r="D808" s="6" t="s">
        <v>2876</v>
      </c>
      <c r="E808" s="7" t="s">
        <v>4739</v>
      </c>
      <c r="F808" s="6" t="s">
        <v>15</v>
      </c>
      <c r="G808" s="6" t="s">
        <f>MID(I808,8,10)</f>
        <v>4740</v>
      </c>
      <c r="H808" s="9" t="s">
        <f>MID(I808,LEN(G808)+8,SEARCH(",",I808)-LEN(G808)-8)</f>
        <v>299</v>
      </c>
      <c r="I808" s="13" t="s">
        <v>4741</v>
      </c>
      <c r="J808" s="11" t="s">
        <f>MID(I808,SEARCH(",",I808)+1,SEARCH("$",I808)-LEN(G808)-LEN(H808)-14)</f>
        <v>4742</v>
      </c>
      <c r="K808" s="12"/>
      <c r="L808" s="12"/>
      <c r="M808" s="12"/>
      <c r="N808" s="12"/>
      <c r="O808" s="12"/>
      <c r="P808" s="12"/>
    </row>
    <row r="809" spans="1:16" ht="33" customHeight="1">
      <c r="A809" s="6" t="s">
        <f>LEFT(J809,FIND(",",J809)-1)</f>
        <v>4743</v>
      </c>
      <c r="B809" s="6" t="s">
        <f>MID(J809,FIND(",",J809)+2,LEN(J809)-LEN(A809)-8)</f>
        <v>441</v>
      </c>
      <c r="C809" s="6" t="s">
        <v>12</v>
      </c>
      <c r="D809" s="6" t="s">
        <v>2876</v>
      </c>
      <c r="E809" s="7" t="s">
        <v>4744</v>
      </c>
      <c r="F809" s="6" t="s">
        <v>15</v>
      </c>
      <c r="G809" s="6" t="s">
        <f>MID(I809,8,10)</f>
        <v>4745</v>
      </c>
      <c r="H809" s="9" t="s">
        <f>MID(I809,LEN(G809)+8,SEARCH(",",I809)-LEN(G809)-8)</f>
        <v>4746</v>
      </c>
      <c r="I809" s="10" t="s">
        <v>4747</v>
      </c>
      <c r="J809" s="11" t="s">
        <f>MID(I809,SEARCH(",",I809)+1,SEARCH("$",I809)-LEN(G809)-LEN(H809)-14)</f>
        <v>4748</v>
      </c>
      <c r="K809" s="12"/>
      <c r="L809" s="12"/>
      <c r="M809" s="12"/>
      <c r="N809" s="12"/>
      <c r="O809" s="12"/>
      <c r="P809" s="12"/>
    </row>
    <row r="810" spans="1:16" ht="33" customHeight="1">
      <c r="A810" s="6" t="s">
        <f>LEFT(J810,FIND(",",J810)-1)</f>
        <v>4749</v>
      </c>
      <c r="B810" s="6" t="s">
        <f>MID(J810,FIND(",",J810)+2,LEN(J810)-LEN(A810)-8)</f>
        <v>441</v>
      </c>
      <c r="C810" s="6" t="s">
        <v>12</v>
      </c>
      <c r="D810" s="6" t="s">
        <v>2876</v>
      </c>
      <c r="E810" s="7" t="s">
        <v>4750</v>
      </c>
      <c r="F810" s="6" t="s">
        <v>15</v>
      </c>
      <c r="G810" s="6" t="s">
        <f>MID(I810,8,10)</f>
        <v>4751</v>
      </c>
      <c r="H810" s="9" t="s">
        <f>MID(I810,LEN(G810)+8,SEARCH(",",I810)-LEN(G810)-8)</f>
        <v>4752</v>
      </c>
      <c r="I810" s="13" t="s">
        <v>4753</v>
      </c>
      <c r="J810" s="11" t="s">
        <f>MID(I810,SEARCH(",",I810)+1,SEARCH("$",I810)-LEN(G810)-LEN(H810)-14)</f>
        <v>4754</v>
      </c>
      <c r="K810" s="12"/>
      <c r="L810" s="12"/>
      <c r="M810" s="12"/>
      <c r="N810" s="12"/>
      <c r="O810" s="12"/>
      <c r="P810" s="12"/>
    </row>
    <row r="811" spans="1:16" ht="33" customHeight="1">
      <c r="A811" s="6" t="s">
        <f>LEFT(J811,FIND(",",J811)-1)</f>
        <v>4755</v>
      </c>
      <c r="B811" s="6" t="s">
        <f>MID(J811,FIND(",",J811)+2,LEN(J811)-LEN(A811)-8)</f>
        <v>441</v>
      </c>
      <c r="C811" s="6" t="s">
        <v>12</v>
      </c>
      <c r="D811" s="6" t="s">
        <v>2876</v>
      </c>
      <c r="E811" s="7" t="s">
        <v>4756</v>
      </c>
      <c r="F811" s="6" t="s">
        <v>15</v>
      </c>
      <c r="G811" s="6" t="s">
        <f>MID(I811,8,10)</f>
        <v>4757</v>
      </c>
      <c r="H811" s="9" t="s">
        <f>MID(I811,LEN(G811)+8,SEARCH(",",I811)-LEN(G811)-8)</f>
        <v>4758</v>
      </c>
      <c r="I811" s="13" t="s">
        <v>4759</v>
      </c>
      <c r="J811" s="11" t="s">
        <f>MID(I811,SEARCH(",",I811)+1,SEARCH("$",I811)-LEN(G811)-LEN(H811)-14)</f>
        <v>4760</v>
      </c>
      <c r="K811" s="12"/>
      <c r="L811" s="12"/>
      <c r="M811" s="12"/>
      <c r="N811" s="12"/>
      <c r="O811" s="12"/>
      <c r="P811" s="12"/>
    </row>
    <row r="812" spans="1:16" ht="33" customHeight="1">
      <c r="A812" s="6" t="s">
        <f>LEFT(J812,FIND(",",J812)-1)</f>
        <v>4761</v>
      </c>
      <c r="B812" s="6" t="s">
        <f>MID(J812,FIND(",",J812)+2,LEN(J812)-LEN(A812)-8)</f>
        <v>441</v>
      </c>
      <c r="C812" s="6" t="s">
        <v>12</v>
      </c>
      <c r="D812" s="6" t="s">
        <v>2876</v>
      </c>
      <c r="E812" s="7" t="s">
        <v>4762</v>
      </c>
      <c r="F812" s="6" t="s">
        <v>15</v>
      </c>
      <c r="G812" s="6" t="s">
        <f>MID(I812,8,10)</f>
        <v>4763</v>
      </c>
      <c r="H812" s="9" t="s">
        <f>MID(I812,LEN(G812)+8,SEARCH(",",I812)-LEN(G812)-8)</f>
        <v>4764</v>
      </c>
      <c r="I812" s="13" t="s">
        <v>4765</v>
      </c>
      <c r="J812" s="11" t="s">
        <f>MID(I812,SEARCH(",",I812)+1,SEARCH("$",I812)-LEN(G812)-LEN(H812)-14)</f>
        <v>4766</v>
      </c>
      <c r="K812" s="12"/>
      <c r="L812" s="12"/>
      <c r="M812" s="12"/>
      <c r="N812" s="12"/>
      <c r="O812" s="12"/>
      <c r="P812" s="12"/>
    </row>
    <row r="813" spans="1:16" ht="33" customHeight="1">
      <c r="A813" s="6" t="s">
        <f>LEFT(J813,FIND(",",J813)-1)</f>
        <v>4767</v>
      </c>
      <c r="B813" s="6" t="s">
        <f>MID(J813,FIND(",",J813)+2,LEN(J813)-LEN(A813)-8)</f>
        <v>441</v>
      </c>
      <c r="C813" s="6" t="s">
        <v>12</v>
      </c>
      <c r="D813" s="6" t="s">
        <v>2876</v>
      </c>
      <c r="E813" s="7" t="s">
        <v>4768</v>
      </c>
      <c r="F813" s="6" t="s">
        <v>15</v>
      </c>
      <c r="G813" s="6" t="s">
        <f>MID(I813,8,10)</f>
        <v>4769</v>
      </c>
      <c r="H813" s="9" t="s">
        <f>MID(I813,LEN(G813)+8,SEARCH(",",I813)-LEN(G813)-8)</f>
        <v>4770</v>
      </c>
      <c r="I813" s="13" t="s">
        <v>4771</v>
      </c>
      <c r="J813" s="11" t="s">
        <f>MID(I813,SEARCH(",",I813)+1,SEARCH("$",I813)-LEN(G813)-LEN(H813)-14)</f>
        <v>4772</v>
      </c>
      <c r="K813" s="12"/>
      <c r="L813" s="12"/>
      <c r="M813" s="12"/>
      <c r="N813" s="12"/>
      <c r="O813" s="12"/>
      <c r="P813" s="12"/>
    </row>
    <row r="814" spans="1:16" ht="33" customHeight="1">
      <c r="A814" s="6" t="s">
        <f>LEFT(J814,FIND(",",J814)-1)</f>
        <v>4773</v>
      </c>
      <c r="B814" s="6" t="s">
        <f>MID(J814,FIND(",",J814)+2,LEN(J814)-LEN(A814)-8)</f>
        <v>441</v>
      </c>
      <c r="C814" s="6" t="s">
        <v>12</v>
      </c>
      <c r="D814" s="6" t="s">
        <v>2876</v>
      </c>
      <c r="E814" s="7" t="s">
        <v>4774</v>
      </c>
      <c r="F814" s="6" t="s">
        <v>15</v>
      </c>
      <c r="G814" s="6" t="s">
        <f>MID(I814,8,10)</f>
        <v>4775</v>
      </c>
      <c r="H814" s="9" t="s">
        <f>MID(I814,LEN(G814)+8,SEARCH(",",I814)-LEN(G814)-8)</f>
        <v>4776</v>
      </c>
      <c r="I814" s="10" t="s">
        <v>4777</v>
      </c>
      <c r="J814" s="11" t="s">
        <f>MID(I814,SEARCH(",",I814)+1,SEARCH("$",I814)-LEN(G814)-LEN(H814)-14)</f>
        <v>4778</v>
      </c>
      <c r="K814" s="12"/>
      <c r="L814" s="12"/>
      <c r="M814" s="12"/>
      <c r="N814" s="12"/>
      <c r="O814" s="12"/>
      <c r="P814" s="12"/>
    </row>
    <row r="815" spans="1:16" ht="33" customHeight="1">
      <c r="A815" s="6" t="s">
        <f>LEFT(J815,FIND(",",J815)-1)</f>
        <v>4779</v>
      </c>
      <c r="B815" s="6" t="s">
        <f>MID(J815,FIND(",",J815)+2,LEN(J815)-LEN(A815)-8)</f>
        <v>441</v>
      </c>
      <c r="C815" s="6" t="s">
        <v>12</v>
      </c>
      <c r="D815" s="6" t="s">
        <v>2876</v>
      </c>
      <c r="E815" s="7" t="s">
        <v>4780</v>
      </c>
      <c r="F815" s="6" t="s">
        <v>15</v>
      </c>
      <c r="G815" s="6" t="s">
        <f>MID(I815,8,10)</f>
        <v>4781</v>
      </c>
      <c r="H815" s="9" t="s">
        <f>MID(I815,LEN(G815)+8,SEARCH(",",I815)-LEN(G815)-8)</f>
        <v>4782</v>
      </c>
      <c r="I815" s="13" t="s">
        <v>4783</v>
      </c>
      <c r="J815" s="11" t="s">
        <f>MID(I815,SEARCH(",",I815)+1,SEARCH("$",I815)-LEN(G815)-LEN(H815)-14)</f>
        <v>4784</v>
      </c>
      <c r="K815" s="12"/>
      <c r="L815" s="12"/>
      <c r="M815" s="12"/>
      <c r="N815" s="12"/>
      <c r="O815" s="12"/>
      <c r="P815" s="12"/>
    </row>
    <row r="816" spans="1:16" ht="33" customHeight="1">
      <c r="A816" s="6" t="s">
        <f>LEFT(J816,FIND(",",J816)-1)</f>
        <v>4785</v>
      </c>
      <c r="B816" s="6" t="s">
        <f>MID(J816,FIND(",",J816)+2,LEN(J816)-LEN(A816)-8)</f>
        <v>441</v>
      </c>
      <c r="C816" s="6" t="s">
        <v>12</v>
      </c>
      <c r="D816" s="6" t="s">
        <v>2876</v>
      </c>
      <c r="E816" s="7" t="s">
        <v>4786</v>
      </c>
      <c r="F816" s="6" t="s">
        <v>15</v>
      </c>
      <c r="G816" s="6" t="s">
        <f>MID(I816,8,10)</f>
        <v>4787</v>
      </c>
      <c r="H816" s="9" t="s">
        <f>MID(I816,LEN(G816)+8,SEARCH(",",I816)-LEN(G816)-8)</f>
        <v>4788</v>
      </c>
      <c r="I816" s="10" t="s">
        <v>4789</v>
      </c>
      <c r="J816" s="11" t="s">
        <f>MID(I816,SEARCH(",",I816)+1,SEARCH("$",I816)-LEN(G816)-LEN(H816)-14)</f>
        <v>4790</v>
      </c>
      <c r="K816" s="12"/>
      <c r="L816" s="12"/>
      <c r="M816" s="12"/>
      <c r="N816" s="12"/>
      <c r="O816" s="12"/>
      <c r="P816" s="12"/>
    </row>
    <row r="817" spans="1:16" ht="33" customHeight="1">
      <c r="A817" s="6" t="s">
        <f>LEFT(J817,FIND(",",J817)-1)</f>
        <v>4791</v>
      </c>
      <c r="B817" s="6" t="s">
        <f>MID(J817,FIND(",",J817)+2,LEN(J817)-LEN(A817)-8)</f>
        <v>441</v>
      </c>
      <c r="C817" s="6" t="s">
        <v>12</v>
      </c>
      <c r="D817" s="6" t="s">
        <v>2876</v>
      </c>
      <c r="E817" s="7" t="s">
        <v>4792</v>
      </c>
      <c r="F817" s="6" t="s">
        <v>15</v>
      </c>
      <c r="G817" s="6" t="s">
        <f>MID(I817,8,10)</f>
        <v>4793</v>
      </c>
      <c r="H817" s="9" t="s">
        <f>MID(I817,LEN(G817)+8,SEARCH(",",I817)-LEN(G817)-8)</f>
        <v>4794</v>
      </c>
      <c r="I817" s="13" t="s">
        <v>4795</v>
      </c>
      <c r="J817" s="11" t="s">
        <f>MID(I817,SEARCH(",",I817)+1,SEARCH("$",I817)-LEN(G817)-LEN(H817)-14)</f>
        <v>4796</v>
      </c>
      <c r="K817" s="12"/>
      <c r="L817" s="12"/>
      <c r="M817" s="12"/>
      <c r="N817" s="12"/>
      <c r="O817" s="12"/>
      <c r="P817" s="12"/>
    </row>
    <row r="818" spans="1:16" ht="33" customHeight="1">
      <c r="A818" s="6" t="s">
        <f>LEFT(J818,FIND(",",J818)-1)</f>
        <v>4797</v>
      </c>
      <c r="B818" s="6" t="s">
        <f>MID(J818,FIND(",",J818)+2,LEN(J818)-LEN(A818)-8)</f>
        <v>441</v>
      </c>
      <c r="C818" s="6" t="s">
        <v>12</v>
      </c>
      <c r="D818" s="6" t="s">
        <v>2876</v>
      </c>
      <c r="E818" s="7" t="s">
        <v>4798</v>
      </c>
      <c r="F818" s="6" t="s">
        <v>15</v>
      </c>
      <c r="G818" s="6" t="s">
        <f>MID(I818,8,10)</f>
        <v>4799</v>
      </c>
      <c r="H818" s="9" t="s">
        <f>MID(I818,LEN(G818)+8,SEARCH(",",I818)-LEN(G818)-8)</f>
        <v>4800</v>
      </c>
      <c r="I818" s="13" t="s">
        <v>4801</v>
      </c>
      <c r="J818" s="11" t="s">
        <f>MID(I818,SEARCH(",",I818)+1,SEARCH("$",I818)-LEN(G818)-LEN(H818)-14)</f>
        <v>4802</v>
      </c>
      <c r="K818" s="12"/>
      <c r="L818" s="12"/>
      <c r="M818" s="12"/>
      <c r="N818" s="12"/>
      <c r="O818" s="12"/>
      <c r="P818" s="12"/>
    </row>
    <row r="819" spans="1:16" ht="33" customHeight="1">
      <c r="A819" s="6" t="s">
        <f>LEFT(J819,FIND(",",J819)-1)</f>
        <v>4803</v>
      </c>
      <c r="B819" s="6" t="s">
        <f>MID(J819,FIND(",",J819)+2,LEN(J819)-LEN(A819)-8)</f>
        <v>441</v>
      </c>
      <c r="C819" s="6" t="s">
        <v>12</v>
      </c>
      <c r="D819" s="6" t="s">
        <v>2876</v>
      </c>
      <c r="E819" s="7" t="s">
        <v>4804</v>
      </c>
      <c r="F819" s="6" t="s">
        <v>15</v>
      </c>
      <c r="G819" s="6" t="s">
        <f>MID(I819,8,10)</f>
        <v>4805</v>
      </c>
      <c r="H819" s="9" t="s">
        <f>MID(I819,LEN(G819)+8,SEARCH(",",I819)-LEN(G819)-8)</f>
        <v>4806</v>
      </c>
      <c r="I819" s="10" t="s">
        <v>4807</v>
      </c>
      <c r="J819" s="11" t="s">
        <f>MID(I819,SEARCH(",",I819)+1,SEARCH("$",I819)-LEN(G819)-LEN(H819)-14)</f>
        <v>4808</v>
      </c>
      <c r="K819" s="12"/>
      <c r="L819" s="12"/>
      <c r="M819" s="12"/>
      <c r="N819" s="12"/>
      <c r="O819" s="12"/>
      <c r="P819" s="12"/>
    </row>
    <row r="820" spans="1:16" ht="33" customHeight="1">
      <c r="A820" s="6" t="s">
        <f>LEFT(J820,FIND(",",J820)-1)</f>
        <v>4809</v>
      </c>
      <c r="B820" s="6" t="s">
        <f>MID(J820,FIND(",",J820)+2,LEN(J820)-LEN(A820)-8)</f>
        <v>441</v>
      </c>
      <c r="C820" s="6" t="s">
        <v>12</v>
      </c>
      <c r="D820" s="6" t="s">
        <v>2876</v>
      </c>
      <c r="E820" s="7" t="s">
        <v>4810</v>
      </c>
      <c r="F820" s="6" t="s">
        <v>15</v>
      </c>
      <c r="G820" s="6" t="s">
        <f>MID(I820,8,10)</f>
        <v>4811</v>
      </c>
      <c r="H820" s="9" t="s">
        <f>MID(I820,LEN(G820)+8,SEARCH(",",I820)-LEN(G820)-8)</f>
        <v>4812</v>
      </c>
      <c r="I820" s="13" t="s">
        <v>4813</v>
      </c>
      <c r="J820" s="11" t="s">
        <f>MID(I820,SEARCH(",",I820)+1,SEARCH("$",I820)-LEN(G820)-LEN(H820)-14)</f>
        <v>4814</v>
      </c>
      <c r="K820" s="12"/>
      <c r="L820" s="12"/>
      <c r="M820" s="12"/>
      <c r="N820" s="12"/>
      <c r="O820" s="12"/>
      <c r="P820" s="12"/>
    </row>
    <row r="821" spans="1:16" ht="33" customHeight="1">
      <c r="A821" s="6" t="s">
        <f>LEFT(J821,FIND(",",J821)-1)</f>
        <v>4815</v>
      </c>
      <c r="B821" s="6" t="s">
        <f>MID(J821,FIND(",",J821)+2,LEN(J821)-LEN(A821)-8)</f>
        <v>441</v>
      </c>
      <c r="C821" s="6" t="s">
        <v>12</v>
      </c>
      <c r="D821" s="6" t="s">
        <v>2876</v>
      </c>
      <c r="E821" s="7" t="s">
        <v>4816</v>
      </c>
      <c r="F821" s="6" t="s">
        <v>15</v>
      </c>
      <c r="G821" s="6" t="s">
        <f>MID(I821,8,10)</f>
        <v>4817</v>
      </c>
      <c r="H821" s="9" t="s">
        <f>MID(I821,LEN(G821)+8,SEARCH(",",I821)-LEN(G821)-8)</f>
        <v>4818</v>
      </c>
      <c r="I821" s="13" t="s">
        <v>4819</v>
      </c>
      <c r="J821" s="11" t="s">
        <f>MID(I821,SEARCH(",",I821)+1,SEARCH("$",I821)-LEN(G821)-LEN(H821)-14)</f>
        <v>4820</v>
      </c>
      <c r="K821" s="12"/>
      <c r="L821" s="12"/>
      <c r="M821" s="12"/>
      <c r="N821" s="12"/>
      <c r="O821" s="12"/>
      <c r="P821" s="12"/>
    </row>
    <row r="822" spans="1:16" ht="33" customHeight="1">
      <c r="A822" s="6" t="s">
        <f>LEFT(J822,FIND(",",J822)-1)</f>
        <v>4821</v>
      </c>
      <c r="B822" s="6" t="s">
        <f>MID(J822,FIND(",",J822)+2,LEN(J822)-LEN(A822)-8)</f>
        <v>441</v>
      </c>
      <c r="C822" s="6" t="s">
        <v>12</v>
      </c>
      <c r="D822" s="6" t="s">
        <v>2876</v>
      </c>
      <c r="E822" s="7" t="s">
        <v>4822</v>
      </c>
      <c r="F822" s="6" t="s">
        <v>15</v>
      </c>
      <c r="G822" s="6" t="s">
        <f>MID(I822,8,10)</f>
        <v>4823</v>
      </c>
      <c r="H822" s="9" t="s">
        <f>MID(I822,LEN(G822)+8,SEARCH(",",I822)-LEN(G822)-8)</f>
        <v>4824</v>
      </c>
      <c r="I822" s="10" t="s">
        <v>4825</v>
      </c>
      <c r="J822" s="11" t="s">
        <f>MID(I822,SEARCH(",",I822)+1,SEARCH("$",I822)-LEN(G822)-LEN(H822)-14)</f>
        <v>4826</v>
      </c>
      <c r="K822" s="12"/>
      <c r="L822" s="12"/>
      <c r="M822" s="12"/>
      <c r="N822" s="12"/>
      <c r="O822" s="12"/>
      <c r="P822" s="12"/>
    </row>
    <row r="823" spans="1:16" ht="33" customHeight="1">
      <c r="A823" s="6" t="s">
        <f>LEFT(J823,FIND(",",J823)-1)</f>
        <v>4827</v>
      </c>
      <c r="B823" s="6" t="s">
        <f>MID(J823,FIND(",",J823)+2,LEN(J823)-LEN(A823)-8)</f>
        <v>441</v>
      </c>
      <c r="C823" s="6" t="s">
        <v>12</v>
      </c>
      <c r="D823" s="6" t="s">
        <v>2876</v>
      </c>
      <c r="E823" s="7" t="s">
        <v>4828</v>
      </c>
      <c r="F823" s="6" t="s">
        <v>15</v>
      </c>
      <c r="G823" s="6" t="s">
        <f>MID(I823,8,10)</f>
        <v>4829</v>
      </c>
      <c r="H823" s="9" t="s">
        <f>MID(I823,LEN(G823)+8,SEARCH(",",I823)-LEN(G823)-8)</f>
        <v>4830</v>
      </c>
      <c r="I823" s="10" t="s">
        <v>4831</v>
      </c>
      <c r="J823" s="11" t="s">
        <f>MID(I823,SEARCH(",",I823)+1,SEARCH("$",I823)-LEN(G823)-LEN(H823)-14)</f>
        <v>4832</v>
      </c>
      <c r="K823" s="12"/>
      <c r="L823" s="12"/>
      <c r="M823" s="12"/>
      <c r="N823" s="12"/>
      <c r="O823" s="12"/>
      <c r="P823" s="12"/>
    </row>
    <row r="824" spans="1:16" ht="33" customHeight="1">
      <c r="A824" s="6" t="s">
        <f>LEFT(J824,FIND(",",J824)-1)</f>
        <v>4833</v>
      </c>
      <c r="B824" s="6" t="s">
        <f>MID(J824,FIND(",",J824)+2,LEN(J824)-LEN(A824)-8)</f>
        <v>441</v>
      </c>
      <c r="C824" s="6" t="s">
        <v>12</v>
      </c>
      <c r="D824" s="6" t="s">
        <v>2876</v>
      </c>
      <c r="E824" s="7" t="s">
        <v>4834</v>
      </c>
      <c r="F824" s="6" t="s">
        <v>15</v>
      </c>
      <c r="G824" s="6" t="s">
        <f>MID(I824,8,10)</f>
        <v>4835</v>
      </c>
      <c r="H824" s="9" t="s">
        <f>MID(I824,LEN(G824)+8,SEARCH(",",I824)-LEN(G824)-8)</f>
        <v>4836</v>
      </c>
      <c r="I824" s="13" t="s">
        <v>4837</v>
      </c>
      <c r="J824" s="11" t="s">
        <f>MID(I824,SEARCH(",",I824)+1,SEARCH("$",I824)-LEN(G824)-LEN(H824)-14)</f>
        <v>4838</v>
      </c>
      <c r="K824" s="12"/>
      <c r="L824" s="12"/>
      <c r="M824" s="12"/>
      <c r="N824" s="12"/>
      <c r="O824" s="12"/>
      <c r="P824" s="12"/>
    </row>
    <row r="825" spans="1:16" ht="33" customHeight="1">
      <c r="A825" s="6" t="s">
        <f>LEFT(J825,FIND(",",J825)-1)</f>
        <v>4839</v>
      </c>
      <c r="B825" s="6" t="s">
        <f>MID(J825,FIND(",",J825)+2,LEN(J825)-LEN(A825)-8)</f>
        <v>441</v>
      </c>
      <c r="C825" s="6" t="s">
        <v>12</v>
      </c>
      <c r="D825" s="6" t="s">
        <v>2876</v>
      </c>
      <c r="E825" s="7" t="s">
        <v>4840</v>
      </c>
      <c r="F825" s="6" t="s">
        <v>15</v>
      </c>
      <c r="G825" s="6" t="s">
        <f>MID(I825,8,10)</f>
        <v>4841</v>
      </c>
      <c r="H825" s="9" t="s">
        <f>MID(I825,LEN(G825)+8,SEARCH(",",I825)-LEN(G825)-8)</f>
        <v>4842</v>
      </c>
      <c r="I825" s="13" t="s">
        <v>4843</v>
      </c>
      <c r="J825" s="11" t="s">
        <f>MID(I825,SEARCH(",",I825)+1,SEARCH("$",I825)-LEN(G825)-LEN(H825)-14)</f>
        <v>4844</v>
      </c>
      <c r="K825" s="12"/>
      <c r="L825" s="12"/>
      <c r="M825" s="12"/>
      <c r="N825" s="12"/>
      <c r="O825" s="12"/>
      <c r="P825" s="12"/>
    </row>
    <row r="826" spans="1:16" ht="33" customHeight="1">
      <c r="A826" s="6" t="s">
        <f>LEFT(J826,FIND(",",J826)-1)</f>
        <v>4845</v>
      </c>
      <c r="B826" s="6" t="s">
        <f>MID(J826,FIND(",",J826)+2,LEN(J826)-LEN(A826)-8)</f>
        <v>441</v>
      </c>
      <c r="C826" s="6" t="s">
        <v>12</v>
      </c>
      <c r="D826" s="6" t="s">
        <v>2876</v>
      </c>
      <c r="E826" s="7" t="s">
        <v>4846</v>
      </c>
      <c r="F826" s="6" t="s">
        <v>15</v>
      </c>
      <c r="G826" s="6" t="s">
        <f>MID(I826,8,10)</f>
        <v>4847</v>
      </c>
      <c r="H826" s="9" t="s">
        <f>MID(I826,LEN(G826)+8,SEARCH(",",I826)-LEN(G826)-8)</f>
        <v>4848</v>
      </c>
      <c r="I826" s="10" t="s">
        <v>4849</v>
      </c>
      <c r="J826" s="11" t="s">
        <f>MID(I826,SEARCH(",",I826)+1,SEARCH("$",I826)-LEN(G826)-LEN(H826)-14)</f>
        <v>4850</v>
      </c>
      <c r="K826" s="12"/>
      <c r="L826" s="12"/>
      <c r="M826" s="12"/>
      <c r="N826" s="12"/>
      <c r="O826" s="12"/>
      <c r="P826" s="12"/>
    </row>
    <row r="827" spans="1:16" ht="33" customHeight="1">
      <c r="A827" s="6" t="s">
        <f>LEFT(J827,FIND(",",J827)-1)</f>
        <v>4851</v>
      </c>
      <c r="B827" s="6" t="s">
        <f>MID(J827,FIND(",",J827)+2,LEN(J827)-LEN(A827)-8)</f>
        <v>441</v>
      </c>
      <c r="C827" s="6" t="s">
        <v>12</v>
      </c>
      <c r="D827" s="6" t="s">
        <v>2876</v>
      </c>
      <c r="E827" s="7" t="s">
        <v>4852</v>
      </c>
      <c r="F827" s="6" t="s">
        <v>15</v>
      </c>
      <c r="G827" s="6" t="s">
        <f>MID(I827,8,10)</f>
        <v>4853</v>
      </c>
      <c r="H827" s="9" t="s">
        <f>MID(I827,LEN(G827)+8,SEARCH(",",I827)-LEN(G827)-8)</f>
        <v>4854</v>
      </c>
      <c r="I827" s="10" t="s">
        <v>4855</v>
      </c>
      <c r="J827" s="11" t="s">
        <f>MID(I827,SEARCH(",",I827)+1,SEARCH("$",I827)-LEN(G827)-LEN(H827)-14)</f>
        <v>4856</v>
      </c>
      <c r="K827" s="12"/>
      <c r="L827" s="12"/>
      <c r="M827" s="12"/>
      <c r="N827" s="12"/>
      <c r="O827" s="12"/>
      <c r="P827" s="12"/>
    </row>
    <row r="828" spans="1:16" ht="33" customHeight="1">
      <c r="A828" s="6" t="s">
        <f>LEFT(J828,FIND(",",J828)-1)</f>
        <v>4857</v>
      </c>
      <c r="B828" s="6" t="s">
        <f>MID(J828,FIND(",",J828)+2,LEN(J828)-LEN(A828)-8)</f>
        <v>441</v>
      </c>
      <c r="C828" s="6" t="s">
        <v>12</v>
      </c>
      <c r="D828" s="6" t="s">
        <v>2876</v>
      </c>
      <c r="E828" s="7" t="s">
        <v>4858</v>
      </c>
      <c r="F828" s="6" t="s">
        <v>15</v>
      </c>
      <c r="G828" s="6" t="s">
        <f>MID(I828,8,10)</f>
        <v>4859</v>
      </c>
      <c r="H828" s="9" t="s">
        <f>MID(I828,LEN(G828)+8,SEARCH(",",I828)-LEN(G828)-8)</f>
        <v>4860</v>
      </c>
      <c r="I828" s="10" t="s">
        <v>4861</v>
      </c>
      <c r="J828" s="11" t="s">
        <f>MID(I828,SEARCH(",",I828)+1,SEARCH("$",I828)-LEN(G828)-LEN(H828)-14)</f>
        <v>4862</v>
      </c>
      <c r="K828" s="12"/>
      <c r="L828" s="12"/>
      <c r="M828" s="12"/>
      <c r="N828" s="12"/>
      <c r="O828" s="12"/>
      <c r="P828" s="12"/>
    </row>
    <row r="829" spans="1:16" ht="33" customHeight="1">
      <c r="A829" s="6" t="s">
        <f>LEFT(J829,FIND(",",J829)-1)</f>
        <v>4863</v>
      </c>
      <c r="B829" s="6" t="s">
        <f>MID(J829,FIND(",",J829)+2,LEN(J829)-LEN(A829)-8)</f>
        <v>441</v>
      </c>
      <c r="C829" s="6" t="s">
        <v>12</v>
      </c>
      <c r="D829" s="6" t="s">
        <v>2876</v>
      </c>
      <c r="E829" s="7" t="s">
        <v>4864</v>
      </c>
      <c r="F829" s="6" t="s">
        <v>15</v>
      </c>
      <c r="G829" s="6" t="s">
        <f>MID(I829,8,10)</f>
        <v>4865</v>
      </c>
      <c r="H829" s="9" t="s">
        <f>MID(I829,LEN(G829)+8,SEARCH(",",I829)-LEN(G829)-8)</f>
        <v>4866</v>
      </c>
      <c r="I829" s="13" t="s">
        <v>4867</v>
      </c>
      <c r="J829" s="11" t="s">
        <f>MID(I829,SEARCH(",",I829)+1,SEARCH("$",I829)-LEN(G829)-LEN(H829)-14)</f>
        <v>4868</v>
      </c>
      <c r="K829" s="12"/>
      <c r="L829" s="12"/>
      <c r="M829" s="12"/>
      <c r="N829" s="12"/>
      <c r="O829" s="12"/>
      <c r="P829" s="12"/>
    </row>
    <row r="830" spans="1:16" ht="33" customHeight="1">
      <c r="A830" s="6" t="s">
        <f>LEFT(J830,FIND(",",J830)-1)</f>
        <v>4869</v>
      </c>
      <c r="B830" s="6" t="s">
        <f>MID(J830,FIND(",",J830)+2,LEN(J830)-LEN(A830)-8)</f>
        <v>441</v>
      </c>
      <c r="C830" s="6" t="s">
        <v>12</v>
      </c>
      <c r="D830" s="6" t="s">
        <v>2876</v>
      </c>
      <c r="E830" s="7" t="s">
        <v>4870</v>
      </c>
      <c r="F830" s="6" t="s">
        <v>15</v>
      </c>
      <c r="G830" s="6" t="s">
        <f>MID(I830,8,10)</f>
        <v>4871</v>
      </c>
      <c r="H830" s="9" t="s">
        <f>MID(I830,LEN(G830)+8,SEARCH(",",I830)-LEN(G830)-8)</f>
        <v>4872</v>
      </c>
      <c r="I830" s="13" t="s">
        <v>4873</v>
      </c>
      <c r="J830" s="11" t="s">
        <f>MID(I830,SEARCH(",",I830)+1,SEARCH("$",I830)-LEN(G830)-LEN(H830)-14)</f>
        <v>4874</v>
      </c>
      <c r="K830" s="12"/>
      <c r="L830" s="12"/>
      <c r="M830" s="12"/>
      <c r="N830" s="12"/>
      <c r="O830" s="12"/>
      <c r="P830" s="12"/>
    </row>
    <row r="831" spans="1:16" ht="33" customHeight="1">
      <c r="A831" s="6" t="s">
        <f>LEFT(J831,FIND(",",J831)-1)</f>
        <v>4875</v>
      </c>
      <c r="B831" s="6" t="s">
        <f>MID(J831,FIND(",",J831)+2,LEN(J831)-LEN(A831)-8)</f>
        <v>441</v>
      </c>
      <c r="C831" s="6" t="s">
        <v>12</v>
      </c>
      <c r="D831" s="6" t="s">
        <v>2876</v>
      </c>
      <c r="E831" s="7" t="s">
        <v>4876</v>
      </c>
      <c r="F831" s="6" t="s">
        <v>15</v>
      </c>
      <c r="G831" s="6" t="s">
        <f>MID(I831,8,10)</f>
        <v>4877</v>
      </c>
      <c r="H831" s="9" t="s">
        <f>MID(I831,LEN(G831)+8,SEARCH(",",I831)-LEN(G831)-8)</f>
        <v>4872</v>
      </c>
      <c r="I831" s="13" t="s">
        <v>4878</v>
      </c>
      <c r="J831" s="11" t="s">
        <f>MID(I831,SEARCH(",",I831)+1,SEARCH("$",I831)-LEN(G831)-LEN(H831)-14)</f>
        <v>4879</v>
      </c>
      <c r="K831" s="12"/>
      <c r="L831" s="12"/>
      <c r="M831" s="12"/>
      <c r="N831" s="12"/>
      <c r="O831" s="12"/>
      <c r="P831" s="12"/>
    </row>
    <row r="832" spans="1:16" ht="33" customHeight="1">
      <c r="A832" s="6" t="s">
        <f>LEFT(J832,FIND(",",J832)-1)</f>
        <v>4880</v>
      </c>
      <c r="B832" s="6" t="s">
        <f>MID(J832,FIND(",",J832)+2,LEN(J832)-LEN(A832)-8)</f>
        <v>441</v>
      </c>
      <c r="C832" s="6" t="s">
        <v>12</v>
      </c>
      <c r="D832" s="6" t="s">
        <v>2888</v>
      </c>
      <c r="E832" s="7" t="s">
        <v>4881</v>
      </c>
      <c r="F832" s="6" t="s">
        <v>15</v>
      </c>
      <c r="G832" s="6" t="s">
        <f>MID(I832,8,10)</f>
        <v>4882</v>
      </c>
      <c r="H832" s="9" t="s">
        <f>MID(I832,LEN(G832)+8,SEARCH(",",I832)-LEN(G832)-8)</f>
        <v>4883</v>
      </c>
      <c r="I832" s="13" t="s">
        <v>4884</v>
      </c>
      <c r="J832" s="11" t="s">
        <f>MID(I832,SEARCH(",",I832)+1,SEARCH("$",I832)-LEN(G832)-LEN(H832)-14)</f>
        <v>4885</v>
      </c>
      <c r="K832" s="12"/>
      <c r="L832" s="12"/>
      <c r="M832" s="12"/>
      <c r="N832" s="12"/>
      <c r="O832" s="12"/>
      <c r="P832" s="12"/>
    </row>
    <row r="833" spans="1:16" ht="33" customHeight="1">
      <c r="A833" s="6" t="s">
        <f>LEFT(J833,FIND(",",J833)-1)</f>
        <v>4886</v>
      </c>
      <c r="B833" s="6" t="s">
        <f>MID(J833,FIND(",",J833)+2,LEN(J833)-LEN(A833)-8)</f>
        <v>441</v>
      </c>
      <c r="C833" s="6" t="s">
        <v>12</v>
      </c>
      <c r="D833" s="6" t="s">
        <v>2888</v>
      </c>
      <c r="E833" s="7" t="s">
        <v>4887</v>
      </c>
      <c r="F833" s="6" t="s">
        <v>15</v>
      </c>
      <c r="G833" s="6" t="s">
        <f>MID(I833,8,10)</f>
        <v>4888</v>
      </c>
      <c r="H833" s="9" t="s">
        <f>MID(I833,LEN(G833)+8,SEARCH(",",I833)-LEN(G833)-8)</f>
        <v>4889</v>
      </c>
      <c r="I833" s="13" t="s">
        <v>4890</v>
      </c>
      <c r="J833" s="11" t="s">
        <f>MID(I833,SEARCH(",",I833)+1,SEARCH("$",I833)-LEN(G833)-LEN(H833)-14)</f>
        <v>4891</v>
      </c>
      <c r="K833" s="12"/>
      <c r="L833" s="12"/>
      <c r="M833" s="12"/>
      <c r="N833" s="12"/>
      <c r="O833" s="12"/>
      <c r="P833" s="12"/>
    </row>
    <row r="834" spans="1:16" ht="33" customHeight="1">
      <c r="A834" s="6" t="s">
        <f>LEFT(J834,FIND(",",J834)-1)</f>
        <v>4892</v>
      </c>
      <c r="B834" s="6" t="s">
        <f>MID(J834,FIND(",",J834)+2,LEN(J834)-LEN(A834)-8)</f>
        <v>441</v>
      </c>
      <c r="C834" s="6" t="s">
        <v>12</v>
      </c>
      <c r="D834" s="6" t="s">
        <v>2888</v>
      </c>
      <c r="E834" s="7" t="s">
        <v>4893</v>
      </c>
      <c r="F834" s="6" t="s">
        <v>15</v>
      </c>
      <c r="G834" s="6" t="s">
        <f>MID(I834,8,10)</f>
        <v>4894</v>
      </c>
      <c r="H834" s="9" t="s">
        <f>MID(I834,LEN(G834)+8,SEARCH(",",I834)-LEN(G834)-8)</f>
        <v>4895</v>
      </c>
      <c r="I834" s="13" t="s">
        <v>4896</v>
      </c>
      <c r="J834" s="11" t="s">
        <f>MID(I834,SEARCH(",",I834)+1,SEARCH("$",I834)-LEN(G834)-LEN(H834)-14)</f>
        <v>4897</v>
      </c>
      <c r="K834" s="12"/>
      <c r="L834" s="12"/>
      <c r="M834" s="12"/>
      <c r="N834" s="12"/>
      <c r="O834" s="12"/>
      <c r="P834" s="12"/>
    </row>
    <row r="835" spans="1:16" ht="33" customHeight="1">
      <c r="A835" s="6" t="s">
        <f>LEFT(J835,FIND(",",J835)-1)</f>
        <v>4898</v>
      </c>
      <c r="B835" s="6" t="s">
        <f>MID(J835,FIND(",",J835)+2,LEN(J835)-LEN(A835)-8)</f>
        <v>441</v>
      </c>
      <c r="C835" s="6" t="s">
        <v>12</v>
      </c>
      <c r="D835" s="6" t="s">
        <v>2888</v>
      </c>
      <c r="E835" s="7" t="s">
        <v>4899</v>
      </c>
      <c r="F835" s="6" t="s">
        <v>15</v>
      </c>
      <c r="G835" s="6" t="s">
        <f>MID(I835,8,10)</f>
        <v>4900</v>
      </c>
      <c r="H835" s="9" t="s">
        <f>MID(I835,LEN(G835)+8,SEARCH(",",I835)-LEN(G835)-8)</f>
        <v>4901</v>
      </c>
      <c r="I835" s="10" t="s">
        <v>4902</v>
      </c>
      <c r="J835" s="11" t="s">
        <f>MID(I835,SEARCH(",",I835)+1,SEARCH("$",I835)-LEN(G835)-LEN(H835)-14)</f>
        <v>4903</v>
      </c>
      <c r="K835" s="12"/>
      <c r="L835" s="12"/>
      <c r="M835" s="12"/>
      <c r="N835" s="12"/>
      <c r="O835" s="12"/>
      <c r="P835" s="12"/>
    </row>
    <row r="836" spans="1:16" ht="33" customHeight="1">
      <c r="A836" s="6" t="s">
        <f>LEFT(J836,FIND(",",J836)-1)</f>
        <v>4904</v>
      </c>
      <c r="B836" s="6" t="s">
        <f>MID(J836,FIND(",",J836)+2,LEN(J836)-LEN(A836)-8)</f>
        <v>441</v>
      </c>
      <c r="C836" s="6" t="s">
        <v>12</v>
      </c>
      <c r="D836" s="6" t="s">
        <v>2888</v>
      </c>
      <c r="E836" s="7" t="s">
        <v>4905</v>
      </c>
      <c r="F836" s="6" t="s">
        <v>15</v>
      </c>
      <c r="G836" s="6" t="s">
        <f>MID(I836,8,10)</f>
        <v>4906</v>
      </c>
      <c r="H836" s="9" t="s">
        <f>MID(I836,LEN(G836)+8,SEARCH(",",I836)-LEN(G836)-8)</f>
        <v>2412</v>
      </c>
      <c r="I836" s="10" t="s">
        <v>4907</v>
      </c>
      <c r="J836" s="11" t="s">
        <f>MID(I836,SEARCH(",",I836)+1,SEARCH("$",I836)-LEN(G836)-LEN(H836)-14)</f>
        <v>4908</v>
      </c>
      <c r="K836" s="12"/>
      <c r="L836" s="12"/>
      <c r="M836" s="12"/>
      <c r="N836" s="12"/>
      <c r="O836" s="12"/>
      <c r="P836" s="12"/>
    </row>
    <row r="837" spans="1:16" ht="33" customHeight="1">
      <c r="A837" s="6" t="s">
        <f>LEFT(J837,FIND(",",J837)-1)</f>
        <v>4909</v>
      </c>
      <c r="B837" s="6" t="s">
        <f>MID(J837,FIND(",",J837)+2,LEN(J837)-LEN(A837)-8)</f>
        <v>441</v>
      </c>
      <c r="C837" s="6" t="s">
        <v>12</v>
      </c>
      <c r="D837" s="6" t="s">
        <v>2888</v>
      </c>
      <c r="E837" s="7" t="s">
        <v>4910</v>
      </c>
      <c r="F837" s="6" t="s">
        <v>15</v>
      </c>
      <c r="G837" s="6" t="s">
        <f>MID(I837,8,10)</f>
        <v>4911</v>
      </c>
      <c r="H837" s="9" t="s">
        <f>MID(I837,LEN(G837)+8,SEARCH(",",I837)-LEN(G837)-8)</f>
        <v>4912</v>
      </c>
      <c r="I837" s="13" t="s">
        <v>4913</v>
      </c>
      <c r="J837" s="11" t="s">
        <f>MID(I837,SEARCH(",",I837)+1,SEARCH("$",I837)-LEN(G837)-LEN(H837)-14)</f>
        <v>4914</v>
      </c>
      <c r="K837" s="12"/>
      <c r="L837" s="12"/>
      <c r="M837" s="12"/>
      <c r="N837" s="12"/>
      <c r="O837" s="12"/>
      <c r="P837" s="12"/>
    </row>
    <row r="838" spans="1:16" ht="33" customHeight="1">
      <c r="A838" s="6" t="s">
        <f>LEFT(J838,FIND(",",J838)-1)</f>
        <v>4915</v>
      </c>
      <c r="B838" s="6" t="s">
        <f>MID(J838,FIND(",",J838)+2,LEN(J838)-LEN(A838)-8)</f>
        <v>441</v>
      </c>
      <c r="C838" s="6" t="s">
        <v>12</v>
      </c>
      <c r="D838" s="6" t="s">
        <v>2888</v>
      </c>
      <c r="E838" s="7" t="s">
        <v>4916</v>
      </c>
      <c r="F838" s="6" t="s">
        <v>15</v>
      </c>
      <c r="G838" s="6" t="s">
        <f>MID(I838,8,10)</f>
        <v>4917</v>
      </c>
      <c r="H838" s="9" t="s">
        <f>MID(I838,LEN(G838)+8,SEARCH(",",I838)-LEN(G838)-8)</f>
        <v>4918</v>
      </c>
      <c r="I838" s="10" t="s">
        <v>4919</v>
      </c>
      <c r="J838" s="11" t="s">
        <f>MID(I838,SEARCH(",",I838)+1,SEARCH("$",I838)-LEN(G838)-LEN(H838)-14)</f>
        <v>4920</v>
      </c>
      <c r="K838" s="12"/>
      <c r="L838" s="12"/>
      <c r="M838" s="12"/>
      <c r="N838" s="12"/>
      <c r="O838" s="12"/>
      <c r="P838" s="12"/>
    </row>
    <row r="839" spans="1:16" ht="33" customHeight="1">
      <c r="A839" s="6" t="s">
        <f>LEFT(J839,FIND(",",J839)-1)</f>
        <v>4921</v>
      </c>
      <c r="B839" s="6" t="s">
        <f>MID(J839,FIND(",",J839)+2,LEN(J839)-LEN(A839)-8)</f>
        <v>441</v>
      </c>
      <c r="C839" s="6" t="s">
        <v>12</v>
      </c>
      <c r="D839" s="6" t="s">
        <v>2888</v>
      </c>
      <c r="E839" s="7" t="s">
        <v>4922</v>
      </c>
      <c r="F839" s="6" t="s">
        <v>15</v>
      </c>
      <c r="G839" s="6" t="s">
        <f>MID(I839,8,10)</f>
        <v>4923</v>
      </c>
      <c r="H839" s="9" t="s">
        <f>MID(I839,LEN(G839)+8,SEARCH(",",I839)-LEN(G839)-8)</f>
        <v>4924</v>
      </c>
      <c r="I839" s="10" t="s">
        <v>4925</v>
      </c>
      <c r="J839" s="11" t="s">
        <f>MID(I839,SEARCH(",",I839)+1,SEARCH("$",I839)-LEN(G839)-LEN(H839)-14)</f>
        <v>4926</v>
      </c>
      <c r="K839" s="12"/>
      <c r="L839" s="12"/>
      <c r="M839" s="12"/>
      <c r="N839" s="12"/>
      <c r="O839" s="12"/>
      <c r="P839" s="12"/>
    </row>
    <row r="840" spans="1:16" ht="33" customHeight="1">
      <c r="A840" s="6" t="s">
        <f>LEFT(J840,FIND(",",J840)-1)</f>
        <v>4927</v>
      </c>
      <c r="B840" s="6" t="s">
        <f>MID(J840,FIND(",",J840)+2,LEN(J840)-LEN(A840)-8)</f>
        <v>441</v>
      </c>
      <c r="C840" s="6" t="s">
        <v>12</v>
      </c>
      <c r="D840" s="6" t="s">
        <v>4928</v>
      </c>
      <c r="E840" s="7" t="s">
        <v>4929</v>
      </c>
      <c r="F840" s="6" t="s">
        <v>15</v>
      </c>
      <c r="G840" s="6" t="s">
        <f>MID(I840,8,10)</f>
        <v>4930</v>
      </c>
      <c r="H840" s="9" t="s">
        <f>MID(I840,LEN(G840)+8,SEARCH(",",I840)-LEN(G840)-8)</f>
        <v>4931</v>
      </c>
      <c r="I840" s="13" t="s">
        <v>4932</v>
      </c>
      <c r="J840" s="11" t="s">
        <f>MID(I840,SEARCH(",",I840)+1,SEARCH("$",I840)-LEN(G840)-LEN(H840)-14)</f>
        <v>4933</v>
      </c>
      <c r="K840" s="12"/>
      <c r="L840" s="12"/>
      <c r="M840" s="12"/>
      <c r="N840" s="12"/>
      <c r="O840" s="12"/>
      <c r="P840" s="12"/>
    </row>
    <row r="841" spans="1:16" ht="33" customHeight="1">
      <c r="A841" s="6" t="s">
        <f>LEFT(J841,FIND(",",J841)-1)</f>
        <v>4934</v>
      </c>
      <c r="B841" s="6" t="s">
        <f>MID(J841,FIND(",",J841)+2,LEN(J841)-LEN(A841)-8)</f>
        <v>441</v>
      </c>
      <c r="C841" s="6" t="s">
        <v>12</v>
      </c>
      <c r="D841" s="6" t="s">
        <v>2888</v>
      </c>
      <c r="E841" s="7" t="s">
        <v>4935</v>
      </c>
      <c r="F841" s="6" t="s">
        <v>15</v>
      </c>
      <c r="G841" s="6" t="s">
        <f>MID(I841,8,10)</f>
        <v>4936</v>
      </c>
      <c r="H841" s="9" t="s">
        <f>MID(I841,LEN(G841)+8,SEARCH(",",I841)-LEN(G841)-8)</f>
        <v>4937</v>
      </c>
      <c r="I841" s="10" t="s">
        <v>4938</v>
      </c>
      <c r="J841" s="11" t="s">
        <f>MID(I841,SEARCH(",",I841)+1,SEARCH("$",I841)-LEN(G841)-LEN(H841)-14)</f>
        <v>4939</v>
      </c>
      <c r="K841" s="12"/>
      <c r="L841" s="12"/>
      <c r="M841" s="12"/>
      <c r="N841" s="12"/>
      <c r="O841" s="12"/>
      <c r="P841" s="12"/>
    </row>
    <row r="842" spans="1:16" ht="33" customHeight="1">
      <c r="A842" s="6" t="s">
        <f>LEFT(J842,FIND(",",J842)-1)</f>
        <v>4940</v>
      </c>
      <c r="B842" s="6" t="s">
        <f>MID(J842,FIND(",",J842)+2,LEN(J842)-LEN(A842)-8)</f>
        <v>441</v>
      </c>
      <c r="C842" s="6" t="s">
        <v>12</v>
      </c>
      <c r="D842" s="6" t="s">
        <v>2888</v>
      </c>
      <c r="E842" s="7" t="s">
        <v>4941</v>
      </c>
      <c r="F842" s="6" t="s">
        <v>15</v>
      </c>
      <c r="G842" s="6" t="s">
        <f>MID(I842,8,10)</f>
        <v>4942</v>
      </c>
      <c r="H842" s="9" t="s">
        <f>MID(I842,LEN(G842)+8,SEARCH(",",I842)-LEN(G842)-8)</f>
        <v>4943</v>
      </c>
      <c r="I842" s="13" t="s">
        <v>4944</v>
      </c>
      <c r="J842" s="11" t="s">
        <f>MID(I842,SEARCH(",",I842)+1,SEARCH("$",I842)-LEN(G842)-LEN(H842)-14)</f>
        <v>4945</v>
      </c>
      <c r="K842" s="12"/>
      <c r="L842" s="12"/>
      <c r="M842" s="12"/>
      <c r="N842" s="12"/>
      <c r="O842" s="12"/>
      <c r="P842" s="12"/>
    </row>
    <row r="843" spans="1:16" ht="33" customHeight="1">
      <c r="A843" s="6" t="s">
        <f>LEFT(J843,FIND(",",J843)-1)</f>
        <v>4946</v>
      </c>
      <c r="B843" s="6" t="s">
        <f>MID(J843,FIND(",",J843)+2,LEN(J843)-LEN(A843)-8)</f>
        <v>441</v>
      </c>
      <c r="C843" s="6" t="s">
        <v>12</v>
      </c>
      <c r="D843" s="6" t="s">
        <v>2888</v>
      </c>
      <c r="E843" s="7" t="s">
        <v>4947</v>
      </c>
      <c r="F843" s="6" t="s">
        <v>15</v>
      </c>
      <c r="G843" s="6" t="s">
        <f>MID(I843,8,10)</f>
        <v>4948</v>
      </c>
      <c r="H843" s="9" t="s">
        <f>MID(I843,LEN(G843)+8,SEARCH(",",I843)-LEN(G843)-8)</f>
        <v>4949</v>
      </c>
      <c r="I843" s="10" t="s">
        <v>4950</v>
      </c>
      <c r="J843" s="11" t="s">
        <f>MID(I843,SEARCH(",",I843)+1,SEARCH("$",I843)-LEN(G843)-LEN(H843)-14)</f>
        <v>4951</v>
      </c>
      <c r="K843" s="12"/>
      <c r="L843" s="12"/>
      <c r="M843" s="12"/>
      <c r="N843" s="12"/>
      <c r="O843" s="12"/>
      <c r="P843" s="12"/>
    </row>
    <row r="844" spans="1:16" ht="33" customHeight="1">
      <c r="A844" s="6" t="s">
        <f>LEFT(J844,FIND(",",J844)-1)</f>
        <v>4952</v>
      </c>
      <c r="B844" s="6" t="s">
        <f>MID(J844,FIND(",",J844)+2,LEN(J844)-LEN(A844)-8)</f>
        <v>441</v>
      </c>
      <c r="C844" s="6" t="s">
        <v>12</v>
      </c>
      <c r="D844" s="6" t="s">
        <v>2888</v>
      </c>
      <c r="E844" s="7" t="s">
        <v>4953</v>
      </c>
      <c r="F844" s="6" t="s">
        <v>15</v>
      </c>
      <c r="G844" s="6" t="s">
        <f>MID(I844,8,10)</f>
        <v>4954</v>
      </c>
      <c r="H844" s="9" t="s">
        <f>MID(I844,LEN(G844)+8,SEARCH(",",I844)-LEN(G844)-8)</f>
        <v>4955</v>
      </c>
      <c r="I844" s="13" t="s">
        <v>4956</v>
      </c>
      <c r="J844" s="11" t="s">
        <f>MID(I844,SEARCH(",",I844)+1,SEARCH("$",I844)-LEN(G844)-LEN(H844)-14)</f>
        <v>4957</v>
      </c>
      <c r="K844" s="12"/>
      <c r="L844" s="12"/>
      <c r="M844" s="12"/>
      <c r="N844" s="12"/>
      <c r="O844" s="12"/>
      <c r="P844" s="12"/>
    </row>
    <row r="845" spans="1:16" ht="33" customHeight="1">
      <c r="A845" s="6" t="s">
        <f>LEFT(J845,FIND(",",J845)-1)</f>
        <v>4958</v>
      </c>
      <c r="B845" s="6" t="s">
        <f>MID(J845,FIND(",",J845)+2,LEN(J845)-LEN(A845)-8)</f>
        <v>441</v>
      </c>
      <c r="C845" s="6" t="s">
        <v>12</v>
      </c>
      <c r="D845" s="6" t="s">
        <v>2888</v>
      </c>
      <c r="E845" s="7" t="s">
        <v>4959</v>
      </c>
      <c r="F845" s="6" t="s">
        <v>15</v>
      </c>
      <c r="G845" s="6" t="s">
        <f>MID(I845,8,10)</f>
        <v>4960</v>
      </c>
      <c r="H845" s="9" t="s">
        <f>MID(I845,LEN(G845)+8,SEARCH(",",I845)-LEN(G845)-8)</f>
        <v>4961</v>
      </c>
      <c r="I845" s="13" t="s">
        <v>4962</v>
      </c>
      <c r="J845" s="11" t="s">
        <f>MID(I845,SEARCH(",",I845)+1,SEARCH("$",I845)-LEN(G845)-LEN(H845)-14)</f>
        <v>4963</v>
      </c>
      <c r="K845" s="12"/>
      <c r="L845" s="12"/>
      <c r="M845" s="12"/>
      <c r="N845" s="12"/>
      <c r="O845" s="12"/>
      <c r="P845" s="12"/>
    </row>
    <row r="846" spans="1:16" ht="33" customHeight="1">
      <c r="A846" s="6" t="s">
        <f>LEFT(J846,FIND(",",J846)-1)</f>
        <v>4964</v>
      </c>
      <c r="B846" s="6" t="s">
        <f>MID(J846,FIND(",",J846)+2,LEN(J846)-LEN(A846)-8)</f>
        <v>441</v>
      </c>
      <c r="C846" s="6" t="s">
        <v>12</v>
      </c>
      <c r="D846" s="6" t="s">
        <v>2888</v>
      </c>
      <c r="E846" s="7" t="s">
        <v>4965</v>
      </c>
      <c r="F846" s="6" t="s">
        <v>15</v>
      </c>
      <c r="G846" s="6" t="s">
        <f>MID(I846,8,10)</f>
        <v>4966</v>
      </c>
      <c r="H846" s="9" t="s">
        <f>MID(I846,LEN(G846)+8,SEARCH(",",I846)-LEN(G846)-8)</f>
        <v>4967</v>
      </c>
      <c r="I846" s="13" t="s">
        <v>4968</v>
      </c>
      <c r="J846" s="11" t="s">
        <f>MID(I846,SEARCH(",",I846)+1,SEARCH("$",I846)-LEN(G846)-LEN(H846)-14)</f>
        <v>4969</v>
      </c>
      <c r="K846" s="12"/>
      <c r="L846" s="12"/>
      <c r="M846" s="12"/>
      <c r="N846" s="12"/>
      <c r="O846" s="12"/>
      <c r="P846" s="12"/>
    </row>
    <row r="847" spans="1:16" ht="33" customHeight="1">
      <c r="A847" s="6" t="s">
        <f>LEFT(J847,FIND(",",J847)-1)</f>
        <v>4970</v>
      </c>
      <c r="B847" s="6" t="s">
        <f>MID(J847,FIND(",",J847)+2,LEN(J847)-LEN(A847)-8)</f>
        <v>441</v>
      </c>
      <c r="C847" s="6" t="s">
        <v>12</v>
      </c>
      <c r="D847" s="6" t="s">
        <v>2888</v>
      </c>
      <c r="E847" s="7" t="s">
        <v>4971</v>
      </c>
      <c r="F847" s="6" t="s">
        <v>15</v>
      </c>
      <c r="G847" s="6" t="s">
        <f>MID(I847,8,10)</f>
        <v>4972</v>
      </c>
      <c r="H847" s="9" t="s">
        <f>MID(I847,LEN(G847)+8,SEARCH(",",I847)-LEN(G847)-8)</f>
        <v>4973</v>
      </c>
      <c r="I847" s="13" t="s">
        <v>4974</v>
      </c>
      <c r="J847" s="11" t="s">
        <f>MID(I847,SEARCH(",",I847)+1,SEARCH("$",I847)-LEN(G847)-LEN(H847)-14)</f>
        <v>4975</v>
      </c>
      <c r="K847" s="12"/>
      <c r="L847" s="12"/>
      <c r="M847" s="12"/>
      <c r="N847" s="12"/>
      <c r="O847" s="12"/>
      <c r="P847" s="12"/>
    </row>
    <row r="848" spans="1:16" ht="33" customHeight="1">
      <c r="A848" s="6" t="s">
        <f>LEFT(J848,FIND(",",J848)-1)</f>
        <v>4976</v>
      </c>
      <c r="B848" s="6" t="s">
        <f>MID(J848,FIND(",",J848)+2,LEN(J848)-LEN(A848)-8)</f>
        <v>441</v>
      </c>
      <c r="C848" s="6" t="s">
        <v>12</v>
      </c>
      <c r="D848" s="6" t="s">
        <v>2888</v>
      </c>
      <c r="E848" s="7" t="s">
        <v>4977</v>
      </c>
      <c r="F848" s="6" t="s">
        <v>15</v>
      </c>
      <c r="G848" s="6" t="s">
        <f>MID(I848,8,10)</f>
        <v>4978</v>
      </c>
      <c r="H848" s="9" t="s">
        <f>MID(I848,LEN(G848)+8,SEARCH(",",I848)-LEN(G848)-8)</f>
        <v>4979</v>
      </c>
      <c r="I848" s="10" t="s">
        <v>4980</v>
      </c>
      <c r="J848" s="11" t="s">
        <f>MID(I848,SEARCH(",",I848)+1,SEARCH("$",I848)-LEN(G848)-LEN(H848)-14)</f>
        <v>4981</v>
      </c>
      <c r="K848" s="12"/>
      <c r="L848" s="12"/>
      <c r="M848" s="12"/>
      <c r="N848" s="12"/>
      <c r="O848" s="12"/>
      <c r="P848" s="12"/>
    </row>
    <row r="849" spans="1:16" ht="33" customHeight="1">
      <c r="A849" s="6" t="s">
        <f>LEFT(J849,FIND(",",J849)-1)</f>
        <v>4982</v>
      </c>
      <c r="B849" s="6" t="s">
        <f>MID(J849,FIND(",",J849)+2,LEN(J849)-LEN(A849)-8)</f>
        <v>441</v>
      </c>
      <c r="C849" s="6" t="s">
        <v>12</v>
      </c>
      <c r="D849" s="6" t="s">
        <v>2888</v>
      </c>
      <c r="E849" s="7" t="s">
        <v>4983</v>
      </c>
      <c r="F849" s="6" t="s">
        <v>15</v>
      </c>
      <c r="G849" s="6" t="s">
        <f>MID(I849,8,10)</f>
        <v>4984</v>
      </c>
      <c r="H849" s="9" t="s">
        <f>MID(I849,LEN(G849)+8,SEARCH(",",I849)-LEN(G849)-8)</f>
        <v>4985</v>
      </c>
      <c r="I849" s="13" t="s">
        <v>4986</v>
      </c>
      <c r="J849" s="11" t="s">
        <f>MID(I849,SEARCH(",",I849)+1,SEARCH("$",I849)-LEN(G849)-LEN(H849)-14)</f>
        <v>4987</v>
      </c>
      <c r="K849" s="12"/>
      <c r="L849" s="12"/>
      <c r="M849" s="12"/>
      <c r="N849" s="12"/>
      <c r="O849" s="12"/>
      <c r="P849" s="12"/>
    </row>
    <row r="850" spans="1:16" ht="33" customHeight="1">
      <c r="A850" s="6" t="s">
        <f>LEFT(J850,FIND(",",J850)-1)</f>
        <v>4988</v>
      </c>
      <c r="B850" s="6" t="s">
        <f>MID(J850,FIND(",",J850)+2,LEN(J850)-LEN(A850)-8)</f>
        <v>441</v>
      </c>
      <c r="C850" s="6" t="s">
        <v>12</v>
      </c>
      <c r="D850" s="6" t="s">
        <v>4928</v>
      </c>
      <c r="E850" s="7" t="s">
        <v>4989</v>
      </c>
      <c r="F850" s="6" t="s">
        <v>15</v>
      </c>
      <c r="G850" s="6" t="s">
        <f>MID(I850,8,10)</f>
        <v>4990</v>
      </c>
      <c r="H850" s="9" t="s">
        <f>MID(I850,LEN(G850)+8,SEARCH(",",I850)-LEN(G850)-8)</f>
        <v>4991</v>
      </c>
      <c r="I850" s="10" t="s">
        <v>4992</v>
      </c>
      <c r="J850" s="11" t="s">
        <f>MID(I850,SEARCH(",",I850)+1,SEARCH("$",I850)-LEN(G850)-LEN(H850)-14)</f>
        <v>4993</v>
      </c>
      <c r="K850" s="12"/>
      <c r="L850" s="12"/>
      <c r="M850" s="12"/>
      <c r="N850" s="12"/>
      <c r="O850" s="12"/>
      <c r="P850" s="12"/>
    </row>
    <row r="851" spans="1:16" ht="33" customHeight="1">
      <c r="A851" s="6" t="s">
        <f>LEFT(J851,FIND(",",J851)-1)</f>
        <v>4994</v>
      </c>
      <c r="B851" s="6" t="s">
        <f>MID(J851,FIND(",",J851)+2,LEN(J851)-LEN(A851)-8)</f>
        <v>441</v>
      </c>
      <c r="C851" s="6" t="s">
        <v>12</v>
      </c>
      <c r="D851" s="6" t="s">
        <v>2876</v>
      </c>
      <c r="E851" s="7" t="s">
        <v>4995</v>
      </c>
      <c r="F851" s="6" t="s">
        <v>15</v>
      </c>
      <c r="G851" s="6" t="s">
        <f>MID(I851,8,10)</f>
        <v>4996</v>
      </c>
      <c r="H851" s="9" t="s">
        <f>MID(I851,LEN(G851)+8,SEARCH(",",I851)-LEN(G851)-8)</f>
        <v>4997</v>
      </c>
      <c r="I851" s="10" t="s">
        <v>4998</v>
      </c>
      <c r="J851" s="11" t="s">
        <f>MID(I851,SEARCH(",",I851)+1,SEARCH("$",I851)-LEN(G851)-LEN(H851)-14)</f>
        <v>4999</v>
      </c>
      <c r="K851" s="12"/>
      <c r="L851" s="12"/>
      <c r="M851" s="12"/>
      <c r="N851" s="12"/>
      <c r="O851" s="12"/>
      <c r="P851" s="12"/>
    </row>
    <row r="852" spans="1:16" ht="33" customHeight="1">
      <c r="A852" s="6" t="s">
        <f>LEFT(J852,FIND(",",J852)-1)</f>
        <v>5000</v>
      </c>
      <c r="B852" s="6" t="s">
        <f>MID(J852,FIND(",",J852)+2,LEN(J852)-LEN(A852)-8)</f>
        <v>441</v>
      </c>
      <c r="C852" s="6" t="s">
        <v>12</v>
      </c>
      <c r="D852" s="6" t="s">
        <v>2876</v>
      </c>
      <c r="E852" s="7" t="s">
        <v>5001</v>
      </c>
      <c r="F852" s="6" t="s">
        <v>15</v>
      </c>
      <c r="G852" s="6" t="s">
        <f>MID(I852,8,10)</f>
        <v>5002</v>
      </c>
      <c r="H852" s="9" t="s">
        <f>MID(I852,LEN(G852)+8,SEARCH(",",I852)-LEN(G852)-8)</f>
        <v>4040</v>
      </c>
      <c r="I852" s="13" t="s">
        <v>5003</v>
      </c>
      <c r="J852" s="11" t="s">
        <f>MID(I852,SEARCH(",",I852)+1,SEARCH("$",I852)-LEN(G852)-LEN(H852)-14)</f>
        <v>5004</v>
      </c>
      <c r="K852" s="12"/>
      <c r="L852" s="12"/>
      <c r="M852" s="12"/>
      <c r="N852" s="12"/>
      <c r="O852" s="12"/>
      <c r="P852" s="12"/>
    </row>
    <row r="853" spans="1:16" ht="33" customHeight="1">
      <c r="A853" s="6" t="s">
        <f>LEFT(J853,FIND(",",J853)-1)</f>
        <v>5005</v>
      </c>
      <c r="B853" s="6" t="s">
        <f>MID(J853,FIND(",",J853)+2,LEN(J853)-LEN(A853)-8)</f>
        <v>441</v>
      </c>
      <c r="C853" s="6" t="s">
        <v>12</v>
      </c>
      <c r="D853" s="6" t="s">
        <v>2888</v>
      </c>
      <c r="E853" s="7" t="s">
        <v>5006</v>
      </c>
      <c r="F853" s="6" t="s">
        <v>15</v>
      </c>
      <c r="G853" s="6" t="s">
        <f>MID(I853,8,10)</f>
        <v>5007</v>
      </c>
      <c r="H853" s="9" t="s">
        <f>MID(I853,LEN(G853)+8,SEARCH(",",I853)-LEN(G853)-8)</f>
        <v>5008</v>
      </c>
      <c r="I853" s="13" t="s">
        <v>5009</v>
      </c>
      <c r="J853" s="11" t="s">
        <f>MID(I853,SEARCH(",",I853)+1,SEARCH("$",I853)-LEN(G853)-LEN(H853)-14)</f>
        <v>5010</v>
      </c>
      <c r="K853" s="12"/>
      <c r="L853" s="12"/>
      <c r="M853" s="12"/>
      <c r="N853" s="12"/>
      <c r="O853" s="12"/>
      <c r="P853" s="12"/>
    </row>
    <row r="854" spans="1:16" ht="33" customHeight="1">
      <c r="A854" s="6" t="s">
        <f>LEFT(J854,FIND(",",J854)-1)</f>
        <v>5011</v>
      </c>
      <c r="B854" s="6" t="s">
        <f>MID(J854,FIND(",",J854)+2,LEN(J854)-LEN(A854)-8)</f>
        <v>441</v>
      </c>
      <c r="C854" s="6" t="s">
        <v>12</v>
      </c>
      <c r="D854" s="6" t="s">
        <v>2888</v>
      </c>
      <c r="E854" s="7" t="s">
        <v>5012</v>
      </c>
      <c r="F854" s="6" t="s">
        <v>15</v>
      </c>
      <c r="G854" s="6" t="s">
        <f>MID(I854,8,10)</f>
        <v>5013</v>
      </c>
      <c r="H854" s="9" t="s">
        <f>MID(I854,LEN(G854)+8,SEARCH(",",I854)-LEN(G854)-8)</f>
        <v>5014</v>
      </c>
      <c r="I854" s="10" t="s">
        <v>5015</v>
      </c>
      <c r="J854" s="11" t="s">
        <f>MID(I854,SEARCH(",",I854)+1,SEARCH("$",I854)-LEN(G854)-LEN(H854)-14)</f>
        <v>5016</v>
      </c>
      <c r="K854" s="12"/>
      <c r="L854" s="12"/>
      <c r="M854" s="12"/>
      <c r="N854" s="12"/>
      <c r="O854" s="12"/>
      <c r="P854" s="12"/>
    </row>
    <row r="855" spans="1:16" ht="33" customHeight="1">
      <c r="A855" s="6" t="s">
        <f>LEFT(J855,FIND(",",J855)-1)</f>
        <v>5017</v>
      </c>
      <c r="B855" s="6" t="s">
        <f>MID(J855,FIND(",",J855)+2,LEN(J855)-LEN(A855)-8)</f>
        <v>441</v>
      </c>
      <c r="C855" s="6" t="s">
        <v>12</v>
      </c>
      <c r="D855" s="6" t="s">
        <v>2876</v>
      </c>
      <c r="E855" s="7" t="s">
        <v>5018</v>
      </c>
      <c r="F855" s="6" t="s">
        <v>15</v>
      </c>
      <c r="G855" s="6" t="s">
        <f>MID(I855,8,10)</f>
        <v>5019</v>
      </c>
      <c r="H855" s="9" t="s">
        <f>MID(I855,LEN(G855)+8,SEARCH(",",I855)-LEN(G855)-8)</f>
        <v>5020</v>
      </c>
      <c r="I855" s="13" t="s">
        <v>5021</v>
      </c>
      <c r="J855" s="11" t="s">
        <f>MID(I855,SEARCH(",",I855)+1,SEARCH("$",I855)-LEN(G855)-LEN(H855)-14)</f>
        <v>5022</v>
      </c>
      <c r="K855" s="12"/>
      <c r="L855" s="12"/>
      <c r="M855" s="12"/>
      <c r="N855" s="12"/>
      <c r="O855" s="12"/>
      <c r="P855" s="12"/>
    </row>
    <row r="856" spans="1:16" ht="33" customHeight="1">
      <c r="A856" s="6" t="s">
        <f>LEFT(J856,FIND(",",J856)-1)</f>
        <v>5023</v>
      </c>
      <c r="B856" s="6" t="s">
        <f>MID(J856,FIND(",",J856)+2,LEN(J856)-LEN(A856)-8)</f>
        <v>441</v>
      </c>
      <c r="C856" s="6" t="s">
        <v>12</v>
      </c>
      <c r="D856" s="6" t="s">
        <v>4928</v>
      </c>
      <c r="E856" s="7" t="s">
        <v>5024</v>
      </c>
      <c r="F856" s="6" t="s">
        <v>15</v>
      </c>
      <c r="G856" s="6" t="s">
        <f>MID(I856,8,10)</f>
        <v>5025</v>
      </c>
      <c r="H856" s="9" t="s">
        <f>MID(I856,LEN(G856)+8,SEARCH(",",I856)-LEN(G856)-8)</f>
        <v>5026</v>
      </c>
      <c r="I856" s="13" t="s">
        <v>5027</v>
      </c>
      <c r="J856" s="11" t="s">
        <f>MID(I856,SEARCH(",",I856)+1,SEARCH("$",I856)-LEN(G856)-LEN(H856)-14)</f>
        <v>5028</v>
      </c>
      <c r="K856" s="12"/>
      <c r="L856" s="12"/>
      <c r="M856" s="12"/>
      <c r="N856" s="12"/>
      <c r="O856" s="12"/>
      <c r="P856" s="12"/>
    </row>
    <row r="857" spans="1:16" ht="33" customHeight="1">
      <c r="A857" s="6" t="s">
        <f>LEFT(J857,FIND(",",J857)-1)</f>
        <v>5029</v>
      </c>
      <c r="B857" s="6" t="s">
        <f>MID(J857,FIND(",",J857)+2,LEN(J857)-LEN(A857)-8)</f>
        <v>441</v>
      </c>
      <c r="C857" s="6" t="s">
        <v>12</v>
      </c>
      <c r="D857" s="6" t="s">
        <v>2876</v>
      </c>
      <c r="E857" s="7" t="s">
        <v>5030</v>
      </c>
      <c r="F857" s="6" t="s">
        <v>15</v>
      </c>
      <c r="G857" s="6" t="s">
        <f>MID(I857,8,10)</f>
        <v>5031</v>
      </c>
      <c r="H857" s="9" t="s">
        <f>MID(I857,LEN(G857)+8,SEARCH(",",I857)-LEN(G857)-8)</f>
        <v>5032</v>
      </c>
      <c r="I857" s="10" t="s">
        <v>5033</v>
      </c>
      <c r="J857" s="11" t="s">
        <f>MID(I857,SEARCH(",",I857)+1,SEARCH("$",I857)-LEN(G857)-LEN(H857)-14)</f>
        <v>5034</v>
      </c>
      <c r="K857" s="12"/>
      <c r="L857" s="12"/>
      <c r="M857" s="12"/>
      <c r="N857" s="12"/>
      <c r="O857" s="12"/>
      <c r="P857" s="12"/>
    </row>
    <row r="858" spans="1:16" ht="33" customHeight="1">
      <c r="A858" s="6" t="s">
        <f>LEFT(J858,FIND(",",J858)-1)</f>
        <v>5035</v>
      </c>
      <c r="B858" s="6" t="s">
        <f>MID(J858,FIND(",",J858)+2,LEN(J858)-LEN(A858)-8)</f>
        <v>441</v>
      </c>
      <c r="C858" s="6" t="s">
        <v>12</v>
      </c>
      <c r="D858" s="6" t="s">
        <v>2888</v>
      </c>
      <c r="E858" s="7" t="s">
        <v>5036</v>
      </c>
      <c r="F858" s="6" t="s">
        <v>15</v>
      </c>
      <c r="G858" s="6" t="s">
        <f>MID(I858,8,10)</f>
        <v>5037</v>
      </c>
      <c r="H858" s="9" t="s">
        <f>MID(I858,LEN(G858)+8,SEARCH(",",I858)-LEN(G858)-8)</f>
        <v>5038</v>
      </c>
      <c r="I858" s="13" t="s">
        <v>5039</v>
      </c>
      <c r="J858" s="11" t="s">
        <f>MID(I858,SEARCH(",",I858)+1,SEARCH("$",I858)-LEN(G858)-LEN(H858)-14)</f>
        <v>5040</v>
      </c>
      <c r="K858" s="12"/>
      <c r="L858" s="12"/>
      <c r="M858" s="12"/>
      <c r="N858" s="12"/>
      <c r="O858" s="12"/>
      <c r="P858" s="12"/>
    </row>
    <row r="859" spans="1:16" ht="33" customHeight="1">
      <c r="A859" s="6" t="s">
        <f>LEFT(J859,FIND(",",J859)-1)</f>
        <v>5041</v>
      </c>
      <c r="B859" s="6" t="s">
        <f>MID(J859,FIND(",",J859)+2,LEN(J859)-LEN(A859)-8)</f>
        <v>441</v>
      </c>
      <c r="C859" s="6" t="s">
        <v>12</v>
      </c>
      <c r="D859" s="6" t="s">
        <v>2888</v>
      </c>
      <c r="E859" s="7" t="s">
        <v>5042</v>
      </c>
      <c r="F859" s="6" t="s">
        <v>15</v>
      </c>
      <c r="G859" s="6" t="s">
        <f>MID(I859,8,10)</f>
        <v>5043</v>
      </c>
      <c r="H859" s="9" t="s">
        <f>MID(I859,LEN(G859)+8,SEARCH(",",I859)-LEN(G859)-8)</f>
        <v>5044</v>
      </c>
      <c r="I859" s="13" t="s">
        <v>5045</v>
      </c>
      <c r="J859" s="11" t="s">
        <f>MID(I859,SEARCH(",",I859)+1,SEARCH("$",I859)-LEN(G859)-LEN(H859)-14)</f>
        <v>5046</v>
      </c>
      <c r="K859" s="12"/>
      <c r="L859" s="12"/>
      <c r="M859" s="12"/>
      <c r="N859" s="12"/>
      <c r="O859" s="12"/>
      <c r="P859" s="12"/>
    </row>
    <row r="860" spans="1:16" ht="33" customHeight="1">
      <c r="A860" s="6" t="s">
        <f>LEFT(J860,FIND(",",J860)-1)</f>
        <v>5047</v>
      </c>
      <c r="B860" s="6" t="s">
        <f>MID(J860,FIND(",",J860)+2,LEN(J860)-LEN(A860)-8)</f>
        <v>441</v>
      </c>
      <c r="C860" s="6" t="s">
        <v>12</v>
      </c>
      <c r="D860" s="6" t="s">
        <v>2888</v>
      </c>
      <c r="E860" s="7" t="s">
        <v>5048</v>
      </c>
      <c r="F860" s="6" t="s">
        <v>15</v>
      </c>
      <c r="G860" s="6" t="s">
        <f>MID(I860,8,10)</f>
        <v>5049</v>
      </c>
      <c r="H860" s="9" t="s">
        <f>MID(I860,LEN(G860)+8,SEARCH(",",I860)-LEN(G860)-8)</f>
        <v>5050</v>
      </c>
      <c r="I860" s="10" t="s">
        <v>5051</v>
      </c>
      <c r="J860" s="11" t="s">
        <f>MID(I860,SEARCH(",",I860)+1,SEARCH("$",I860)-LEN(G860)-LEN(H860)-14)</f>
        <v>5052</v>
      </c>
      <c r="K860" s="12"/>
      <c r="L860" s="12"/>
      <c r="M860" s="12"/>
      <c r="N860" s="12"/>
      <c r="O860" s="12"/>
      <c r="P860" s="12"/>
    </row>
    <row r="861" spans="1:16" ht="33" customHeight="1">
      <c r="A861" s="6" t="s">
        <f>LEFT(J861,FIND(",",J861)-1)</f>
        <v>5053</v>
      </c>
      <c r="B861" s="6" t="s">
        <f>MID(J861,FIND(",",J861)+2,LEN(J861)-LEN(A861)-8)</f>
        <v>441</v>
      </c>
      <c r="C861" s="6" t="s">
        <v>12</v>
      </c>
      <c r="D861" s="6" t="s">
        <v>2888</v>
      </c>
      <c r="E861" s="7" t="s">
        <v>5054</v>
      </c>
      <c r="F861" s="6" t="s">
        <v>15</v>
      </c>
      <c r="G861" s="6" t="s">
        <f>MID(I861,8,10)</f>
        <v>5055</v>
      </c>
      <c r="H861" s="9" t="s">
        <f>MID(I861,LEN(G861)+8,SEARCH(",",I861)-LEN(G861)-8)</f>
        <v>5056</v>
      </c>
      <c r="I861" s="10" t="s">
        <v>5057</v>
      </c>
      <c r="J861" s="11" t="s">
        <f>MID(I861,SEARCH(",",I861)+1,SEARCH("$",I861)-LEN(G861)-LEN(H861)-14)</f>
        <v>5058</v>
      </c>
      <c r="K861" s="12"/>
      <c r="L861" s="12"/>
      <c r="M861" s="12"/>
      <c r="N861" s="12"/>
      <c r="O861" s="12"/>
      <c r="P861" s="12"/>
    </row>
    <row r="862" spans="1:16" ht="33" customHeight="1">
      <c r="A862" s="6" t="s">
        <f>LEFT(J862,FIND(",",J862)-1)</f>
        <v>5059</v>
      </c>
      <c r="B862" s="6" t="s">
        <f>MID(J862,FIND(",",J862)+2,LEN(J862)-LEN(A862)-8)</f>
        <v>441</v>
      </c>
      <c r="C862" s="6" t="s">
        <v>12</v>
      </c>
      <c r="D862" s="6" t="s">
        <v>2888</v>
      </c>
      <c r="E862" s="7" t="s">
        <v>5060</v>
      </c>
      <c r="F862" s="6" t="s">
        <v>15</v>
      </c>
      <c r="G862" s="6" t="s">
        <f>MID(I862,8,10)</f>
        <v>5061</v>
      </c>
      <c r="H862" s="9" t="s">
        <f>MID(I862,LEN(G862)+8,SEARCH(",",I862)-LEN(G862)-8)</f>
        <v>5062</v>
      </c>
      <c r="I862" s="10" t="s">
        <v>5063</v>
      </c>
      <c r="J862" s="11" t="s">
        <f>MID(I862,SEARCH(",",I862)+1,SEARCH("$",I862)-LEN(G862)-LEN(H862)-14)</f>
        <v>5064</v>
      </c>
      <c r="K862" s="12"/>
      <c r="L862" s="12"/>
      <c r="M862" s="12"/>
      <c r="N862" s="12"/>
      <c r="O862" s="12"/>
      <c r="P862" s="12"/>
    </row>
    <row r="863" spans="1:16" ht="33" customHeight="1">
      <c r="A863" s="6" t="s">
        <f>LEFT(J863,FIND(",",J863)-1)</f>
        <v>5065</v>
      </c>
      <c r="B863" s="6" t="s">
        <f>MID(J863,FIND(",",J863)+2,LEN(J863)-LEN(A863)-8)</f>
        <v>441</v>
      </c>
      <c r="C863" s="6" t="s">
        <v>12</v>
      </c>
      <c r="D863" s="6" t="s">
        <v>2888</v>
      </c>
      <c r="E863" s="7" t="s">
        <v>5066</v>
      </c>
      <c r="F863" s="6" t="s">
        <v>15</v>
      </c>
      <c r="G863" s="6" t="s">
        <f>MID(I863,8,10)</f>
        <v>5067</v>
      </c>
      <c r="H863" s="9" t="s">
        <f>MID(I863,LEN(G863)+8,SEARCH(",",I863)-LEN(G863)-8)</f>
        <v>5068</v>
      </c>
      <c r="I863" s="13" t="s">
        <v>5069</v>
      </c>
      <c r="J863" s="11" t="s">
        <f>MID(I863,SEARCH(",",I863)+1,SEARCH("$",I863)-LEN(G863)-LEN(H863)-14)</f>
        <v>5070</v>
      </c>
      <c r="K863" s="12"/>
      <c r="L863" s="12"/>
      <c r="M863" s="12"/>
      <c r="N863" s="12"/>
      <c r="O863" s="12"/>
      <c r="P863" s="12"/>
    </row>
    <row r="864" spans="1:16" ht="33" customHeight="1">
      <c r="A864" s="6" t="s">
        <f>LEFT(J864,FIND(",",J864)-1)</f>
        <v>5071</v>
      </c>
      <c r="B864" s="6" t="s">
        <f>MID(J864,FIND(",",J864)+2,LEN(J864)-LEN(A864)-8)</f>
        <v>441</v>
      </c>
      <c r="C864" s="6" t="s">
        <v>12</v>
      </c>
      <c r="D864" s="6" t="s">
        <v>2888</v>
      </c>
      <c r="E864" s="7" t="s">
        <v>5072</v>
      </c>
      <c r="F864" s="6" t="s">
        <v>15</v>
      </c>
      <c r="G864" s="6" t="s">
        <f>MID(I864,8,10)</f>
        <v>5073</v>
      </c>
      <c r="H864" s="9" t="s">
        <f>MID(I864,LEN(G864)+8,SEARCH(",",I864)-LEN(G864)-8)</f>
        <v>5074</v>
      </c>
      <c r="I864" s="13" t="s">
        <v>5075</v>
      </c>
      <c r="J864" s="11" t="s">
        <f>MID(I864,SEARCH(",",I864)+1,SEARCH("$",I864)-LEN(G864)-LEN(H864)-14)</f>
        <v>5076</v>
      </c>
      <c r="K864" s="12"/>
      <c r="L864" s="12"/>
      <c r="M864" s="12"/>
      <c r="N864" s="12"/>
      <c r="O864" s="12"/>
      <c r="P864" s="12"/>
    </row>
    <row r="865" spans="1:16" ht="33" customHeight="1">
      <c r="A865" s="6" t="s">
        <f>LEFT(J865,FIND(",",J865)-1)</f>
        <v>5077</v>
      </c>
      <c r="B865" s="6" t="s">
        <f>MID(J865,FIND(",",J865)+2,LEN(J865)-LEN(A865)-8)</f>
        <v>441</v>
      </c>
      <c r="C865" s="6" t="s">
        <v>12</v>
      </c>
      <c r="D865" s="6" t="s">
        <v>2876</v>
      </c>
      <c r="E865" s="7" t="s">
        <v>5078</v>
      </c>
      <c r="F865" s="6" t="s">
        <v>15</v>
      </c>
      <c r="G865" s="6" t="s">
        <f>MID(I865,8,10)</f>
        <v>5079</v>
      </c>
      <c r="H865" s="9" t="s">
        <f>MID(I865,LEN(G865)+8,SEARCH(",",I865)-LEN(G865)-8)</f>
        <v>5080</v>
      </c>
      <c r="I865" s="13" t="s">
        <v>5081</v>
      </c>
      <c r="J865" s="11" t="s">
        <f>MID(I865,SEARCH(",",I865)+1,SEARCH("$",I865)-LEN(G865)-LEN(H865)-14)</f>
        <v>5082</v>
      </c>
      <c r="K865" s="12"/>
      <c r="L865" s="12"/>
      <c r="M865" s="12"/>
      <c r="N865" s="12"/>
      <c r="O865" s="12"/>
      <c r="P865" s="12"/>
    </row>
    <row r="866" spans="1:16" ht="33" customHeight="1">
      <c r="A866" s="6" t="s">
        <f>LEFT(J866,FIND(",",J866)-1)</f>
        <v>5083</v>
      </c>
      <c r="B866" s="6" t="s">
        <f>MID(J866,FIND(",",J866)+2,LEN(J866)-LEN(A866)-8)</f>
        <v>441</v>
      </c>
      <c r="C866" s="6" t="s">
        <v>12</v>
      </c>
      <c r="D866" s="6" t="s">
        <v>2876</v>
      </c>
      <c r="E866" s="7" t="s">
        <v>5084</v>
      </c>
      <c r="F866" s="6" t="s">
        <v>15</v>
      </c>
      <c r="G866" s="6" t="s">
        <f>MID(I866,8,10)</f>
        <v>5085</v>
      </c>
      <c r="H866" s="9" t="s">
        <f>MID(I866,LEN(G866)+8,SEARCH(",",I866)-LEN(G866)-8)</f>
        <v>5086</v>
      </c>
      <c r="I866" s="13" t="s">
        <v>5087</v>
      </c>
      <c r="J866" s="11" t="s">
        <f>MID(I866,SEARCH(",",I866)+1,SEARCH("$",I866)-LEN(G866)-LEN(H866)-14)</f>
        <v>5088</v>
      </c>
      <c r="K866" s="12"/>
      <c r="L866" s="12"/>
      <c r="M866" s="12"/>
      <c r="N866" s="12"/>
      <c r="O866" s="12"/>
      <c r="P866" s="12"/>
    </row>
    <row r="867" spans="1:16" ht="33" customHeight="1">
      <c r="A867" s="6" t="s">
        <f>LEFT(J867,FIND(",",J867)-1)</f>
        <v>5089</v>
      </c>
      <c r="B867" s="6" t="s">
        <f>MID(J867,FIND(",",J867)+2,LEN(J867)-LEN(A867)-8)</f>
        <v>441</v>
      </c>
      <c r="C867" s="6" t="s">
        <v>12</v>
      </c>
      <c r="D867" s="6" t="s">
        <v>2888</v>
      </c>
      <c r="E867" s="7" t="s">
        <v>5090</v>
      </c>
      <c r="F867" s="6" t="s">
        <v>15</v>
      </c>
      <c r="G867" s="6" t="s">
        <f>MID(I867,8,10)</f>
        <v>5091</v>
      </c>
      <c r="H867" s="9" t="s">
        <f>MID(I867,LEN(G867)+8,SEARCH(",",I867)-LEN(G867)-8)</f>
        <v>5092</v>
      </c>
      <c r="I867" s="13" t="s">
        <v>5093</v>
      </c>
      <c r="J867" s="11" t="s">
        <f>MID(I867,SEARCH(",",I867)+1,SEARCH("$",I867)-LEN(G867)-LEN(H867)-14)</f>
        <v>5094</v>
      </c>
      <c r="K867" s="12"/>
      <c r="L867" s="12"/>
      <c r="M867" s="12"/>
      <c r="N867" s="12"/>
      <c r="O867" s="12"/>
      <c r="P867" s="12"/>
    </row>
    <row r="868" spans="1:16" ht="33" customHeight="1">
      <c r="A868" s="6" t="s">
        <f>LEFT(J868,FIND(",",J868)-1)</f>
        <v>5095</v>
      </c>
      <c r="B868" s="6" t="s">
        <f>MID(J868,FIND(",",J868)+2,LEN(J868)-LEN(A868)-8)</f>
        <v>441</v>
      </c>
      <c r="C868" s="6" t="s">
        <v>12</v>
      </c>
      <c r="D868" s="6" t="s">
        <v>2876</v>
      </c>
      <c r="E868" s="7" t="s">
        <v>5096</v>
      </c>
      <c r="F868" s="6" t="s">
        <v>15</v>
      </c>
      <c r="G868" s="6" t="s">
        <f>MID(I868,8,10)</f>
        <v>5097</v>
      </c>
      <c r="H868" s="9" t="s">
        <f>MID(I868,LEN(G868)+8,SEARCH(",",I868)-LEN(G868)-8)</f>
        <v>5098</v>
      </c>
      <c r="I868" s="13" t="s">
        <v>5099</v>
      </c>
      <c r="J868" s="11" t="s">
        <f>MID(I868,SEARCH(",",I868)+1,SEARCH("$",I868)-LEN(G868)-LEN(H868)-14)</f>
        <v>5100</v>
      </c>
      <c r="K868" s="12"/>
      <c r="L868" s="12"/>
      <c r="M868" s="12"/>
      <c r="N868" s="12"/>
      <c r="O868" s="12"/>
      <c r="P868" s="12"/>
    </row>
    <row r="869" spans="1:16" ht="33" customHeight="1">
      <c r="A869" s="6" t="s">
        <f>LEFT(J869,FIND(",",J869)-1)</f>
        <v>5101</v>
      </c>
      <c r="B869" s="6" t="s">
        <f>MID(J869,FIND(",",J869)+2,LEN(J869)-LEN(A869)-8)</f>
        <v>441</v>
      </c>
      <c r="C869" s="6" t="s">
        <v>12</v>
      </c>
      <c r="D869" s="6" t="s">
        <v>2876</v>
      </c>
      <c r="E869" s="7" t="s">
        <v>5102</v>
      </c>
      <c r="F869" s="6" t="s">
        <v>15</v>
      </c>
      <c r="G869" s="6" t="s">
        <f>MID(I869,8,10)</f>
        <v>5103</v>
      </c>
      <c r="H869" s="9" t="s">
        <f>MID(I869,LEN(G869)+8,SEARCH(",",I869)-LEN(G869)-8)</f>
        <v>5104</v>
      </c>
      <c r="I869" s="13" t="s">
        <v>5105</v>
      </c>
      <c r="J869" s="11" t="s">
        <f>MID(I869,SEARCH(",",I869)+1,SEARCH("$",I869)-LEN(G869)-LEN(H869)-14)</f>
        <v>5106</v>
      </c>
      <c r="K869" s="12"/>
      <c r="L869" s="12"/>
      <c r="M869" s="12"/>
      <c r="N869" s="12"/>
      <c r="O869" s="12"/>
      <c r="P869" s="12"/>
    </row>
    <row r="870" spans="1:16" ht="33" customHeight="1">
      <c r="A870" s="6" t="s">
        <f>LEFT(J870,FIND(",",J870)-1)</f>
        <v>5107</v>
      </c>
      <c r="B870" s="6" t="s">
        <f>MID(J870,FIND(",",J870)+2,LEN(J870)-LEN(A870)-8)</f>
        <v>441</v>
      </c>
      <c r="C870" s="6" t="s">
        <v>12</v>
      </c>
      <c r="D870" s="6" t="s">
        <v>2876</v>
      </c>
      <c r="E870" s="7" t="s">
        <v>5108</v>
      </c>
      <c r="F870" s="6" t="s">
        <v>15</v>
      </c>
      <c r="G870" s="6" t="s">
        <f>MID(I870,8,10)</f>
        <v>5109</v>
      </c>
      <c r="H870" s="9" t="s">
        <f>MID(I870,LEN(G870)+8,SEARCH(",",I870)-LEN(G870)-8)</f>
        <v>5110</v>
      </c>
      <c r="I870" s="10" t="s">
        <v>5111</v>
      </c>
      <c r="J870" s="11" t="s">
        <f>MID(I870,SEARCH(",",I870)+1,SEARCH("$",I870)-LEN(G870)-LEN(H870)-14)</f>
        <v>5112</v>
      </c>
      <c r="K870" s="12"/>
      <c r="L870" s="12"/>
      <c r="M870" s="12"/>
      <c r="N870" s="12"/>
      <c r="O870" s="12"/>
      <c r="P870" s="12"/>
    </row>
    <row r="871" spans="1:16" ht="33" customHeight="1">
      <c r="A871" s="6" t="s">
        <f>LEFT(J871,FIND(",",J871)-1)</f>
        <v>5113</v>
      </c>
      <c r="B871" s="6" t="s">
        <f>MID(J871,FIND(",",J871)+2,LEN(J871)-LEN(A871)-8)</f>
        <v>441</v>
      </c>
      <c r="C871" s="6" t="s">
        <v>12</v>
      </c>
      <c r="D871" s="6" t="s">
        <v>2876</v>
      </c>
      <c r="E871" s="7" t="s">
        <v>5114</v>
      </c>
      <c r="F871" s="6" t="s">
        <v>15</v>
      </c>
      <c r="G871" s="6" t="s">
        <f>MID(I871,8,10)</f>
        <v>5115</v>
      </c>
      <c r="H871" s="9" t="s">
        <f>MID(I871,LEN(G871)+8,SEARCH(",",I871)-LEN(G871)-8)</f>
        <v>5116</v>
      </c>
      <c r="I871" s="13" t="s">
        <v>5117</v>
      </c>
      <c r="J871" s="11" t="s">
        <f>MID(I871,SEARCH(",",I871)+1,SEARCH("$",I871)-LEN(G871)-LEN(H871)-14)</f>
        <v>5118</v>
      </c>
      <c r="K871" s="12"/>
      <c r="L871" s="12"/>
      <c r="M871" s="12"/>
      <c r="N871" s="12"/>
      <c r="O871" s="12"/>
      <c r="P871" s="12"/>
    </row>
    <row r="872" spans="1:16" ht="33" customHeight="1">
      <c r="A872" s="6" t="s">
        <f>LEFT(J872,FIND(",",J872)-1)</f>
        <v>5119</v>
      </c>
      <c r="B872" s="6" t="s">
        <f>MID(J872,FIND(",",J872)+2,LEN(J872)-LEN(A872)-8)</f>
        <v>441</v>
      </c>
      <c r="C872" s="6" t="s">
        <v>12</v>
      </c>
      <c r="D872" s="6" t="s">
        <v>2876</v>
      </c>
      <c r="E872" s="7" t="s">
        <v>5120</v>
      </c>
      <c r="F872" s="6" t="s">
        <v>15</v>
      </c>
      <c r="G872" s="6" t="s">
        <f>MID(I872,8,10)</f>
        <v>5121</v>
      </c>
      <c r="H872" s="9" t="s">
        <f>MID(I872,LEN(G872)+8,SEARCH(",",I872)-LEN(G872)-8)</f>
        <v>5122</v>
      </c>
      <c r="I872" s="10" t="s">
        <v>5123</v>
      </c>
      <c r="J872" s="11" t="s">
        <f>MID(I872,SEARCH(",",I872)+1,SEARCH("$",I872)-LEN(G872)-LEN(H872)-14)</f>
        <v>5124</v>
      </c>
      <c r="K872" s="12"/>
      <c r="L872" s="12"/>
      <c r="M872" s="12"/>
      <c r="N872" s="12"/>
      <c r="O872" s="12"/>
      <c r="P872" s="12"/>
    </row>
    <row r="873" spans="1:16" ht="33" customHeight="1">
      <c r="A873" s="6" t="s">
        <f>LEFT(J873,FIND(",",J873)-1)</f>
        <v>5125</v>
      </c>
      <c r="B873" s="6" t="s">
        <f>MID(J873,FIND(",",J873)+2,LEN(J873)-LEN(A873)-8)</f>
        <v>441</v>
      </c>
      <c r="C873" s="6" t="s">
        <v>12</v>
      </c>
      <c r="D873" s="6" t="s">
        <v>2876</v>
      </c>
      <c r="E873" s="7" t="s">
        <v>5126</v>
      </c>
      <c r="F873" s="6" t="s">
        <v>15</v>
      </c>
      <c r="G873" s="6" t="s">
        <f>MID(I873,8,10)</f>
        <v>5127</v>
      </c>
      <c r="H873" s="9" t="s">
        <f>MID(I873,LEN(G873)+8,SEARCH(",",I873)-LEN(G873)-8)</f>
        <v>5128</v>
      </c>
      <c r="I873" s="13" t="s">
        <v>5129</v>
      </c>
      <c r="J873" s="11" t="s">
        <f>MID(I873,SEARCH(",",I873)+1,SEARCH("$",I873)-LEN(G873)-LEN(H873)-14)</f>
        <v>5130</v>
      </c>
      <c r="K873" s="12"/>
      <c r="L873" s="12"/>
      <c r="M873" s="12"/>
      <c r="N873" s="12"/>
      <c r="O873" s="12"/>
      <c r="P873" s="12"/>
    </row>
    <row r="874" spans="1:16" ht="33" customHeight="1">
      <c r="A874" s="6" t="s">
        <f>LEFT(J874,FIND(",",J874)-1)</f>
        <v>5131</v>
      </c>
      <c r="B874" s="6" t="s">
        <f>MID(J874,FIND(",",J874)+2,LEN(J874)-LEN(A874)-8)</f>
        <v>441</v>
      </c>
      <c r="C874" s="6" t="s">
        <v>12</v>
      </c>
      <c r="D874" s="6" t="s">
        <v>2876</v>
      </c>
      <c r="E874" s="7" t="s">
        <v>5132</v>
      </c>
      <c r="F874" s="6" t="s">
        <v>15</v>
      </c>
      <c r="G874" s="6" t="s">
        <f>MID(I874,8,10)</f>
        <v>5133</v>
      </c>
      <c r="H874" s="9" t="s">
        <f>MID(I874,LEN(G874)+8,SEARCH(",",I874)-LEN(G874)-8)</f>
        <v>5134</v>
      </c>
      <c r="I874" s="10" t="s">
        <v>5135</v>
      </c>
      <c r="J874" s="11" t="s">
        <f>MID(I874,SEARCH(",",I874)+1,SEARCH("$",I874)-LEN(G874)-LEN(H874)-14)</f>
        <v>5136</v>
      </c>
      <c r="K874" s="12"/>
      <c r="L874" s="12"/>
      <c r="M874" s="12"/>
      <c r="N874" s="12"/>
      <c r="O874" s="12"/>
      <c r="P874" s="12"/>
    </row>
    <row r="875" spans="1:16" ht="33" customHeight="1">
      <c r="A875" s="6" t="s">
        <f>LEFT(J875,FIND(",",J875)-1)</f>
        <v>5137</v>
      </c>
      <c r="B875" s="6" t="s">
        <f>MID(J875,FIND(",",J875)+2,LEN(J875)-LEN(A875)-8)</f>
        <v>441</v>
      </c>
      <c r="C875" s="6" t="s">
        <v>12</v>
      </c>
      <c r="D875" s="6" t="s">
        <v>2876</v>
      </c>
      <c r="E875" s="7" t="s">
        <v>5138</v>
      </c>
      <c r="F875" s="6" t="s">
        <v>15</v>
      </c>
      <c r="G875" s="6" t="s">
        <f>MID(I875,8,10)</f>
        <v>5139</v>
      </c>
      <c r="H875" s="9" t="s">
        <f>MID(I875,LEN(G875)+8,SEARCH(",",I875)-LEN(G875)-8)</f>
        <v>5140</v>
      </c>
      <c r="I875" s="13" t="s">
        <v>5141</v>
      </c>
      <c r="J875" s="11" t="s">
        <f>MID(I875,SEARCH(",",I875)+1,SEARCH("$",I875)-LEN(G875)-LEN(H875)-14)</f>
        <v>5142</v>
      </c>
      <c r="K875" s="12"/>
      <c r="L875" s="12"/>
      <c r="M875" s="12"/>
      <c r="N875" s="12"/>
      <c r="O875" s="12"/>
      <c r="P875" s="12"/>
    </row>
    <row r="876" spans="1:16" ht="33" customHeight="1">
      <c r="A876" s="6" t="s">
        <f>LEFT(J876,FIND(",",J876)-1)</f>
        <v>5143</v>
      </c>
      <c r="B876" s="6" t="s">
        <f>MID(J876,FIND(",",J876)+2,LEN(J876)-LEN(A876)-8)</f>
        <v>441</v>
      </c>
      <c r="C876" s="6" t="s">
        <v>12</v>
      </c>
      <c r="D876" s="6" t="s">
        <v>2876</v>
      </c>
      <c r="E876" s="7" t="s">
        <v>5144</v>
      </c>
      <c r="F876" s="6" t="s">
        <v>15</v>
      </c>
      <c r="G876" s="6" t="s">
        <f>MID(I876,8,10)</f>
        <v>5145</v>
      </c>
      <c r="H876" s="9" t="s">
        <f>MID(I876,LEN(G876)+8,SEARCH(",",I876)-LEN(G876)-8)</f>
        <v>5146</v>
      </c>
      <c r="I876" s="13" t="s">
        <v>5147</v>
      </c>
      <c r="J876" s="11" t="s">
        <f>MID(I876,SEARCH(",",I876)+1,SEARCH("$",I876)-LEN(G876)-LEN(H876)-14)</f>
        <v>5148</v>
      </c>
      <c r="K876" s="12"/>
      <c r="L876" s="12"/>
      <c r="M876" s="12"/>
      <c r="N876" s="12"/>
      <c r="O876" s="12"/>
      <c r="P876" s="12"/>
    </row>
    <row r="877" spans="1:16" ht="33" customHeight="1">
      <c r="A877" s="6" t="s">
        <f>LEFT(J877,FIND(",",J877)-1)</f>
        <v>5149</v>
      </c>
      <c r="B877" s="6" t="s">
        <f>MID(J877,FIND(",",J877)+2,LEN(J877)-LEN(A877)-8)</f>
        <v>441</v>
      </c>
      <c r="C877" s="6" t="s">
        <v>12</v>
      </c>
      <c r="D877" s="6" t="s">
        <v>2876</v>
      </c>
      <c r="E877" s="7" t="s">
        <v>5150</v>
      </c>
      <c r="F877" s="6" t="s">
        <v>15</v>
      </c>
      <c r="G877" s="6" t="s">
        <f>MID(I877,8,10)</f>
        <v>5151</v>
      </c>
      <c r="H877" s="9" t="s">
        <f>MID(I877,LEN(G877)+8,SEARCH(",",I877)-LEN(G877)-8)</f>
        <v>5152</v>
      </c>
      <c r="I877" s="13" t="s">
        <v>5153</v>
      </c>
      <c r="J877" s="11" t="s">
        <f>MID(I877,SEARCH(",",I877)+1,SEARCH("$",I877)-LEN(G877)-LEN(H877)-14)</f>
        <v>5154</v>
      </c>
      <c r="K877" s="12"/>
      <c r="L877" s="12"/>
      <c r="M877" s="12"/>
      <c r="N877" s="12"/>
      <c r="O877" s="12"/>
      <c r="P877" s="12"/>
    </row>
    <row r="878" spans="1:16" ht="33" customHeight="1">
      <c r="A878" s="6" t="s">
        <f>LEFT(J878,FIND(",",J878)-1)</f>
        <v>5155</v>
      </c>
      <c r="B878" s="6" t="s">
        <f>MID(J878,FIND(",",J878)+2,LEN(J878)-LEN(A878)-8)</f>
        <v>441</v>
      </c>
      <c r="C878" s="6" t="s">
        <v>12</v>
      </c>
      <c r="D878" s="6" t="s">
        <v>2876</v>
      </c>
      <c r="E878" s="7" t="s">
        <v>5156</v>
      </c>
      <c r="F878" s="6" t="s">
        <v>15</v>
      </c>
      <c r="G878" s="6" t="s">
        <f>MID(I878,8,10)</f>
        <v>5157</v>
      </c>
      <c r="H878" s="9" t="s">
        <f>MID(I878,LEN(G878)+8,SEARCH(",",I878)-LEN(G878)-8)</f>
        <v>5158</v>
      </c>
      <c r="I878" s="10" t="s">
        <v>5159</v>
      </c>
      <c r="J878" s="11" t="s">
        <f>MID(I878,SEARCH(",",I878)+1,SEARCH("$",I878)-LEN(G878)-LEN(H878)-14)</f>
        <v>5160</v>
      </c>
      <c r="K878" s="12"/>
      <c r="L878" s="12"/>
      <c r="M878" s="12"/>
      <c r="N878" s="12"/>
      <c r="O878" s="12"/>
      <c r="P878" s="12"/>
    </row>
    <row r="879" spans="1:16" ht="33" customHeight="1">
      <c r="A879" s="6" t="s">
        <f>LEFT(J879,FIND(",",J879)-1)</f>
        <v>5161</v>
      </c>
      <c r="B879" s="6" t="s">
        <f>MID(J879,FIND(",",J879)+2,LEN(J879)-LEN(A879)-8)</f>
        <v>441</v>
      </c>
      <c r="C879" s="6" t="s">
        <v>12</v>
      </c>
      <c r="D879" s="6" t="s">
        <v>2888</v>
      </c>
      <c r="E879" s="7" t="s">
        <v>5162</v>
      </c>
      <c r="F879" s="6" t="s">
        <v>15</v>
      </c>
      <c r="G879" s="6" t="s">
        <f>MID(I879,8,10)</f>
        <v>5163</v>
      </c>
      <c r="H879" s="9" t="s">
        <f>MID(I879,LEN(G879)+8,SEARCH(",",I879)-LEN(G879)-8)</f>
        <v>5164</v>
      </c>
      <c r="I879" s="13" t="s">
        <v>5165</v>
      </c>
      <c r="J879" s="11" t="s">
        <f>MID(I879,SEARCH(",",I879)+1,SEARCH("$",I879)-LEN(G879)-LEN(H879)-14)</f>
        <v>5166</v>
      </c>
      <c r="K879" s="12"/>
      <c r="L879" s="12"/>
      <c r="M879" s="12"/>
      <c r="N879" s="12"/>
      <c r="O879" s="12"/>
      <c r="P879" s="12"/>
    </row>
    <row r="880" spans="1:16" ht="33" customHeight="1">
      <c r="A880" s="6" t="s">
        <f>LEFT(J880,FIND(",",J880)-1)</f>
        <v>5167</v>
      </c>
      <c r="B880" s="6" t="s">
        <f>MID(J880,FIND(",",J880)+2,LEN(J880)-LEN(A880)-8)</f>
        <v>441</v>
      </c>
      <c r="C880" s="6" t="s">
        <v>12</v>
      </c>
      <c r="D880" s="6" t="s">
        <v>2888</v>
      </c>
      <c r="E880" s="7" t="s">
        <v>5168</v>
      </c>
      <c r="F880" s="6" t="s">
        <v>15</v>
      </c>
      <c r="G880" s="6" t="s">
        <f>MID(I880,8,10)</f>
        <v>5169</v>
      </c>
      <c r="H880" s="9" t="s">
        <f>MID(I880,LEN(G880)+8,SEARCH(",",I880)-LEN(G880)-8)</f>
        <v>5170</v>
      </c>
      <c r="I880" s="10" t="s">
        <v>5171</v>
      </c>
      <c r="J880" s="11" t="s">
        <f>MID(I880,SEARCH(",",I880)+1,SEARCH("$",I880)-LEN(G880)-LEN(H880)-14)</f>
        <v>5172</v>
      </c>
      <c r="K880" s="12"/>
      <c r="L880" s="12"/>
      <c r="M880" s="12"/>
      <c r="N880" s="12"/>
      <c r="O880" s="12"/>
      <c r="P880" s="12"/>
    </row>
    <row r="881" spans="1:16" ht="33" customHeight="1">
      <c r="A881" s="6" t="s">
        <f>LEFT(J881,FIND(",",J881)-1)</f>
        <v>5173</v>
      </c>
      <c r="B881" s="6" t="s">
        <f>MID(J881,FIND(",",J881)+2,LEN(J881)-LEN(A881)-8)</f>
        <v>441</v>
      </c>
      <c r="C881" s="6" t="s">
        <v>12</v>
      </c>
      <c r="D881" s="6" t="s">
        <v>2888</v>
      </c>
      <c r="E881" s="7" t="s">
        <v>5174</v>
      </c>
      <c r="F881" s="6" t="s">
        <v>15</v>
      </c>
      <c r="G881" s="6" t="s">
        <f>MID(I881,8,10)</f>
        <v>5175</v>
      </c>
      <c r="H881" s="9" t="s">
        <f>MID(I881,LEN(G881)+8,SEARCH(",",I881)-LEN(G881)-8)</f>
        <v>5176</v>
      </c>
      <c r="I881" s="10" t="s">
        <v>5177</v>
      </c>
      <c r="J881" s="11" t="s">
        <f>MID(I881,SEARCH(",",I881)+1,SEARCH("$",I881)-LEN(G881)-LEN(H881)-14)</f>
        <v>5178</v>
      </c>
      <c r="K881" s="12"/>
      <c r="L881" s="12"/>
      <c r="M881" s="12"/>
      <c r="N881" s="12"/>
      <c r="O881" s="12"/>
      <c r="P881" s="12"/>
    </row>
    <row r="882" spans="1:16" ht="33" customHeight="1">
      <c r="A882" s="6" t="s">
        <f>LEFT(J882,FIND(",",J882)-1)</f>
        <v>5179</v>
      </c>
      <c r="B882" s="6" t="s">
        <f>MID(J882,FIND(",",J882)+2,LEN(J882)-LEN(A882)-8)</f>
        <v>441</v>
      </c>
      <c r="C882" s="6" t="s">
        <v>12</v>
      </c>
      <c r="D882" s="6" t="s">
        <v>2888</v>
      </c>
      <c r="E882" s="7" t="s">
        <v>5180</v>
      </c>
      <c r="F882" s="6" t="s">
        <v>15</v>
      </c>
      <c r="G882" s="6" t="s">
        <f>MID(I882,8,10)</f>
        <v>5181</v>
      </c>
      <c r="H882" s="9" t="s">
        <f>MID(I882,LEN(G882)+8,SEARCH(",",I882)-LEN(G882)-8)</f>
        <v>5182</v>
      </c>
      <c r="I882" s="10" t="s">
        <v>5183</v>
      </c>
      <c r="J882" s="11" t="s">
        <f>MID(I882,SEARCH(",",I882)+1,SEARCH("$",I882)-LEN(G882)-LEN(H882)-14)</f>
        <v>5184</v>
      </c>
      <c r="K882" s="12"/>
      <c r="L882" s="12"/>
      <c r="M882" s="12"/>
      <c r="N882" s="12"/>
      <c r="O882" s="12"/>
      <c r="P882" s="12"/>
    </row>
    <row r="883" spans="1:16" ht="33" customHeight="1">
      <c r="A883" s="6" t="s">
        <f>LEFT(J883,FIND(",",J883)-1)</f>
        <v>5185</v>
      </c>
      <c r="B883" s="6" t="s">
        <f>MID(J883,FIND(",",J883)+2,LEN(J883)-LEN(A883)-8)</f>
        <v>441</v>
      </c>
      <c r="C883" s="6" t="s">
        <v>12</v>
      </c>
      <c r="D883" s="6" t="s">
        <v>2888</v>
      </c>
      <c r="E883" s="7" t="s">
        <v>5186</v>
      </c>
      <c r="F883" s="6" t="s">
        <v>15</v>
      </c>
      <c r="G883" s="6" t="s">
        <f>MID(I883,8,10)</f>
        <v>5187</v>
      </c>
      <c r="H883" s="9" t="s">
        <f>MID(I883,LEN(G883)+8,SEARCH(",",I883)-LEN(G883)-8)</f>
        <v>5188</v>
      </c>
      <c r="I883" s="13" t="s">
        <v>5189</v>
      </c>
      <c r="J883" s="11" t="s">
        <f>MID(I883,SEARCH(",",I883)+1,SEARCH("$",I883)-LEN(G883)-LEN(H883)-14)</f>
        <v>5190</v>
      </c>
      <c r="K883" s="12"/>
      <c r="L883" s="12"/>
      <c r="M883" s="12"/>
      <c r="N883" s="12"/>
      <c r="O883" s="12"/>
      <c r="P883" s="12"/>
    </row>
    <row r="884" spans="1:16" ht="33" customHeight="1">
      <c r="A884" s="6" t="s">
        <f>LEFT(J884,FIND(",",J884)-1)</f>
        <v>5191</v>
      </c>
      <c r="B884" s="6" t="s">
        <f>MID(J884,FIND(",",J884)+2,LEN(J884)-LEN(A884)-8)</f>
        <v>441</v>
      </c>
      <c r="C884" s="6" t="s">
        <v>12</v>
      </c>
      <c r="D884" s="6" t="s">
        <v>2888</v>
      </c>
      <c r="E884" s="7" t="s">
        <v>5192</v>
      </c>
      <c r="F884" s="6" t="s">
        <v>15</v>
      </c>
      <c r="G884" s="6" t="s">
        <f>MID(I884,8,10)</f>
        <v>5193</v>
      </c>
      <c r="H884" s="9" t="s">
        <f>MID(I884,LEN(G884)+8,SEARCH(",",I884)-LEN(G884)-8)</f>
        <v>5194</v>
      </c>
      <c r="I884" s="13" t="s">
        <v>5195</v>
      </c>
      <c r="J884" s="11" t="s">
        <f>MID(I884,SEARCH(",",I884)+1,SEARCH("$",I884)-LEN(G884)-LEN(H884)-14)</f>
        <v>5196</v>
      </c>
      <c r="K884" s="12"/>
      <c r="L884" s="12"/>
      <c r="M884" s="12"/>
      <c r="N884" s="12"/>
      <c r="O884" s="12"/>
      <c r="P884" s="12"/>
    </row>
    <row r="885" spans="1:16" ht="33" customHeight="1">
      <c r="A885" s="6" t="s">
        <f>LEFT(J885,FIND(",",J885)-1)</f>
        <v>5197</v>
      </c>
      <c r="B885" s="6" t="s">
        <f>MID(J885,FIND(",",J885)+2,LEN(J885)-LEN(A885)-8)</f>
        <v>441</v>
      </c>
      <c r="C885" s="6" t="s">
        <v>12</v>
      </c>
      <c r="D885" s="6" t="s">
        <v>2888</v>
      </c>
      <c r="E885" s="7" t="s">
        <v>5198</v>
      </c>
      <c r="F885" s="6" t="s">
        <v>15</v>
      </c>
      <c r="G885" s="6" t="s">
        <f>MID(I885,8,10)</f>
        <v>5199</v>
      </c>
      <c r="H885" s="9" t="s">
        <f>MID(I885,LEN(G885)+8,SEARCH(",",I885)-LEN(G885)-8)</f>
        <v>5200</v>
      </c>
      <c r="I885" s="13" t="s">
        <v>5201</v>
      </c>
      <c r="J885" s="11" t="s">
        <f>MID(I885,SEARCH(",",I885)+1,SEARCH("$",I885)-LEN(G885)-LEN(H885)-14)</f>
        <v>5202</v>
      </c>
      <c r="K885" s="12"/>
      <c r="L885" s="12"/>
      <c r="M885" s="12"/>
      <c r="N885" s="12"/>
      <c r="O885" s="12"/>
      <c r="P885" s="12"/>
    </row>
    <row r="886" spans="1:16" ht="33" customHeight="1">
      <c r="A886" s="6" t="s">
        <f>LEFT(J886,FIND(",",J886)-1)</f>
        <v>5203</v>
      </c>
      <c r="B886" s="6" t="s">
        <f>MID(J886,FIND(",",J886)+2,LEN(J886)-LEN(A886)-8)</f>
        <v>441</v>
      </c>
      <c r="C886" s="6" t="s">
        <v>12</v>
      </c>
      <c r="D886" s="6" t="s">
        <v>2888</v>
      </c>
      <c r="E886" s="7" t="s">
        <v>5204</v>
      </c>
      <c r="F886" s="6" t="s">
        <v>15</v>
      </c>
      <c r="G886" s="6" t="s">
        <f>MID(I886,8,10)</f>
        <v>5205</v>
      </c>
      <c r="H886" s="9" t="s">
        <f>MID(I886,LEN(G886)+8,SEARCH(",",I886)-LEN(G886)-8)</f>
        <v>5206</v>
      </c>
      <c r="I886" s="13" t="s">
        <v>5207</v>
      </c>
      <c r="J886" s="11" t="s">
        <f>MID(I886,SEARCH(",",I886)+1,SEARCH("$",I886)-LEN(G886)-LEN(H886)-14)</f>
        <v>5208</v>
      </c>
      <c r="K886" s="12"/>
      <c r="L886" s="12"/>
      <c r="M886" s="12"/>
      <c r="N886" s="12"/>
      <c r="O886" s="12"/>
      <c r="P886" s="12"/>
    </row>
    <row r="887" spans="1:16" ht="33" customHeight="1">
      <c r="A887" s="6" t="s">
        <f>LEFT(J887,FIND(",",J887)-1)</f>
        <v>5209</v>
      </c>
      <c r="B887" s="6" t="s">
        <f>MID(J887,FIND(",",J887)+2,LEN(J887)-LEN(A887)-8)</f>
        <v>441</v>
      </c>
      <c r="C887" s="6" t="s">
        <v>12</v>
      </c>
      <c r="D887" s="6" t="s">
        <v>2888</v>
      </c>
      <c r="E887" s="7" t="s">
        <v>5210</v>
      </c>
      <c r="F887" s="6" t="s">
        <v>15</v>
      </c>
      <c r="G887" s="6" t="s">
        <f>MID(I887,8,10)</f>
        <v>5211</v>
      </c>
      <c r="H887" s="9" t="s">
        <f>MID(I887,LEN(G887)+8,SEARCH(",",I887)-LEN(G887)-8)</f>
        <v>5212</v>
      </c>
      <c r="I887" s="13" t="s">
        <v>5213</v>
      </c>
      <c r="J887" s="11" t="s">
        <f>MID(I887,SEARCH(",",I887)+1,SEARCH("$",I887)-LEN(G887)-LEN(H887)-14)</f>
        <v>5214</v>
      </c>
      <c r="K887" s="12"/>
      <c r="L887" s="12"/>
      <c r="M887" s="12"/>
      <c r="N887" s="12"/>
      <c r="O887" s="12"/>
      <c r="P887" s="12"/>
    </row>
    <row r="888" spans="1:16" ht="33" customHeight="1">
      <c r="A888" s="6" t="s">
        <f>LEFT(J888,FIND(",",J888)-1)</f>
        <v>5215</v>
      </c>
      <c r="B888" s="6" t="s">
        <f>MID(J888,FIND(",",J888)+2,LEN(J888)-LEN(A888)-8)</f>
        <v>441</v>
      </c>
      <c r="C888" s="6" t="s">
        <v>12</v>
      </c>
      <c r="D888" s="6" t="s">
        <v>2888</v>
      </c>
      <c r="E888" s="7" t="s">
        <v>5216</v>
      </c>
      <c r="F888" s="6" t="s">
        <v>15</v>
      </c>
      <c r="G888" s="6" t="s">
        <f>MID(I888,8,10)</f>
        <v>5217</v>
      </c>
      <c r="H888" s="9" t="s">
        <f>MID(I888,LEN(G888)+8,SEARCH(",",I888)-LEN(G888)-8)</f>
        <v>5218</v>
      </c>
      <c r="I888" s="13" t="s">
        <v>5219</v>
      </c>
      <c r="J888" s="11" t="s">
        <f>MID(I888,SEARCH(",",I888)+1,SEARCH("$",I888)-LEN(G888)-LEN(H888)-14)</f>
        <v>5220</v>
      </c>
      <c r="K888" s="12"/>
      <c r="L888" s="12"/>
      <c r="M888" s="12"/>
      <c r="N888" s="12"/>
      <c r="O888" s="12"/>
      <c r="P888" s="12"/>
    </row>
    <row r="889" spans="1:16" ht="33" customHeight="1">
      <c r="A889" s="6" t="s">
        <f>LEFT(J889,FIND(",",J889)-1)</f>
        <v>5221</v>
      </c>
      <c r="B889" s="6" t="s">
        <f>MID(J889,FIND(",",J889)+2,LEN(J889)-LEN(A889)-8)</f>
        <v>441</v>
      </c>
      <c r="C889" s="6" t="s">
        <v>12</v>
      </c>
      <c r="D889" s="6" t="s">
        <v>2888</v>
      </c>
      <c r="E889" s="7" t="s">
        <v>5222</v>
      </c>
      <c r="F889" s="6" t="s">
        <v>15</v>
      </c>
      <c r="G889" s="6" t="s">
        <f>MID(I889,8,10)</f>
        <v>5223</v>
      </c>
      <c r="H889" s="9" t="s">
        <f>MID(I889,LEN(G889)+8,SEARCH(",",I889)-LEN(G889)-8)</f>
        <v>5224</v>
      </c>
      <c r="I889" s="10" t="s">
        <v>5225</v>
      </c>
      <c r="J889" s="11" t="s">
        <f>MID(I889,SEARCH(",",I889)+1,SEARCH("$",I889)-LEN(G889)-LEN(H889)-14)</f>
        <v>5226</v>
      </c>
      <c r="K889" s="12"/>
      <c r="L889" s="12"/>
      <c r="M889" s="12"/>
      <c r="N889" s="12"/>
      <c r="O889" s="12"/>
      <c r="P889" s="12"/>
    </row>
    <row r="890" spans="1:16" ht="33" customHeight="1">
      <c r="A890" s="6" t="s">
        <f>LEFT(J890,FIND(",",J890)-1)</f>
        <v>5227</v>
      </c>
      <c r="B890" s="6" t="s">
        <f>MID(J890,FIND(",",J890)+2,LEN(J890)-LEN(A890)-8)</f>
        <v>441</v>
      </c>
      <c r="C890" s="6" t="s">
        <v>12</v>
      </c>
      <c r="D890" s="6" t="s">
        <v>2888</v>
      </c>
      <c r="E890" s="7" t="s">
        <v>5228</v>
      </c>
      <c r="F890" s="6" t="s">
        <v>15</v>
      </c>
      <c r="G890" s="6" t="s">
        <f>MID(I890,8,10)</f>
        <v>5229</v>
      </c>
      <c r="H890" s="9" t="s">
        <f>MID(I890,LEN(G890)+8,SEARCH(",",I890)-LEN(G890)-8)</f>
        <v>5230</v>
      </c>
      <c r="I890" s="13" t="s">
        <v>5231</v>
      </c>
      <c r="J890" s="11" t="s">
        <f>MID(I890,SEARCH(",",I890)+1,SEARCH("$",I890)-LEN(G890)-LEN(H890)-14)</f>
        <v>5232</v>
      </c>
      <c r="K890" s="12"/>
      <c r="L890" s="12"/>
      <c r="M890" s="12"/>
      <c r="N890" s="12"/>
      <c r="O890" s="12"/>
      <c r="P890" s="12"/>
    </row>
    <row r="891" spans="1:16" ht="33" customHeight="1">
      <c r="A891" s="6" t="s">
        <f>LEFT(J891,FIND(",",J891)-1)</f>
        <v>5233</v>
      </c>
      <c r="B891" s="6" t="s">
        <f>MID(J891,FIND(",",J891)+2,LEN(J891)-LEN(A891)-8)</f>
        <v>441</v>
      </c>
      <c r="C891" s="6" t="s">
        <v>12</v>
      </c>
      <c r="D891" s="6" t="s">
        <v>2888</v>
      </c>
      <c r="E891" s="7" t="s">
        <v>5234</v>
      </c>
      <c r="F891" s="6" t="s">
        <v>15</v>
      </c>
      <c r="G891" s="6" t="s">
        <f>MID(I891,8,10)</f>
        <v>5235</v>
      </c>
      <c r="H891" s="9" t="s">
        <f>MID(I891,LEN(G891)+8,SEARCH(",",I891)-LEN(G891)-8)</f>
        <v>5236</v>
      </c>
      <c r="I891" s="10" t="s">
        <v>5237</v>
      </c>
      <c r="J891" s="11" t="s">
        <f>MID(I891,SEARCH(",",I891)+1,SEARCH("$",I891)-LEN(G891)-LEN(H891)-14)</f>
        <v>5238</v>
      </c>
      <c r="K891" s="12"/>
      <c r="L891" s="12"/>
      <c r="M891" s="12"/>
      <c r="N891" s="12"/>
      <c r="O891" s="12"/>
      <c r="P891" s="12"/>
    </row>
    <row r="892" spans="1:16" ht="33" customHeight="1">
      <c r="A892" s="6" t="s">
        <f>LEFT(J892,FIND(",",J892)-1)</f>
        <v>5239</v>
      </c>
      <c r="B892" s="6" t="s">
        <f>MID(J892,FIND(",",J892)+2,LEN(J892)-LEN(A892)-8)</f>
        <v>441</v>
      </c>
      <c r="C892" s="6" t="s">
        <v>12</v>
      </c>
      <c r="D892" s="6" t="s">
        <v>2888</v>
      </c>
      <c r="E892" s="7" t="s">
        <v>5240</v>
      </c>
      <c r="F892" s="6" t="s">
        <v>15</v>
      </c>
      <c r="G892" s="6" t="s">
        <f>MID(I892,8,10)</f>
        <v>5241</v>
      </c>
      <c r="H892" s="9" t="s">
        <f>MID(I892,LEN(G892)+8,SEARCH(",",I892)-LEN(G892)-8)</f>
        <v>5242</v>
      </c>
      <c r="I892" s="10" t="s">
        <v>5243</v>
      </c>
      <c r="J892" s="11" t="s">
        <f>MID(I892,SEARCH(",",I892)+1,SEARCH("$",I892)-LEN(G892)-LEN(H892)-14)</f>
        <v>5244</v>
      </c>
      <c r="K892" s="12"/>
      <c r="L892" s="12"/>
      <c r="M892" s="12"/>
      <c r="N892" s="12"/>
      <c r="O892" s="12"/>
      <c r="P892" s="12"/>
    </row>
    <row r="893" spans="1:16" ht="33" customHeight="1">
      <c r="A893" s="6" t="s">
        <f>LEFT(J893,FIND(",",J893)-1)</f>
        <v>5245</v>
      </c>
      <c r="B893" s="6" t="s">
        <f>MID(J893,FIND(",",J893)+2,LEN(J893)-LEN(A893)-8)</f>
        <v>441</v>
      </c>
      <c r="C893" s="6" t="s">
        <v>12</v>
      </c>
      <c r="D893" s="6" t="s">
        <v>2876</v>
      </c>
      <c r="E893" s="7" t="s">
        <v>5246</v>
      </c>
      <c r="F893" s="6" t="s">
        <v>15</v>
      </c>
      <c r="G893" s="6" t="s">
        <f>MID(I893,8,10)</f>
        <v>5247</v>
      </c>
      <c r="H893" s="9" t="s">
        <f>MID(I893,LEN(G893)+8,SEARCH(",",I893)-LEN(G893)-8)</f>
        <v>5248</v>
      </c>
      <c r="I893" s="10" t="s">
        <v>5249</v>
      </c>
      <c r="J893" s="11" t="s">
        <f>MID(I893,SEARCH(",",I893)+1,SEARCH("$",I893)-LEN(G893)-LEN(H893)-14)</f>
        <v>5250</v>
      </c>
      <c r="K893" s="12"/>
      <c r="L893" s="12"/>
      <c r="M893" s="12"/>
      <c r="N893" s="12"/>
      <c r="O893" s="12"/>
      <c r="P893" s="12"/>
    </row>
    <row r="894" spans="1:16" ht="33" customHeight="1">
      <c r="A894" s="6" t="s">
        <f>LEFT(J894,FIND(",",J894)-1)</f>
        <v>5251</v>
      </c>
      <c r="B894" s="6" t="s">
        <f>MID(J894,FIND(",",J894)+2,LEN(J894)-LEN(A894)-8)</f>
        <v>441</v>
      </c>
      <c r="C894" s="6" t="s">
        <v>12</v>
      </c>
      <c r="D894" s="6" t="s">
        <v>2888</v>
      </c>
      <c r="E894" s="7" t="s">
        <v>5252</v>
      </c>
      <c r="F894" s="6" t="s">
        <v>15</v>
      </c>
      <c r="G894" s="6" t="s">
        <f>MID(I894,8,10)</f>
        <v>5253</v>
      </c>
      <c r="H894" s="9" t="s">
        <f>MID(I894,LEN(G894)+8,SEARCH(",",I894)-LEN(G894)-8)</f>
        <v>5254</v>
      </c>
      <c r="I894" s="10" t="s">
        <v>5255</v>
      </c>
      <c r="J894" s="11" t="s">
        <f>MID(I894,SEARCH(",",I894)+1,SEARCH("$",I894)-LEN(G894)-LEN(H894)-14)</f>
        <v>5256</v>
      </c>
      <c r="K894" s="12"/>
      <c r="L894" s="12"/>
      <c r="M894" s="12"/>
      <c r="N894" s="12"/>
      <c r="O894" s="12"/>
      <c r="P894" s="12"/>
    </row>
    <row r="895" spans="1:16" ht="33" customHeight="1">
      <c r="A895" s="6" t="s">
        <f>LEFT(J895,FIND(",",J895)-1)</f>
        <v>5257</v>
      </c>
      <c r="B895" s="6" t="s">
        <f>MID(J895,FIND(",",J895)+2,LEN(J895)-LEN(A895)-8)</f>
        <v>441</v>
      </c>
      <c r="C895" s="6" t="s">
        <v>12</v>
      </c>
      <c r="D895" s="6" t="s">
        <v>2876</v>
      </c>
      <c r="E895" s="7" t="s">
        <v>5258</v>
      </c>
      <c r="F895" s="6" t="s">
        <v>15</v>
      </c>
      <c r="G895" s="6" t="s">
        <f>MID(I895,8,10)</f>
        <v>5259</v>
      </c>
      <c r="H895" s="9" t="s">
        <f>MID(I895,LEN(G895)+8,SEARCH(",",I895)-LEN(G895)-8)</f>
        <v>5260</v>
      </c>
      <c r="I895" s="13" t="s">
        <v>5261</v>
      </c>
      <c r="J895" s="11" t="s">
        <f>MID(I895,SEARCH(",",I895)+1,SEARCH("$",I895)-LEN(G895)-LEN(H895)-14)</f>
        <v>5262</v>
      </c>
      <c r="K895" s="12"/>
      <c r="L895" s="12"/>
      <c r="M895" s="12"/>
      <c r="N895" s="12"/>
      <c r="O895" s="12"/>
      <c r="P895" s="12"/>
    </row>
    <row r="896" spans="1:16" ht="49.5" customHeight="1">
      <c r="A896" s="6" t="s">
        <f>LEFT(J896,FIND(",",J896)-1)</f>
        <v>5263</v>
      </c>
      <c r="B896" s="6" t="s">
        <f>MID(J896,FIND(",",J896)+2,LEN(J896)-LEN(A896)-8)</f>
        <v>441</v>
      </c>
      <c r="C896" s="6" t="s">
        <v>12</v>
      </c>
      <c r="D896" s="6" t="s">
        <v>2888</v>
      </c>
      <c r="E896" s="7" t="s">
        <v>5264</v>
      </c>
      <c r="F896" s="6" t="s">
        <v>15</v>
      </c>
      <c r="G896" s="6" t="s">
        <f>MID(I896,8,10)</f>
        <v>5265</v>
      </c>
      <c r="H896" s="9" t="s">
        <f>MID(I896,LEN(G896)+8,SEARCH(",",I896)-LEN(G896)-8)</f>
        <v>2522</v>
      </c>
      <c r="I896" s="13" t="s">
        <v>5266</v>
      </c>
      <c r="J896" s="11" t="s">
        <f>MID(I896,SEARCH(",",I896)+1,SEARCH("$",I896)-LEN(G896)-LEN(H896)-14)</f>
        <v>5267</v>
      </c>
      <c r="K896" s="12"/>
      <c r="L896" s="12"/>
      <c r="M896" s="12"/>
      <c r="N896" s="12"/>
      <c r="O896" s="12"/>
      <c r="P896" s="12"/>
    </row>
    <row r="897" spans="1:16" ht="33" customHeight="1">
      <c r="A897" s="6" t="s">
        <f>LEFT(J897,FIND(",",J897)-1)</f>
        <v>5268</v>
      </c>
      <c r="B897" s="6" t="s">
        <f>MID(J897,FIND(",",J897)+2,LEN(J897)-LEN(A897)-8)</f>
        <v>441</v>
      </c>
      <c r="C897" s="6" t="s">
        <v>12</v>
      </c>
      <c r="D897" s="6" t="s">
        <v>2888</v>
      </c>
      <c r="E897" s="7" t="s">
        <v>5269</v>
      </c>
      <c r="F897" s="6" t="s">
        <v>15</v>
      </c>
      <c r="G897" s="6" t="s">
        <f>MID(I897,8,10)</f>
        <v>5270</v>
      </c>
      <c r="H897" s="9" t="s">
        <f>MID(I897,LEN(G897)+8,SEARCH(",",I897)-LEN(G897)-8)</f>
        <v>5271</v>
      </c>
      <c r="I897" s="10" t="s">
        <v>5272</v>
      </c>
      <c r="J897" s="11" t="s">
        <f>MID(I897,SEARCH(",",I897)+1,SEARCH("$",I897)-LEN(G897)-LEN(H897)-14)</f>
        <v>5273</v>
      </c>
      <c r="K897" s="12"/>
      <c r="L897" s="12"/>
      <c r="M897" s="12"/>
      <c r="N897" s="12"/>
      <c r="O897" s="12"/>
      <c r="P897" s="12"/>
    </row>
    <row r="898" spans="1:16" ht="33" customHeight="1">
      <c r="A898" s="6" t="s">
        <f>LEFT(J898,FIND(",",J898)-1)</f>
        <v>5274</v>
      </c>
      <c r="B898" s="6" t="s">
        <f>MID(J898,FIND(",",J898)+2,LEN(J898)-LEN(A898)-8)</f>
        <v>441</v>
      </c>
      <c r="C898" s="6" t="s">
        <v>12</v>
      </c>
      <c r="D898" s="6" t="s">
        <v>2876</v>
      </c>
      <c r="E898" s="7" t="s">
        <v>5275</v>
      </c>
      <c r="F898" s="6" t="s">
        <v>15</v>
      </c>
      <c r="G898" s="6" t="s">
        <f>MID(I898,8,10)</f>
        <v>5276</v>
      </c>
      <c r="H898" s="9" t="s">
        <f>MID(I898,LEN(G898)+8,SEARCH(",",I898)-LEN(G898)-8)</f>
        <v>5277</v>
      </c>
      <c r="I898" s="13" t="s">
        <v>5278</v>
      </c>
      <c r="J898" s="11" t="s">
        <f>MID(I898,SEARCH(",",I898)+1,SEARCH("$",I898)-LEN(G898)-LEN(H898)-14)</f>
        <v>5279</v>
      </c>
      <c r="K898" s="12"/>
      <c r="L898" s="12"/>
      <c r="M898" s="12"/>
      <c r="N898" s="12"/>
      <c r="O898" s="12"/>
      <c r="P898" s="12"/>
    </row>
    <row r="899" spans="1:16" ht="33" customHeight="1">
      <c r="A899" s="6" t="s">
        <f>LEFT(J899,FIND(",",J899)-1)</f>
        <v>5280</v>
      </c>
      <c r="B899" s="6" t="s">
        <f>MID(J899,FIND(",",J899)+2,LEN(J899)-LEN(A899)-8)</f>
        <v>441</v>
      </c>
      <c r="C899" s="6" t="s">
        <v>12</v>
      </c>
      <c r="D899" s="6" t="s">
        <v>2876</v>
      </c>
      <c r="E899" s="7" t="s">
        <v>5281</v>
      </c>
      <c r="F899" s="6" t="s">
        <v>15</v>
      </c>
      <c r="G899" s="6" t="s">
        <f>MID(I899,8,10)</f>
        <v>5282</v>
      </c>
      <c r="H899" s="9" t="s">
        <f>MID(I899,LEN(G899)+8,SEARCH(",",I899)-LEN(G899)-8)</f>
        <v>5283</v>
      </c>
      <c r="I899" s="10" t="s">
        <v>5284</v>
      </c>
      <c r="J899" s="11" t="s">
        <f>MID(I899,SEARCH(",",I899)+1,SEARCH("$",I899)-LEN(G899)-LEN(H899)-14)</f>
        <v>5285</v>
      </c>
      <c r="K899" s="12"/>
      <c r="L899" s="12"/>
      <c r="M899" s="12"/>
      <c r="N899" s="12"/>
      <c r="O899" s="12"/>
      <c r="P899" s="12"/>
    </row>
    <row r="900" spans="1:16" ht="33" customHeight="1">
      <c r="A900" s="6" t="s">
        <f>LEFT(J900,FIND(",",J900)-1)</f>
        <v>5286</v>
      </c>
      <c r="B900" s="6" t="s">
        <f>MID(J900,FIND(",",J900)+2,LEN(J900)-LEN(A900)-8)</f>
        <v>441</v>
      </c>
      <c r="C900" s="6" t="s">
        <v>12</v>
      </c>
      <c r="D900" s="6" t="s">
        <v>2888</v>
      </c>
      <c r="E900" s="7" t="s">
        <v>5287</v>
      </c>
      <c r="F900" s="6" t="s">
        <v>15</v>
      </c>
      <c r="G900" s="6" t="s">
        <f>MID(I900,8,10)</f>
        <v>5288</v>
      </c>
      <c r="H900" s="9" t="s">
        <f>MID(I900,LEN(G900)+8,SEARCH(",",I900)-LEN(G900)-8)</f>
        <v>5289</v>
      </c>
      <c r="I900" s="10" t="s">
        <v>5290</v>
      </c>
      <c r="J900" s="11" t="s">
        <f>MID(I900,SEARCH(",",I900)+1,SEARCH("$",I900)-LEN(G900)-LEN(H900)-14)</f>
        <v>5291</v>
      </c>
      <c r="K900" s="12"/>
      <c r="L900" s="12"/>
      <c r="M900" s="12"/>
      <c r="N900" s="12"/>
      <c r="O900" s="12"/>
      <c r="P900" s="12"/>
    </row>
    <row r="901" spans="1:16" ht="33" customHeight="1">
      <c r="A901" s="6" t="s">
        <f>LEFT(J901,FIND(",",J901)-1)</f>
        <v>5292</v>
      </c>
      <c r="B901" s="6" t="s">
        <f>MID(J901,FIND(",",J901)+2,LEN(J901)-LEN(A901)-8)</f>
        <v>441</v>
      </c>
      <c r="C901" s="6" t="s">
        <v>12</v>
      </c>
      <c r="D901" s="6" t="s">
        <v>2888</v>
      </c>
      <c r="E901" s="7" t="s">
        <v>5293</v>
      </c>
      <c r="F901" s="6" t="s">
        <v>15</v>
      </c>
      <c r="G901" s="6" t="s">
        <f>MID(I901,8,10)</f>
        <v>5294</v>
      </c>
      <c r="H901" s="9" t="s">
        <f>MID(I901,LEN(G901)+8,SEARCH(",",I901)-LEN(G901)-8)</f>
        <v>5289</v>
      </c>
      <c r="I901" s="13" t="s">
        <v>5295</v>
      </c>
      <c r="J901" s="11" t="s">
        <f>MID(I901,SEARCH(",",I901)+1,SEARCH("$",I901)-LEN(G901)-LEN(H901)-14)</f>
        <v>5296</v>
      </c>
      <c r="K901" s="12"/>
      <c r="L901" s="12"/>
      <c r="M901" s="12"/>
      <c r="N901" s="12"/>
      <c r="O901" s="12"/>
      <c r="P901" s="12"/>
    </row>
    <row r="902" spans="1:16" ht="33" customHeight="1">
      <c r="A902" s="6" t="s">
        <f>LEFT(J902,FIND(",",J902)-1)</f>
        <v>5297</v>
      </c>
      <c r="B902" s="6" t="s">
        <f>MID(J902,FIND(",",J902)+2,LEN(J902)-LEN(A902)-8)</f>
        <v>441</v>
      </c>
      <c r="C902" s="6" t="s">
        <v>12</v>
      </c>
      <c r="D902" s="6" t="s">
        <v>2888</v>
      </c>
      <c r="E902" s="7" t="s">
        <v>5298</v>
      </c>
      <c r="F902" s="6" t="s">
        <v>15</v>
      </c>
      <c r="G902" s="6" t="s">
        <f>MID(I902,8,10)</f>
        <v>5299</v>
      </c>
      <c r="H902" s="9" t="s">
        <f>MID(I902,LEN(G902)+8,SEARCH(",",I902)-LEN(G902)-8)</f>
        <v>5300</v>
      </c>
      <c r="I902" s="10" t="s">
        <v>5301</v>
      </c>
      <c r="J902" s="11" t="s">
        <f>MID(I902,SEARCH(",",I902)+1,SEARCH("$",I902)-LEN(G902)-LEN(H902)-14)</f>
        <v>5302</v>
      </c>
      <c r="K902" s="12"/>
      <c r="L902" s="12"/>
      <c r="M902" s="12"/>
      <c r="N902" s="12"/>
      <c r="O902" s="12"/>
      <c r="P902" s="12"/>
    </row>
    <row r="903" spans="1:16" ht="28.05" customHeight="1">
      <c r="A903" s="6" t="s">
        <f>LEFT(J903,FIND(",",J903)-1)</f>
        <v>5303</v>
      </c>
      <c r="B903" s="6" t="s">
        <f>MID(J903,FIND(",",J903)+2,LEN(J903)-LEN(A903)-8)</f>
        <v>441</v>
      </c>
      <c r="C903" s="6" t="s">
        <v>12</v>
      </c>
      <c r="D903" s="6" t="s">
        <v>2888</v>
      </c>
      <c r="E903" s="7" t="s">
        <v>5304</v>
      </c>
      <c r="F903" s="6" t="s">
        <v>15</v>
      </c>
      <c r="G903" s="6" t="s">
        <f>MID(I903,8,10)</f>
        <v>5305</v>
      </c>
      <c r="H903" s="9" t="s">
        <f>MID(I903,LEN(G903)+8,SEARCH(",",I903)-LEN(G903)-8)</f>
        <v>5306</v>
      </c>
      <c r="I903" s="10" t="s">
        <v>5307</v>
      </c>
      <c r="J903" s="11" t="s">
        <f>MID(I903,SEARCH(",",I903)+1,SEARCH("$",I903)-LEN(G903)-LEN(H903)-14)</f>
        <v>5308</v>
      </c>
      <c r="K903" s="12"/>
      <c r="L903" s="12"/>
      <c r="M903" s="12"/>
      <c r="N903" s="12"/>
      <c r="O903" s="12"/>
      <c r="P903" s="12"/>
    </row>
    <row r="904" spans="1:16" ht="33" customHeight="1">
      <c r="A904" s="6" t="s">
        <f>LEFT(J904,FIND(",",J904)-1)</f>
        <v>5309</v>
      </c>
      <c r="B904" s="6" t="s">
        <f>MID(J904,FIND(",",J904)+2,LEN(J904)-LEN(A904)-8)</f>
        <v>441</v>
      </c>
      <c r="C904" s="6" t="s">
        <v>12</v>
      </c>
      <c r="D904" s="6" t="s">
        <v>2888</v>
      </c>
      <c r="E904" s="7" t="s">
        <v>5310</v>
      </c>
      <c r="F904" s="6" t="s">
        <v>15</v>
      </c>
      <c r="G904" s="6" t="s">
        <f>MID(I904,8,10)</f>
        <v>5311</v>
      </c>
      <c r="H904" s="9" t="s">
        <f>MID(I904,LEN(G904)+8,SEARCH(",",I904)-LEN(G904)-8)</f>
        <v>5312</v>
      </c>
      <c r="I904" s="10" t="s">
        <v>5313</v>
      </c>
      <c r="J904" s="11" t="s">
        <f>MID(I904,SEARCH(",",I904)+1,SEARCH("$",I904)-LEN(G904)-LEN(H904)-14)</f>
        <v>5314</v>
      </c>
      <c r="K904" s="12"/>
      <c r="L904" s="12"/>
      <c r="M904" s="12"/>
      <c r="N904" s="12"/>
      <c r="O904" s="12"/>
      <c r="P904" s="12"/>
    </row>
    <row r="905" spans="1:16" ht="33" customHeight="1">
      <c r="A905" s="6" t="s">
        <f>LEFT(J905,FIND(",",J905)-1)</f>
        <v>5315</v>
      </c>
      <c r="B905" s="6" t="s">
        <f>MID(J905,FIND(",",J905)+2,LEN(J905)-LEN(A905)-8)</f>
        <v>441</v>
      </c>
      <c r="C905" s="6" t="s">
        <v>12</v>
      </c>
      <c r="D905" s="6" t="s">
        <v>2888</v>
      </c>
      <c r="E905" s="7" t="s">
        <v>5316</v>
      </c>
      <c r="F905" s="6" t="s">
        <v>15</v>
      </c>
      <c r="G905" s="6" t="s">
        <f>MID(I905,8,10)</f>
        <v>5317</v>
      </c>
      <c r="H905" s="9" t="s">
        <f>MID(I905,LEN(G905)+8,SEARCH(",",I905)-LEN(G905)-8)</f>
        <v>5318</v>
      </c>
      <c r="I905" s="13" t="s">
        <v>5319</v>
      </c>
      <c r="J905" s="11" t="s">
        <f>MID(I905,SEARCH(",",I905)+1,SEARCH("$",I905)-LEN(G905)-LEN(H905)-14)</f>
        <v>5320</v>
      </c>
      <c r="K905" s="12"/>
      <c r="L905" s="12"/>
      <c r="M905" s="12"/>
      <c r="N905" s="12"/>
      <c r="O905" s="12"/>
      <c r="P905" s="12"/>
    </row>
    <row r="906" spans="1:16" ht="33" customHeight="1">
      <c r="A906" s="6" t="s">
        <f>LEFT(J906,FIND(",",J906)-1)</f>
        <v>5321</v>
      </c>
      <c r="B906" s="6" t="s">
        <f>MID(J906,FIND(",",J906)+2,LEN(J906)-LEN(A906)-8)</f>
        <v>441</v>
      </c>
      <c r="C906" s="6" t="s">
        <v>12</v>
      </c>
      <c r="D906" s="6" t="s">
        <v>2888</v>
      </c>
      <c r="E906" s="7" t="s">
        <v>5322</v>
      </c>
      <c r="F906" s="6" t="s">
        <v>15</v>
      </c>
      <c r="G906" s="6" t="s">
        <f>MID(I906,8,10)</f>
        <v>5323</v>
      </c>
      <c r="H906" s="9" t="s">
        <f>MID(I906,LEN(G906)+8,SEARCH(",",I906)-LEN(G906)-8)</f>
        <v>5324</v>
      </c>
      <c r="I906" s="13" t="s">
        <v>5325</v>
      </c>
      <c r="J906" s="11" t="s">
        <f>MID(I906,SEARCH(",",I906)+1,SEARCH("$",I906)-LEN(G906)-LEN(H906)-14)</f>
        <v>5326</v>
      </c>
      <c r="K906" s="12"/>
      <c r="L906" s="12"/>
      <c r="M906" s="12"/>
      <c r="N906" s="12"/>
      <c r="O906" s="12"/>
      <c r="P906" s="12"/>
    </row>
    <row r="907" spans="1:16" ht="33" customHeight="1">
      <c r="A907" s="6" t="s">
        <f>LEFT(J907,FIND(",",J907)-1)</f>
        <v>5327</v>
      </c>
      <c r="B907" s="6" t="s">
        <f>MID(J907,FIND(",",J907)+2,LEN(J907)-LEN(A907)-8)</f>
        <v>441</v>
      </c>
      <c r="C907" s="6" t="s">
        <v>12</v>
      </c>
      <c r="D907" s="6" t="s">
        <v>2888</v>
      </c>
      <c r="E907" s="7" t="s">
        <v>5328</v>
      </c>
      <c r="F907" s="6" t="s">
        <v>15</v>
      </c>
      <c r="G907" s="6" t="s">
        <f>MID(I907,8,10)</f>
        <v>5329</v>
      </c>
      <c r="H907" s="9" t="s">
        <f>MID(I907,LEN(G907)+8,SEARCH(",",I907)-LEN(G907)-8)</f>
        <v>5330</v>
      </c>
      <c r="I907" s="10" t="s">
        <v>5331</v>
      </c>
      <c r="J907" s="11" t="s">
        <f>MID(I907,SEARCH(",",I907)+1,SEARCH("$",I907)-LEN(G907)-LEN(H907)-14)</f>
        <v>5332</v>
      </c>
      <c r="K907" s="12"/>
      <c r="L907" s="12"/>
      <c r="M907" s="12"/>
      <c r="N907" s="12"/>
      <c r="O907" s="12"/>
      <c r="P907" s="12"/>
    </row>
    <row r="908" spans="1:16" ht="28.05" customHeight="1">
      <c r="A908" s="6" t="s">
        <f>LEFT(J908,FIND(",",J908)-1)</f>
        <v>5333</v>
      </c>
      <c r="B908" s="6" t="s">
        <f>MID(J908,FIND(",",J908)+2,LEN(J908)-LEN(A908)-8)</f>
        <v>441</v>
      </c>
      <c r="C908" s="6" t="s">
        <v>12</v>
      </c>
      <c r="D908" s="6" t="s">
        <v>2888</v>
      </c>
      <c r="E908" s="7" t="s">
        <v>5334</v>
      </c>
      <c r="F908" s="6" t="s">
        <v>15</v>
      </c>
      <c r="G908" s="6" t="s">
        <f>MID(I908,8,10)</f>
        <v>5335</v>
      </c>
      <c r="H908" s="9" t="s">
        <f>MID(I908,LEN(G908)+8,SEARCH(",",I908)-LEN(G908)-8)</f>
        <v>5336</v>
      </c>
      <c r="I908" s="10" t="s">
        <v>5337</v>
      </c>
      <c r="J908" s="11" t="s">
        <f>MID(I908,SEARCH(",",I908)+1,SEARCH("$",I908)-LEN(G908)-LEN(H908)-14)</f>
        <v>5338</v>
      </c>
      <c r="K908" s="12"/>
      <c r="L908" s="12"/>
      <c r="M908" s="12"/>
      <c r="N908" s="12"/>
      <c r="O908" s="12"/>
      <c r="P908" s="12"/>
    </row>
    <row r="909" spans="1:16" ht="33" customHeight="1">
      <c r="A909" s="6" t="s">
        <f>LEFT(J909,FIND(",",J909)-1)</f>
        <v>5339</v>
      </c>
      <c r="B909" s="6" t="s">
        <f>MID(J909,FIND(",",J909)+2,LEN(J909)-LEN(A909)-8)</f>
        <v>3266</v>
      </c>
      <c r="C909" s="6" t="s">
        <v>12</v>
      </c>
      <c r="D909" s="6" t="s">
        <v>3267</v>
      </c>
      <c r="E909" s="7" t="s">
        <v>5340</v>
      </c>
      <c r="F909" s="6" t="s">
        <v>15</v>
      </c>
      <c r="G909" s="6" t="s">
        <f>MID(I909,8,10)</f>
        <v>5341</v>
      </c>
      <c r="H909" s="9" t="s">
        <f>MID(I909,LEN(G909)+8,SEARCH(",",I909)-LEN(G909)-8)</f>
        <v>5342</v>
      </c>
      <c r="I909" s="13" t="s">
        <v>5343</v>
      </c>
      <c r="J909" s="11" t="s">
        <f>MID(I909,SEARCH(",",I909)+1,SEARCH("$",I909)-LEN(G909)-LEN(H909)-14)</f>
        <v>5344</v>
      </c>
      <c r="K909" s="12"/>
      <c r="L909" s="12"/>
      <c r="M909" s="12"/>
      <c r="N909" s="12"/>
      <c r="O909" s="12"/>
      <c r="P909" s="12"/>
    </row>
    <row r="910" spans="1:16" ht="33" customHeight="1">
      <c r="A910" s="6" t="s">
        <f>LEFT(J910,FIND(",",J910)-1)</f>
        <v>5345</v>
      </c>
      <c r="B910" s="6" t="s">
        <f>MID(J910,FIND(",",J910)+2,LEN(J910)-LEN(A910)-8)</f>
        <v>3266</v>
      </c>
      <c r="C910" s="6" t="s">
        <v>12</v>
      </c>
      <c r="D910" s="6" t="s">
        <v>3267</v>
      </c>
      <c r="E910" s="7" t="s">
        <v>5346</v>
      </c>
      <c r="F910" s="6" t="s">
        <v>15</v>
      </c>
      <c r="G910" s="6" t="s">
        <f>MID(I910,8,10)</f>
        <v>5347</v>
      </c>
      <c r="H910" s="9" t="s">
        <f>MID(I910,LEN(G910)+8,SEARCH(",",I910)-LEN(G910)-8)</f>
        <v>5348</v>
      </c>
      <c r="I910" s="13" t="s">
        <v>5349</v>
      </c>
      <c r="J910" s="11" t="s">
        <f>MID(I910,SEARCH(",",I910)+1,SEARCH("$",I910)-LEN(G910)-LEN(H910)-14)</f>
        <v>5350</v>
      </c>
      <c r="K910" s="12"/>
      <c r="L910" s="12"/>
      <c r="M910" s="12"/>
      <c r="N910" s="12"/>
      <c r="O910" s="12"/>
      <c r="P910" s="12"/>
    </row>
    <row r="911" spans="1:16" ht="33" customHeight="1">
      <c r="A911" s="6" t="s">
        <f>LEFT(J911,FIND(",",J911)-1)</f>
        <v>5351</v>
      </c>
      <c r="B911" s="6" t="s">
        <f>MID(J911,FIND(",",J911)+2,LEN(J911)-LEN(A911)-8)</f>
        <v>3266</v>
      </c>
      <c r="C911" s="6" t="s">
        <v>12</v>
      </c>
      <c r="D911" s="6" t="s">
        <v>3267</v>
      </c>
      <c r="E911" s="7" t="s">
        <v>5352</v>
      </c>
      <c r="F911" s="6" t="s">
        <v>15</v>
      </c>
      <c r="G911" s="6" t="s">
        <f>MID(I911,8,10)</f>
        <v>5353</v>
      </c>
      <c r="H911" s="9" t="s">
        <f>MID(I911,LEN(G911)+8,SEARCH(",",I911)-LEN(G911)-8)</f>
        <v>5354</v>
      </c>
      <c r="I911" s="10" t="s">
        <v>5355</v>
      </c>
      <c r="J911" s="11" t="s">
        <f>MID(I911,SEARCH(",",I911)+1,SEARCH("$",I911)-LEN(G911)-LEN(H911)-14)</f>
        <v>5356</v>
      </c>
      <c r="K911" s="12"/>
      <c r="L911" s="12"/>
      <c r="M911" s="12"/>
      <c r="N911" s="12"/>
      <c r="O911" s="12"/>
      <c r="P911" s="12"/>
    </row>
    <row r="912" spans="1:16" ht="33" customHeight="1">
      <c r="A912" s="6" t="s">
        <f>LEFT(J912,FIND(",",J912)-1)</f>
        <v>5357</v>
      </c>
      <c r="B912" s="6" t="s">
        <f>MID(J912,FIND(",",J912)+2,LEN(J912)-LEN(A912)-8)</f>
        <v>3266</v>
      </c>
      <c r="C912" s="6" t="s">
        <v>12</v>
      </c>
      <c r="D912" s="6" t="s">
        <v>3267</v>
      </c>
      <c r="E912" s="7" t="s">
        <v>5358</v>
      </c>
      <c r="F912" s="6" t="s">
        <v>15</v>
      </c>
      <c r="G912" s="6" t="s">
        <f>MID(I912,8,10)</f>
        <v>5359</v>
      </c>
      <c r="H912" s="9" t="s">
        <f>MID(I912,LEN(G912)+8,SEARCH(",",I912)-LEN(G912)-8)</f>
        <v>5360</v>
      </c>
      <c r="I912" s="13" t="s">
        <v>5361</v>
      </c>
      <c r="J912" s="11" t="s">
        <f>MID(I912,SEARCH(",",I912)+1,SEARCH("$",I912)-LEN(G912)-LEN(H912)-14)</f>
        <v>5362</v>
      </c>
      <c r="K912" s="12"/>
      <c r="L912" s="12"/>
      <c r="M912" s="12"/>
      <c r="N912" s="12"/>
      <c r="O912" s="12"/>
      <c r="P912" s="12"/>
    </row>
    <row r="913" spans="1:16" ht="33" customHeight="1">
      <c r="A913" s="6" t="s">
        <f>LEFT(J913,FIND(",",J913)-1)</f>
        <v>5363</v>
      </c>
      <c r="B913" s="6" t="s">
        <f>MID(J913,FIND(",",J913)+2,LEN(J913)-LEN(A913)-8)</f>
        <v>3266</v>
      </c>
      <c r="C913" s="6" t="s">
        <v>12</v>
      </c>
      <c r="D913" s="6" t="s">
        <v>3267</v>
      </c>
      <c r="E913" s="7" t="s">
        <v>5364</v>
      </c>
      <c r="F913" s="6" t="s">
        <v>15</v>
      </c>
      <c r="G913" s="6" t="s">
        <f>MID(I913,8,10)</f>
        <v>5365</v>
      </c>
      <c r="H913" s="9" t="s">
        <f>MID(I913,LEN(G913)+8,SEARCH(",",I913)-LEN(G913)-8)</f>
        <v>5366</v>
      </c>
      <c r="I913" s="13" t="s">
        <v>5367</v>
      </c>
      <c r="J913" s="11" t="s">
        <f>MID(I913,SEARCH(",",I913)+1,SEARCH("$",I913)-LEN(G913)-LEN(H913)-14)</f>
        <v>5368</v>
      </c>
      <c r="K913" s="12"/>
      <c r="L913" s="12"/>
      <c r="M913" s="12"/>
      <c r="N913" s="12"/>
      <c r="O913" s="12"/>
      <c r="P913" s="12"/>
    </row>
    <row r="914" spans="1:16" ht="33" customHeight="1">
      <c r="A914" s="6" t="s">
        <f>LEFT(J914,FIND(",",J914)-1)</f>
        <v>5369</v>
      </c>
      <c r="B914" s="6" t="s">
        <f>MID(J914,FIND(",",J914)+2,LEN(J914)-LEN(A914)-8)</f>
        <v>441</v>
      </c>
      <c r="C914" s="6" t="s">
        <v>12</v>
      </c>
      <c r="D914" s="6" t="s">
        <v>2229</v>
      </c>
      <c r="E914" s="7" t="s">
        <v>5370</v>
      </c>
      <c r="F914" s="6" t="s">
        <v>15</v>
      </c>
      <c r="G914" s="6" t="s">
        <f>MID(I914,8,10)</f>
        <v>5371</v>
      </c>
      <c r="H914" s="9" t="s">
        <f>MID(I914,LEN(G914)+8,SEARCH(",",I914)-LEN(G914)-8)</f>
        <v>4290</v>
      </c>
      <c r="I914" s="13" t="s">
        <v>5372</v>
      </c>
      <c r="J914" s="11" t="s">
        <f>MID(I914,SEARCH(",",I914)+1,SEARCH("$",I914)-LEN(G914)-LEN(H914)-14)</f>
        <v>5373</v>
      </c>
      <c r="K914" s="12"/>
      <c r="L914" s="12"/>
      <c r="M914" s="12"/>
      <c r="N914" s="12"/>
      <c r="O914" s="12"/>
      <c r="P914" s="12"/>
    </row>
    <row r="915" spans="1:16" ht="33" customHeight="1">
      <c r="A915" s="6" t="s">
        <f>LEFT(J915,FIND(",",J915)-1)</f>
        <v>5374</v>
      </c>
      <c r="B915" s="6" t="s">
        <f>MID(J915,FIND(",",J915)+2,LEN(J915)-LEN(A915)-8)</f>
        <v>441</v>
      </c>
      <c r="C915" s="6" t="s">
        <v>12</v>
      </c>
      <c r="D915" s="6" t="s">
        <v>2229</v>
      </c>
      <c r="E915" s="7" t="s">
        <v>5375</v>
      </c>
      <c r="F915" s="6" t="s">
        <v>15</v>
      </c>
      <c r="G915" s="6" t="s">
        <f>MID(I915,8,10)</f>
        <v>5376</v>
      </c>
      <c r="H915" s="9" t="s">
        <f>MID(I915,LEN(G915)+8,SEARCH(",",I915)-LEN(G915)-8)</f>
        <v>5377</v>
      </c>
      <c r="I915" s="13" t="s">
        <v>5378</v>
      </c>
      <c r="J915" s="11" t="s">
        <f>MID(I915,SEARCH(",",I915)+1,SEARCH("$",I915)-LEN(G915)-LEN(H915)-14)</f>
        <v>5379</v>
      </c>
      <c r="K915" s="12"/>
      <c r="L915" s="12"/>
      <c r="M915" s="12"/>
      <c r="N915" s="12"/>
      <c r="O915" s="12"/>
      <c r="P915" s="12"/>
    </row>
    <row r="916" spans="1:16" ht="33" customHeight="1">
      <c r="A916" s="6" t="s">
        <f>LEFT(J916,FIND(",",J916)-1)</f>
        <v>5380</v>
      </c>
      <c r="B916" s="6" t="s">
        <f>MID(J916,FIND(",",J916)+2,LEN(J916)-LEN(A916)-8)</f>
        <v>441</v>
      </c>
      <c r="C916" s="6" t="s">
        <v>12</v>
      </c>
      <c r="D916" s="6" t="s">
        <v>2229</v>
      </c>
      <c r="E916" s="7" t="s">
        <v>5381</v>
      </c>
      <c r="F916" s="6" t="s">
        <v>15</v>
      </c>
      <c r="G916" s="6" t="s">
        <f>MID(I916,8,10)</f>
        <v>5382</v>
      </c>
      <c r="H916" s="9" t="s">
        <f>MID(I916,LEN(G916)+8,SEARCH(",",I916)-LEN(G916)-8)</f>
        <v>5383</v>
      </c>
      <c r="I916" s="13" t="s">
        <v>5384</v>
      </c>
      <c r="J916" s="11" t="s">
        <f>MID(I916,SEARCH(",",I916)+1,SEARCH("$",I916)-LEN(G916)-LEN(H916)-14)</f>
        <v>5385</v>
      </c>
      <c r="K916" s="12"/>
      <c r="L916" s="12"/>
      <c r="M916" s="12"/>
      <c r="N916" s="12"/>
      <c r="O916" s="12"/>
      <c r="P916" s="12"/>
    </row>
    <row r="917" spans="1:16" ht="33" customHeight="1">
      <c r="A917" s="6" t="s">
        <f>LEFT(J917,FIND(",",J917)-1)</f>
        <v>5386</v>
      </c>
      <c r="B917" s="6" t="s">
        <f>MID(J917,FIND(",",J917)+2,LEN(J917)-LEN(A917)-8)</f>
        <v>441</v>
      </c>
      <c r="C917" s="6" t="s">
        <v>12</v>
      </c>
      <c r="D917" s="6" t="s">
        <v>2229</v>
      </c>
      <c r="E917" s="7" t="s">
        <v>5387</v>
      </c>
      <c r="F917" s="6" t="s">
        <v>15</v>
      </c>
      <c r="G917" s="6" t="s">
        <f>MID(I917,8,10)</f>
        <v>5388</v>
      </c>
      <c r="H917" s="9" t="s">
        <f>MID(I917,LEN(G917)+8,SEARCH(",",I917)-LEN(G917)-8)</f>
        <v>5389</v>
      </c>
      <c r="I917" s="10" t="s">
        <v>5390</v>
      </c>
      <c r="J917" s="11" t="s">
        <f>MID(I917,SEARCH(",",I917)+1,SEARCH("$",I917)-LEN(G917)-LEN(H917)-14)</f>
        <v>5391</v>
      </c>
      <c r="K917" s="12"/>
      <c r="L917" s="12"/>
      <c r="M917" s="12"/>
      <c r="N917" s="12"/>
      <c r="O917" s="12"/>
      <c r="P917" s="12"/>
    </row>
    <row r="918" spans="1:16" ht="33" customHeight="1">
      <c r="A918" s="6" t="s">
        <f>LEFT(J918,FIND(",",J918)-1)</f>
        <v>5392</v>
      </c>
      <c r="B918" s="6" t="s">
        <f>MID(J918,FIND(",",J918)+2,LEN(J918)-LEN(A918)-8)</f>
        <v>441</v>
      </c>
      <c r="C918" s="6" t="s">
        <v>12</v>
      </c>
      <c r="D918" s="6" t="s">
        <v>2229</v>
      </c>
      <c r="E918" s="7" t="s">
        <v>5393</v>
      </c>
      <c r="F918" s="6" t="s">
        <v>15</v>
      </c>
      <c r="G918" s="6" t="s">
        <f>MID(I918,8,10)</f>
        <v>5394</v>
      </c>
      <c r="H918" s="9" t="s">
        <f>MID(I918,LEN(G918)+8,SEARCH(",",I918)-LEN(G918)-8)</f>
        <v>5395</v>
      </c>
      <c r="I918" s="10" t="s">
        <v>5396</v>
      </c>
      <c r="J918" s="11" t="s">
        <f>MID(I918,SEARCH(",",I918)+1,SEARCH("$",I918)-LEN(G918)-LEN(H918)-14)</f>
        <v>5397</v>
      </c>
      <c r="K918" s="12"/>
      <c r="L918" s="12"/>
      <c r="M918" s="12"/>
      <c r="N918" s="12"/>
      <c r="O918" s="12"/>
      <c r="P918" s="12"/>
    </row>
    <row r="919" spans="1:16" ht="33" customHeight="1">
      <c r="A919" s="6" t="s">
        <f>LEFT(J919,FIND(",",J919)-1)</f>
        <v>5398</v>
      </c>
      <c r="B919" s="6" t="s">
        <f>MID(J919,FIND(",",J919)+2,LEN(J919)-LEN(A919)-8)</f>
        <v>441</v>
      </c>
      <c r="C919" s="6" t="s">
        <v>12</v>
      </c>
      <c r="D919" s="6" t="s">
        <v>2229</v>
      </c>
      <c r="E919" s="7" t="s">
        <v>5399</v>
      </c>
      <c r="F919" s="6" t="s">
        <v>15</v>
      </c>
      <c r="G919" s="6" t="s">
        <f>MID(I919,8,10)</f>
        <v>5400</v>
      </c>
      <c r="H919" s="9" t="s">
        <f>MID(I919,LEN(G919)+8,SEARCH(",",I919)-LEN(G919)-8)</f>
        <v>5401</v>
      </c>
      <c r="I919" s="13" t="s">
        <v>5402</v>
      </c>
      <c r="J919" s="11" t="s">
        <f>MID(I919,SEARCH(",",I919)+1,SEARCH("$",I919)-LEN(G919)-LEN(H919)-14)</f>
        <v>5403</v>
      </c>
      <c r="K919" s="12"/>
      <c r="L919" s="12"/>
      <c r="M919" s="12"/>
      <c r="N919" s="12"/>
      <c r="O919" s="12"/>
      <c r="P919" s="12"/>
    </row>
    <row r="920" spans="1:16" ht="33" customHeight="1">
      <c r="A920" s="6" t="s">
        <f>LEFT(J920,FIND(",",J920)-1)</f>
        <v>5404</v>
      </c>
      <c r="B920" s="6" t="s">
        <f>MID(J920,FIND(",",J920)+2,LEN(J920)-LEN(A920)-8)</f>
        <v>441</v>
      </c>
      <c r="C920" s="6" t="s">
        <v>12</v>
      </c>
      <c r="D920" s="6" t="s">
        <v>2229</v>
      </c>
      <c r="E920" s="7" t="s">
        <v>5405</v>
      </c>
      <c r="F920" s="6" t="s">
        <v>15</v>
      </c>
      <c r="G920" s="6" t="s">
        <f>MID(I920,8,10)</f>
        <v>5406</v>
      </c>
      <c r="H920" s="9" t="s">
        <f>MID(I920,LEN(G920)+8,SEARCH(",",I920)-LEN(G920)-8)</f>
        <v>5407</v>
      </c>
      <c r="I920" s="10" t="s">
        <v>5408</v>
      </c>
      <c r="J920" s="11" t="s">
        <f>MID(I920,SEARCH(",",I920)+1,SEARCH("$",I920)-LEN(G920)-LEN(H920)-14)</f>
        <v>5409</v>
      </c>
      <c r="K920" s="12"/>
      <c r="L920" s="12"/>
      <c r="M920" s="12"/>
      <c r="N920" s="12"/>
      <c r="O920" s="12"/>
      <c r="P920" s="12"/>
    </row>
    <row r="921" spans="1:16" ht="33" customHeight="1">
      <c r="A921" s="6" t="s">
        <f>LEFT(J921,FIND(",",J921)-1)</f>
        <v>5410</v>
      </c>
      <c r="B921" s="6" t="s">
        <f>MID(J921,FIND(",",J921)+2,LEN(J921)-LEN(A921)-8)</f>
        <v>441</v>
      </c>
      <c r="C921" s="6" t="s">
        <v>12</v>
      </c>
      <c r="D921" s="6" t="s">
        <v>2229</v>
      </c>
      <c r="E921" s="7" t="s">
        <v>5411</v>
      </c>
      <c r="F921" s="6" t="s">
        <v>15</v>
      </c>
      <c r="G921" s="6" t="s">
        <f>MID(I921,8,10)</f>
        <v>5412</v>
      </c>
      <c r="H921" s="9" t="s">
        <f>MID(I921,LEN(G921)+8,SEARCH(",",I921)-LEN(G921)-8)</f>
        <v>5413</v>
      </c>
      <c r="I921" s="10" t="s">
        <v>5414</v>
      </c>
      <c r="J921" s="11" t="s">
        <f>MID(I921,SEARCH(",",I921)+1,SEARCH("$",I921)-LEN(G921)-LEN(H921)-14)</f>
        <v>5415</v>
      </c>
      <c r="K921" s="12"/>
      <c r="L921" s="12"/>
      <c r="M921" s="12"/>
      <c r="N921" s="12"/>
      <c r="O921" s="12"/>
      <c r="P921" s="12"/>
    </row>
    <row r="922" spans="1:16" ht="33" customHeight="1">
      <c r="A922" s="6" t="s">
        <f>LEFT(J922,FIND(",",J922)-1)</f>
        <v>5416</v>
      </c>
      <c r="B922" s="6" t="s">
        <f>MID(J922,FIND(",",J922)+2,LEN(J922)-LEN(A922)-8)</f>
        <v>441</v>
      </c>
      <c r="C922" s="6" t="s">
        <v>12</v>
      </c>
      <c r="D922" s="6" t="s">
        <v>2229</v>
      </c>
      <c r="E922" s="7" t="s">
        <v>5417</v>
      </c>
      <c r="F922" s="6" t="s">
        <v>15</v>
      </c>
      <c r="G922" s="6" t="s">
        <f>MID(I922,8,10)</f>
        <v>5418</v>
      </c>
      <c r="H922" s="9" t="s">
        <f>MID(I922,LEN(G922)+8,SEARCH(",",I922)-LEN(G922)-8)</f>
        <v>5419</v>
      </c>
      <c r="I922" s="13" t="s">
        <v>5420</v>
      </c>
      <c r="J922" s="11" t="s">
        <f>MID(I922,SEARCH(",",I922)+1,SEARCH("$",I922)-LEN(G922)-LEN(H922)-14)</f>
        <v>5421</v>
      </c>
      <c r="K922" s="12"/>
      <c r="L922" s="12"/>
      <c r="M922" s="12"/>
      <c r="N922" s="12"/>
      <c r="O922" s="12"/>
      <c r="P922" s="12"/>
    </row>
    <row r="923" spans="1:16" ht="33" customHeight="1">
      <c r="A923" s="6" t="s">
        <f>LEFT(J923,FIND(",",J923)-1)</f>
        <v>5422</v>
      </c>
      <c r="B923" s="6" t="s">
        <f>MID(J923,FIND(",",J923)+2,LEN(J923)-LEN(A923)-8)</f>
        <v>441</v>
      </c>
      <c r="C923" s="6" t="s">
        <v>12</v>
      </c>
      <c r="D923" s="6" t="s">
        <v>2229</v>
      </c>
      <c r="E923" s="7" t="s">
        <v>5423</v>
      </c>
      <c r="F923" s="6" t="s">
        <v>15</v>
      </c>
      <c r="G923" s="6" t="s">
        <f>MID(I923,8,10)</f>
        <v>5424</v>
      </c>
      <c r="H923" s="9" t="s">
        <f>MID(I923,LEN(G923)+8,SEARCH(",",I923)-LEN(G923)-8)</f>
        <v>5425</v>
      </c>
      <c r="I923" s="10" t="s">
        <v>5426</v>
      </c>
      <c r="J923" s="11" t="s">
        <f>MID(I923,SEARCH(",",I923)+1,SEARCH("$",I923)-LEN(G923)-LEN(H923)-14)</f>
        <v>5427</v>
      </c>
      <c r="K923" s="12"/>
      <c r="L923" s="12"/>
      <c r="M923" s="12"/>
      <c r="N923" s="12"/>
      <c r="O923" s="12"/>
      <c r="P923" s="12"/>
    </row>
    <row r="924" spans="1:16" ht="33" customHeight="1">
      <c r="A924" s="6" t="s">
        <f>LEFT(J924,FIND(",",J924)-1)</f>
        <v>5428</v>
      </c>
      <c r="B924" s="6" t="s">
        <f>MID(J924,FIND(",",J924)+2,LEN(J924)-LEN(A924)-8)</f>
        <v>441</v>
      </c>
      <c r="C924" s="6" t="s">
        <v>12</v>
      </c>
      <c r="D924" s="6" t="s">
        <v>2229</v>
      </c>
      <c r="E924" s="7" t="s">
        <v>5429</v>
      </c>
      <c r="F924" s="6" t="s">
        <v>15</v>
      </c>
      <c r="G924" s="6" t="s">
        <f>MID(I924,8,10)</f>
        <v>5430</v>
      </c>
      <c r="H924" s="9" t="s">
        <f>MID(I924,LEN(G924)+8,SEARCH(",",I924)-LEN(G924)-8)</f>
        <v>5431</v>
      </c>
      <c r="I924" s="13" t="s">
        <v>5432</v>
      </c>
      <c r="J924" s="11" t="s">
        <f>MID(I924,SEARCH(",",I924)+1,SEARCH("$",I924)-LEN(G924)-LEN(H924)-14)</f>
        <v>5433</v>
      </c>
      <c r="K924" s="12"/>
      <c r="L924" s="12"/>
      <c r="M924" s="12"/>
      <c r="N924" s="12"/>
      <c r="O924" s="12"/>
      <c r="P924" s="12"/>
    </row>
    <row r="925" spans="1:16" ht="33" customHeight="1">
      <c r="A925" s="6" t="s">
        <f>LEFT(J925,FIND(",",J925)-1)</f>
        <v>5434</v>
      </c>
      <c r="B925" s="6" t="s">
        <f>MID(J925,FIND(",",J925)+2,LEN(J925)-LEN(A925)-8)</f>
        <v>441</v>
      </c>
      <c r="C925" s="6" t="s">
        <v>12</v>
      </c>
      <c r="D925" s="6" t="s">
        <v>2229</v>
      </c>
      <c r="E925" s="7" t="s">
        <v>5435</v>
      </c>
      <c r="F925" s="6" t="s">
        <v>15</v>
      </c>
      <c r="G925" s="6" t="s">
        <f>MID(I925,8,10)</f>
        <v>5436</v>
      </c>
      <c r="H925" s="9" t="s">
        <f>MID(I925,LEN(G925)+8,SEARCH(",",I925)-LEN(G925)-8)</f>
        <v>5437</v>
      </c>
      <c r="I925" s="10" t="s">
        <v>5438</v>
      </c>
      <c r="J925" s="11" t="s">
        <f>MID(I925,SEARCH(",",I925)+1,SEARCH("$",I925)-LEN(G925)-LEN(H925)-14)</f>
        <v>5439</v>
      </c>
      <c r="K925" s="12"/>
      <c r="L925" s="12"/>
      <c r="M925" s="12"/>
      <c r="N925" s="12"/>
      <c r="O925" s="12"/>
      <c r="P925" s="12"/>
    </row>
    <row r="926" spans="1:16" ht="33" customHeight="1">
      <c r="A926" s="6" t="s">
        <f>LEFT(J926,FIND(",",J926)-1)</f>
        <v>5440</v>
      </c>
      <c r="B926" s="6" t="s">
        <f>MID(J926,FIND(",",J926)+2,LEN(J926)-LEN(A926)-8)</f>
        <v>441</v>
      </c>
      <c r="C926" s="6" t="s">
        <v>12</v>
      </c>
      <c r="D926" s="6" t="s">
        <v>2229</v>
      </c>
      <c r="E926" s="7" t="s">
        <v>5441</v>
      </c>
      <c r="F926" s="6" t="s">
        <v>15</v>
      </c>
      <c r="G926" s="6" t="s">
        <f>MID(I926,8,10)</f>
        <v>5442</v>
      </c>
      <c r="H926" s="9" t="s">
        <f>MID(I926,LEN(G926)+8,SEARCH(",",I926)-LEN(G926)-8)</f>
        <v>5443</v>
      </c>
      <c r="I926" s="13" t="s">
        <v>5444</v>
      </c>
      <c r="J926" s="11" t="s">
        <f>MID(I926,SEARCH(",",I926)+1,SEARCH("$",I926)-LEN(G926)-LEN(H926)-14)</f>
        <v>5445</v>
      </c>
      <c r="K926" s="12"/>
      <c r="L926" s="12"/>
      <c r="M926" s="12"/>
      <c r="N926" s="12"/>
      <c r="O926" s="12"/>
      <c r="P926" s="12"/>
    </row>
    <row r="927" spans="1:16" ht="33" customHeight="1">
      <c r="A927" s="6" t="s">
        <f>LEFT(J927,FIND(",",J927)-1)</f>
        <v>5446</v>
      </c>
      <c r="B927" s="6" t="s">
        <f>MID(J927,FIND(",",J927)+2,LEN(J927)-LEN(A927)-8)</f>
        <v>441</v>
      </c>
      <c r="C927" s="6" t="s">
        <v>12</v>
      </c>
      <c r="D927" s="6" t="s">
        <v>2229</v>
      </c>
      <c r="E927" s="7" t="s">
        <v>5447</v>
      </c>
      <c r="F927" s="6" t="s">
        <v>15</v>
      </c>
      <c r="G927" s="6" t="s">
        <f>MID(I927,8,10)</f>
        <v>5448</v>
      </c>
      <c r="H927" s="9" t="s">
        <f>MID(I927,LEN(G927)+8,SEARCH(",",I927)-LEN(G927)-8)</f>
        <v>2394</v>
      </c>
      <c r="I927" s="13" t="s">
        <v>5449</v>
      </c>
      <c r="J927" s="11" t="s">
        <f>MID(I927,SEARCH(",",I927)+1,SEARCH("$",I927)-LEN(G927)-LEN(H927)-14)</f>
        <v>5450</v>
      </c>
      <c r="K927" s="12"/>
      <c r="L927" s="12"/>
      <c r="M927" s="12"/>
      <c r="N927" s="12"/>
      <c r="O927" s="12"/>
      <c r="P927" s="12"/>
    </row>
    <row r="928" spans="1:16" ht="33" customHeight="1">
      <c r="A928" s="6" t="s">
        <f>LEFT(J928,FIND(",",J928)-1)</f>
        <v>5451</v>
      </c>
      <c r="B928" s="6" t="s">
        <f>MID(J928,FIND(",",J928)+2,LEN(J928)-LEN(A928)-8)</f>
        <v>441</v>
      </c>
      <c r="C928" s="6" t="s">
        <v>12</v>
      </c>
      <c r="D928" s="6" t="s">
        <v>2229</v>
      </c>
      <c r="E928" s="7" t="s">
        <v>5452</v>
      </c>
      <c r="F928" s="6" t="s">
        <v>15</v>
      </c>
      <c r="G928" s="6" t="s">
        <f>MID(I928,8,10)</f>
        <v>5453</v>
      </c>
      <c r="H928" s="9" t="s">
        <f>MID(I928,LEN(G928)+8,SEARCH(",",I928)-LEN(G928)-8)</f>
        <v>5454</v>
      </c>
      <c r="I928" s="13" t="s">
        <v>5455</v>
      </c>
      <c r="J928" s="11" t="s">
        <f>MID(I928,SEARCH(",",I928)+1,SEARCH("$",I928)-LEN(G928)-LEN(H928)-14)</f>
        <v>5456</v>
      </c>
      <c r="K928" s="12"/>
      <c r="L928" s="12"/>
      <c r="M928" s="12"/>
      <c r="N928" s="12"/>
      <c r="O928" s="12"/>
      <c r="P928" s="12"/>
    </row>
    <row r="929" spans="1:16" ht="33" customHeight="1">
      <c r="A929" s="6" t="s">
        <f>LEFT(J929,FIND(",",J929)-1)</f>
        <v>5457</v>
      </c>
      <c r="B929" s="6" t="s">
        <f>MID(J929,FIND(",",J929)+2,LEN(J929)-LEN(A929)-8)</f>
        <v>441</v>
      </c>
      <c r="C929" s="6" t="s">
        <v>12</v>
      </c>
      <c r="D929" s="6" t="s">
        <v>2229</v>
      </c>
      <c r="E929" s="7" t="s">
        <v>5458</v>
      </c>
      <c r="F929" s="6" t="s">
        <v>15</v>
      </c>
      <c r="G929" s="6" t="s">
        <f>MID(I929,8,10)</f>
        <v>5459</v>
      </c>
      <c r="H929" s="9" t="s">
        <f>MID(I929,LEN(G929)+8,SEARCH(",",I929)-LEN(G929)-8)</f>
        <v>5460</v>
      </c>
      <c r="I929" s="10" t="s">
        <v>5461</v>
      </c>
      <c r="J929" s="11" t="s">
        <f>MID(I929,SEARCH(",",I929)+1,SEARCH("$",I929)-LEN(G929)-LEN(H929)-14)</f>
        <v>5462</v>
      </c>
      <c r="K929" s="12"/>
      <c r="L929" s="12"/>
      <c r="M929" s="12"/>
      <c r="N929" s="12"/>
      <c r="O929" s="12"/>
      <c r="P929" s="12"/>
    </row>
    <row r="930" spans="1:16" ht="33" customHeight="1">
      <c r="A930" s="6" t="s">
        <f>LEFT(J930,FIND(",",J930)-1)</f>
        <v>5463</v>
      </c>
      <c r="B930" s="6" t="s">
        <f>MID(J930,FIND(",",J930)+2,LEN(J930)-LEN(A930)-8)</f>
        <v>441</v>
      </c>
      <c r="C930" s="6" t="s">
        <v>12</v>
      </c>
      <c r="D930" s="6" t="s">
        <v>2229</v>
      </c>
      <c r="E930" s="7" t="s">
        <v>5464</v>
      </c>
      <c r="F930" s="6" t="s">
        <v>15</v>
      </c>
      <c r="G930" s="6" t="s">
        <f>MID(I930,8,10)</f>
        <v>5465</v>
      </c>
      <c r="H930" s="9" t="s">
        <f>MID(I930,LEN(G930)+8,SEARCH(",",I930)-LEN(G930)-8)</f>
        <v>2394</v>
      </c>
      <c r="I930" s="13" t="s">
        <v>5466</v>
      </c>
      <c r="J930" s="11" t="s">
        <f>MID(I930,SEARCH(",",I930)+1,SEARCH("$",I930)-LEN(G930)-LEN(H930)-14)</f>
        <v>5467</v>
      </c>
      <c r="K930" s="12"/>
      <c r="L930" s="12"/>
      <c r="M930" s="12"/>
      <c r="N930" s="12"/>
      <c r="O930" s="12"/>
      <c r="P930" s="12"/>
    </row>
    <row r="931" spans="1:16" ht="33" customHeight="1">
      <c r="A931" s="6" t="s">
        <f>LEFT(J931,FIND(",",J931)-1)</f>
        <v>5468</v>
      </c>
      <c r="B931" s="6" t="s">
        <f>MID(J931,FIND(",",J931)+2,LEN(J931)-LEN(A931)-8)</f>
        <v>441</v>
      </c>
      <c r="C931" s="6" t="s">
        <v>12</v>
      </c>
      <c r="D931" s="6" t="s">
        <v>2229</v>
      </c>
      <c r="E931" s="7" t="s">
        <v>5469</v>
      </c>
      <c r="F931" s="6" t="s">
        <v>15</v>
      </c>
      <c r="G931" s="6" t="s">
        <f>MID(I931,8,10)</f>
        <v>5470</v>
      </c>
      <c r="H931" s="9" t="s">
        <f>MID(I931,LEN(G931)+8,SEARCH(",",I931)-LEN(G931)-8)</f>
        <v>5471</v>
      </c>
      <c r="I931" s="10" t="s">
        <v>5472</v>
      </c>
      <c r="J931" s="11" t="s">
        <f>MID(I931,SEARCH(",",I931)+1,SEARCH("$",I931)-LEN(G931)-LEN(H931)-14)</f>
        <v>5473</v>
      </c>
      <c r="K931" s="12"/>
      <c r="L931" s="12"/>
      <c r="M931" s="12"/>
      <c r="N931" s="12"/>
      <c r="O931" s="12"/>
      <c r="P931" s="12"/>
    </row>
    <row r="932" spans="1:16" ht="33" customHeight="1">
      <c r="A932" s="6" t="s">
        <f>LEFT(J932,FIND(",",J932)-1)</f>
        <v>5474</v>
      </c>
      <c r="B932" s="6" t="s">
        <f>MID(J932,FIND(",",J932)+2,LEN(J932)-LEN(A932)-8)</f>
        <v>441</v>
      </c>
      <c r="C932" s="6" t="s">
        <v>12</v>
      </c>
      <c r="D932" s="6" t="s">
        <v>2229</v>
      </c>
      <c r="E932" s="7" t="s">
        <v>5475</v>
      </c>
      <c r="F932" s="6" t="s">
        <v>15</v>
      </c>
      <c r="G932" s="6" t="s">
        <f>MID(I932,8,10)</f>
        <v>5476</v>
      </c>
      <c r="H932" s="9" t="s">
        <f>MID(I932,LEN(G932)+8,SEARCH(",",I932)-LEN(G932)-8)</f>
        <v>5477</v>
      </c>
      <c r="I932" s="13" t="s">
        <v>5478</v>
      </c>
      <c r="J932" s="11" t="s">
        <f>MID(I932,SEARCH(",",I932)+1,SEARCH("$",I932)-LEN(G932)-LEN(H932)-14)</f>
        <v>5479</v>
      </c>
      <c r="K932" s="12"/>
      <c r="L932" s="12"/>
      <c r="M932" s="12"/>
      <c r="N932" s="12"/>
      <c r="O932" s="12"/>
      <c r="P932" s="12"/>
    </row>
    <row r="933" spans="1:16" ht="33" customHeight="1">
      <c r="A933" s="6" t="s">
        <f>LEFT(J933,FIND(",",J933)-1)</f>
        <v>5480</v>
      </c>
      <c r="B933" s="6" t="s">
        <f>MID(J933,FIND(",",J933)+2,LEN(J933)-LEN(A933)-8)</f>
        <v>441</v>
      </c>
      <c r="C933" s="6" t="s">
        <v>12</v>
      </c>
      <c r="D933" s="6" t="s">
        <v>2229</v>
      </c>
      <c r="E933" s="7" t="s">
        <v>5481</v>
      </c>
      <c r="F933" s="6" t="s">
        <v>15</v>
      </c>
      <c r="G933" s="6" t="s">
        <f>MID(I933,8,10)</f>
        <v>5482</v>
      </c>
      <c r="H933" s="9" t="s">
        <f>MID(I933,LEN(G933)+8,SEARCH(",",I933)-LEN(G933)-8)</f>
        <v>5483</v>
      </c>
      <c r="I933" s="13" t="s">
        <v>5484</v>
      </c>
      <c r="J933" s="11" t="s">
        <f>MID(I933,SEARCH(",",I933)+1,SEARCH("$",I933)-LEN(G933)-LEN(H933)-14)</f>
        <v>5485</v>
      </c>
      <c r="K933" s="12"/>
      <c r="L933" s="12"/>
      <c r="M933" s="12"/>
      <c r="N933" s="12"/>
      <c r="O933" s="12"/>
      <c r="P933" s="12"/>
    </row>
    <row r="934" spans="1:16" ht="33" customHeight="1">
      <c r="A934" s="6" t="s">
        <f>LEFT(J934,FIND(",",J934)-1)</f>
        <v>5486</v>
      </c>
      <c r="B934" s="6" t="s">
        <f>MID(J934,FIND(",",J934)+2,LEN(J934)-LEN(A934)-8)</f>
        <v>441</v>
      </c>
      <c r="C934" s="6" t="s">
        <v>12</v>
      </c>
      <c r="D934" s="6" t="s">
        <v>2229</v>
      </c>
      <c r="E934" s="7" t="s">
        <v>5487</v>
      </c>
      <c r="F934" s="6" t="s">
        <v>15</v>
      </c>
      <c r="G934" s="6" t="s">
        <f>MID(I934,8,10)</f>
        <v>5488</v>
      </c>
      <c r="H934" s="9" t="s">
        <f>MID(I934,LEN(G934)+8,SEARCH(",",I934)-LEN(G934)-8)</f>
        <v>5489</v>
      </c>
      <c r="I934" s="10" t="s">
        <v>5490</v>
      </c>
      <c r="J934" s="11" t="s">
        <f>MID(I934,SEARCH(",",I934)+1,SEARCH("$",I934)-LEN(G934)-LEN(H934)-14)</f>
        <v>5491</v>
      </c>
      <c r="K934" s="12"/>
      <c r="L934" s="12"/>
      <c r="M934" s="12"/>
      <c r="N934" s="12"/>
      <c r="O934" s="12"/>
      <c r="P934" s="12"/>
    </row>
    <row r="935" spans="1:16" ht="33" customHeight="1">
      <c r="A935" s="6" t="s">
        <f>LEFT(J935,FIND(",",J935)-1)</f>
        <v>5492</v>
      </c>
      <c r="B935" s="6" t="s">
        <f>MID(J935,FIND(",",J935)+2,LEN(J935)-LEN(A935)-8)</f>
        <v>441</v>
      </c>
      <c r="C935" s="6" t="s">
        <v>12</v>
      </c>
      <c r="D935" s="6" t="s">
        <v>2229</v>
      </c>
      <c r="E935" s="7" t="s">
        <v>5493</v>
      </c>
      <c r="F935" s="6" t="s">
        <v>15</v>
      </c>
      <c r="G935" s="6" t="s">
        <f>MID(I935,8,10)</f>
        <v>5494</v>
      </c>
      <c r="H935" s="9" t="s">
        <f>MID(I935,LEN(G935)+8,SEARCH(",",I935)-LEN(G935)-8)</f>
        <v>5495</v>
      </c>
      <c r="I935" s="13" t="s">
        <v>5496</v>
      </c>
      <c r="J935" s="11" t="s">
        <f>MID(I935,SEARCH(",",I935)+1,SEARCH("$",I935)-LEN(G935)-LEN(H935)-14)</f>
        <v>5497</v>
      </c>
      <c r="K935" s="12"/>
      <c r="L935" s="12"/>
      <c r="M935" s="12"/>
      <c r="N935" s="12"/>
      <c r="O935" s="12"/>
      <c r="P935" s="12"/>
    </row>
    <row r="936" spans="1:16" ht="33" customHeight="1">
      <c r="A936" s="6" t="s">
        <f>LEFT(J936,FIND(",",J936)-1)</f>
        <v>5498</v>
      </c>
      <c r="B936" s="6" t="s">
        <f>MID(J936,FIND(",",J936)+2,LEN(J936)-LEN(A936)-8)</f>
        <v>441</v>
      </c>
      <c r="C936" s="6" t="s">
        <v>12</v>
      </c>
      <c r="D936" s="6" t="s">
        <v>2229</v>
      </c>
      <c r="E936" s="7" t="s">
        <v>5499</v>
      </c>
      <c r="F936" s="6" t="s">
        <v>15</v>
      </c>
      <c r="G936" s="6" t="s">
        <f>MID(I936,8,10)</f>
        <v>5500</v>
      </c>
      <c r="H936" s="9" t="s">
        <f>MID(I936,LEN(G936)+8,SEARCH(",",I936)-LEN(G936)-8)</f>
        <v>5401</v>
      </c>
      <c r="I936" s="13" t="s">
        <v>5501</v>
      </c>
      <c r="J936" s="11" t="s">
        <f>MID(I936,SEARCH(",",I936)+1,SEARCH("$",I936)-LEN(G936)-LEN(H936)-14)</f>
        <v>5502</v>
      </c>
      <c r="K936" s="12"/>
      <c r="L936" s="12"/>
      <c r="M936" s="12"/>
      <c r="N936" s="12"/>
      <c r="O936" s="12"/>
      <c r="P936" s="12"/>
    </row>
    <row r="937" spans="1:16" ht="33" customHeight="1">
      <c r="A937" s="6" t="s">
        <f>LEFT(J937,FIND(",",J937)-1)</f>
        <v>5503</v>
      </c>
      <c r="B937" s="6" t="s">
        <f>MID(J937,FIND(",",J937)+2,LEN(J937)-LEN(A937)-8)</f>
        <v>441</v>
      </c>
      <c r="C937" s="6" t="s">
        <v>12</v>
      </c>
      <c r="D937" s="6" t="s">
        <v>2229</v>
      </c>
      <c r="E937" s="7" t="s">
        <v>5504</v>
      </c>
      <c r="F937" s="6" t="s">
        <v>15</v>
      </c>
      <c r="G937" s="6" t="s">
        <f>MID(I937,8,10)</f>
        <v>5505</v>
      </c>
      <c r="H937" s="9" t="s">
        <f>MID(I937,LEN(G937)+8,SEARCH(",",I937)-LEN(G937)-8)</f>
        <v>5506</v>
      </c>
      <c r="I937" s="10" t="s">
        <v>5507</v>
      </c>
      <c r="J937" s="11" t="s">
        <f>MID(I937,SEARCH(",",I937)+1,SEARCH("$",I937)-LEN(G937)-LEN(H937)-14)</f>
        <v>5508</v>
      </c>
      <c r="K937" s="12"/>
      <c r="L937" s="12"/>
      <c r="M937" s="12"/>
      <c r="N937" s="12"/>
      <c r="O937" s="12"/>
      <c r="P937" s="12"/>
    </row>
    <row r="938" spans="1:16" ht="33" customHeight="1">
      <c r="A938" s="6" t="s">
        <f>LEFT(J938,FIND(",",J938)-1)</f>
        <v>5509</v>
      </c>
      <c r="B938" s="6" t="s">
        <f>MID(J938,FIND(",",J938)+2,LEN(J938)-LEN(A938)-8)</f>
        <v>441</v>
      </c>
      <c r="C938" s="6" t="s">
        <v>12</v>
      </c>
      <c r="D938" s="6" t="s">
        <v>2229</v>
      </c>
      <c r="E938" s="7" t="s">
        <v>5510</v>
      </c>
      <c r="F938" s="6" t="s">
        <v>15</v>
      </c>
      <c r="G938" s="6" t="s">
        <f>MID(I938,8,10)</f>
        <v>5511</v>
      </c>
      <c r="H938" s="9" t="s">
        <f>MID(I938,LEN(G938)+8,SEARCH(",",I938)-LEN(G938)-8)</f>
        <v>5512</v>
      </c>
      <c r="I938" s="13" t="s">
        <v>5513</v>
      </c>
      <c r="J938" s="11" t="s">
        <f>MID(I938,SEARCH(",",I938)+1,SEARCH("$",I938)-LEN(G938)-LEN(H938)-14)</f>
        <v>5514</v>
      </c>
      <c r="K938" s="12"/>
      <c r="L938" s="12"/>
      <c r="M938" s="12"/>
      <c r="N938" s="12"/>
      <c r="O938" s="12"/>
      <c r="P938" s="12"/>
    </row>
    <row r="939" spans="1:16" ht="33" customHeight="1">
      <c r="A939" s="6" t="s">
        <f>LEFT(J939,FIND(",",J939)-1)</f>
        <v>5515</v>
      </c>
      <c r="B939" s="6" t="s">
        <f>MID(J939,FIND(",",J939)+2,LEN(J939)-LEN(A939)-8)</f>
        <v>441</v>
      </c>
      <c r="C939" s="6" t="s">
        <v>12</v>
      </c>
      <c r="D939" s="6" t="s">
        <v>2229</v>
      </c>
      <c r="E939" s="7" t="s">
        <v>5516</v>
      </c>
      <c r="F939" s="6" t="s">
        <v>15</v>
      </c>
      <c r="G939" s="6" t="s">
        <f>MID(I939,8,10)</f>
        <v>5517</v>
      </c>
      <c r="H939" s="9" t="s">
        <f>MID(I939,LEN(G939)+8,SEARCH(",",I939)-LEN(G939)-8)</f>
        <v>5518</v>
      </c>
      <c r="I939" s="13" t="s">
        <v>5519</v>
      </c>
      <c r="J939" s="11" t="s">
        <f>MID(I939,SEARCH(",",I939)+1,SEARCH("$",I939)-LEN(G939)-LEN(H939)-14)</f>
        <v>5520</v>
      </c>
      <c r="K939" s="12"/>
      <c r="L939" s="12"/>
      <c r="M939" s="12"/>
      <c r="N939" s="12"/>
      <c r="O939" s="12"/>
      <c r="P939" s="12"/>
    </row>
    <row r="940" spans="1:16" ht="33" customHeight="1">
      <c r="A940" s="6" t="s">
        <f>LEFT(J940,FIND(",",J940)-1)</f>
        <v>5521</v>
      </c>
      <c r="B940" s="6" t="s">
        <f>MID(J940,FIND(",",J940)+2,LEN(J940)-LEN(A940)-8)</f>
        <v>441</v>
      </c>
      <c r="C940" s="6" t="s">
        <v>12</v>
      </c>
      <c r="D940" s="6" t="s">
        <v>2229</v>
      </c>
      <c r="E940" s="7" t="s">
        <v>5522</v>
      </c>
      <c r="F940" s="6" t="s">
        <v>15</v>
      </c>
      <c r="G940" s="6" t="s">
        <f>MID(I940,8,10)</f>
        <v>5523</v>
      </c>
      <c r="H940" s="9" t="s">
        <f>MID(I940,LEN(G940)+8,SEARCH(",",I940)-LEN(G940)-8)</f>
        <v>5524</v>
      </c>
      <c r="I940" s="13" t="s">
        <v>5525</v>
      </c>
      <c r="J940" s="11" t="s">
        <f>MID(I940,SEARCH(",",I940)+1,SEARCH("$",I940)-LEN(G940)-LEN(H940)-14)</f>
        <v>5526</v>
      </c>
      <c r="K940" s="12"/>
      <c r="L940" s="12"/>
      <c r="M940" s="12"/>
      <c r="N940" s="12"/>
      <c r="O940" s="12"/>
      <c r="P940" s="12"/>
    </row>
    <row r="941" spans="1:16" ht="33" customHeight="1">
      <c r="A941" s="6" t="s">
        <f>LEFT(J941,FIND(",",J941)-1)</f>
        <v>5527</v>
      </c>
      <c r="B941" s="6" t="s">
        <f>MID(J941,FIND(",",J941)+2,LEN(J941)-LEN(A941)-8)</f>
        <v>441</v>
      </c>
      <c r="C941" s="6" t="s">
        <v>12</v>
      </c>
      <c r="D941" s="6" t="s">
        <v>2229</v>
      </c>
      <c r="E941" s="7" t="s">
        <v>5528</v>
      </c>
      <c r="F941" s="6" t="s">
        <v>15</v>
      </c>
      <c r="G941" s="6" t="s">
        <f>MID(I941,8,10)</f>
        <v>5529</v>
      </c>
      <c r="H941" s="9" t="s">
        <f>MID(I941,LEN(G941)+8,SEARCH(",",I941)-LEN(G941)-8)</f>
        <v>5530</v>
      </c>
      <c r="I941" s="13" t="s">
        <v>5531</v>
      </c>
      <c r="J941" s="11" t="s">
        <f>MID(I941,SEARCH(",",I941)+1,SEARCH("$",I941)-LEN(G941)-LEN(H941)-14)</f>
        <v>5532</v>
      </c>
      <c r="K941" s="12"/>
      <c r="L941" s="12"/>
      <c r="M941" s="12"/>
      <c r="N941" s="12"/>
      <c r="O941" s="12"/>
      <c r="P941" s="12"/>
    </row>
    <row r="942" spans="1:16" ht="33" customHeight="1">
      <c r="A942" s="6" t="s">
        <f>LEFT(J942,FIND(",",J942)-1)</f>
        <v>5533</v>
      </c>
      <c r="B942" s="6" t="s">
        <f>MID(J942,FIND(",",J942)+2,LEN(J942)-LEN(A942)-8)</f>
        <v>441</v>
      </c>
      <c r="C942" s="6" t="s">
        <v>12</v>
      </c>
      <c r="D942" s="6" t="s">
        <v>2229</v>
      </c>
      <c r="E942" s="7" t="s">
        <v>5534</v>
      </c>
      <c r="F942" s="6" t="s">
        <v>15</v>
      </c>
      <c r="G942" s="6" t="s">
        <f>MID(I942,8,10)</f>
        <v>5535</v>
      </c>
      <c r="H942" s="9" t="s">
        <f>MID(I942,LEN(G942)+8,SEARCH(",",I942)-LEN(G942)-8)</f>
        <v>58</v>
      </c>
      <c r="I942" s="13" t="s">
        <v>5536</v>
      </c>
      <c r="J942" s="11" t="s">
        <f>MID(I942,SEARCH(",",I942)+1,SEARCH("$",I942)-LEN(G942)-LEN(H942)-14)</f>
        <v>5537</v>
      </c>
      <c r="K942" s="12"/>
      <c r="L942" s="12"/>
      <c r="M942" s="12"/>
      <c r="N942" s="12"/>
      <c r="O942" s="12"/>
      <c r="P942" s="12"/>
    </row>
    <row r="943" spans="1:16" ht="33" customHeight="1">
      <c r="A943" s="6" t="s">
        <f>LEFT(J943,FIND(",",J943)-1)</f>
        <v>5538</v>
      </c>
      <c r="B943" s="6" t="s">
        <f>MID(J943,FIND(",",J943)+2,LEN(J943)-LEN(A943)-8)</f>
        <v>441</v>
      </c>
      <c r="C943" s="6" t="s">
        <v>12</v>
      </c>
      <c r="D943" s="6" t="s">
        <v>2229</v>
      </c>
      <c r="E943" s="7" t="s">
        <v>5539</v>
      </c>
      <c r="F943" s="6" t="s">
        <v>15</v>
      </c>
      <c r="G943" s="6" t="s">
        <f>MID(I943,8,10)</f>
        <v>5540</v>
      </c>
      <c r="H943" s="9" t="s">
        <f>MID(I943,LEN(G943)+8,SEARCH(",",I943)-LEN(G943)-8)</f>
        <v>5541</v>
      </c>
      <c r="I943" s="10" t="s">
        <v>5542</v>
      </c>
      <c r="J943" s="11" t="s">
        <f>MID(I943,SEARCH(",",I943)+1,SEARCH("$",I943)-LEN(G943)-LEN(H943)-14)</f>
        <v>5543</v>
      </c>
      <c r="K943" s="12"/>
      <c r="L943" s="12"/>
      <c r="M943" s="12"/>
      <c r="N943" s="12"/>
      <c r="O943" s="12"/>
      <c r="P943" s="12"/>
    </row>
    <row r="944" spans="1:16" ht="33" customHeight="1">
      <c r="A944" s="6" t="s">
        <f>LEFT(J944,FIND(",",J944)-1)</f>
        <v>5544</v>
      </c>
      <c r="B944" s="6" t="s">
        <f>MID(J944,FIND(",",J944)+2,LEN(J944)-LEN(A944)-8)</f>
        <v>441</v>
      </c>
      <c r="C944" s="6" t="s">
        <v>12</v>
      </c>
      <c r="D944" s="6" t="s">
        <v>2229</v>
      </c>
      <c r="E944" s="7" t="s">
        <v>5545</v>
      </c>
      <c r="F944" s="6" t="s">
        <v>15</v>
      </c>
      <c r="G944" s="6" t="s">
        <f>MID(I944,8,10)</f>
        <v>5546</v>
      </c>
      <c r="H944" s="9" t="s">
        <f>MID(I944,LEN(G944)+8,SEARCH(",",I944)-LEN(G944)-8)</f>
        <v>5547</v>
      </c>
      <c r="I944" s="10" t="s">
        <v>5548</v>
      </c>
      <c r="J944" s="11" t="s">
        <f>MID(I944,SEARCH(",",I944)+1,SEARCH("$",I944)-LEN(G944)-LEN(H944)-14)</f>
        <v>5549</v>
      </c>
      <c r="K944" s="12"/>
      <c r="L944" s="12"/>
      <c r="M944" s="12"/>
      <c r="N944" s="12"/>
      <c r="O944" s="12"/>
      <c r="P944" s="12"/>
    </row>
    <row r="945" spans="1:16" ht="33" customHeight="1">
      <c r="A945" s="6" t="s">
        <f>LEFT(J945,FIND(",",J945)-1)</f>
        <v>5550</v>
      </c>
      <c r="B945" s="6" t="s">
        <f>MID(J945,FIND(",",J945)+2,LEN(J945)-LEN(A945)-8)</f>
        <v>441</v>
      </c>
      <c r="C945" s="6" t="s">
        <v>12</v>
      </c>
      <c r="D945" s="6" t="s">
        <v>2229</v>
      </c>
      <c r="E945" s="7" t="s">
        <v>5551</v>
      </c>
      <c r="F945" s="6" t="s">
        <v>15</v>
      </c>
      <c r="G945" s="6" t="s">
        <f>MID(I945,8,10)</f>
        <v>5552</v>
      </c>
      <c r="H945" s="9" t="s">
        <f>MID(I945,LEN(G945)+8,SEARCH(",",I945)-LEN(G945)-8)</f>
        <v>5553</v>
      </c>
      <c r="I945" s="13" t="s">
        <v>5554</v>
      </c>
      <c r="J945" s="11" t="s">
        <f>MID(I945,SEARCH(",",I945)+1,SEARCH("$",I945)-LEN(G945)-LEN(H945)-14)</f>
        <v>5555</v>
      </c>
      <c r="K945" s="12"/>
      <c r="L945" s="12"/>
      <c r="M945" s="12"/>
      <c r="N945" s="12"/>
      <c r="O945" s="12"/>
      <c r="P945" s="12"/>
    </row>
    <row r="946" spans="1:16" ht="33" customHeight="1">
      <c r="A946" s="6" t="s">
        <f>LEFT(J946,FIND(",",J946)-1)</f>
        <v>5556</v>
      </c>
      <c r="B946" s="6" t="s">
        <f>MID(J946,FIND(",",J946)+2,LEN(J946)-LEN(A946)-8)</f>
        <v>441</v>
      </c>
      <c r="C946" s="6" t="s">
        <v>12</v>
      </c>
      <c r="D946" s="6" t="s">
        <v>1677</v>
      </c>
      <c r="E946" s="7" t="s">
        <v>5557</v>
      </c>
      <c r="F946" s="6" t="s">
        <v>15</v>
      </c>
      <c r="G946" s="6" t="s">
        <f>MID(I946,8,10)</f>
        <v>5558</v>
      </c>
      <c r="H946" s="9" t="s">
        <f>MID(I946,LEN(G946)+8,SEARCH(",",I946)-LEN(G946)-8)</f>
        <v>5559</v>
      </c>
      <c r="I946" s="13" t="s">
        <v>5560</v>
      </c>
      <c r="J946" s="11" t="s">
        <f>MID(I946,SEARCH(",",I946)+1,SEARCH("$",I946)-LEN(G946)-LEN(H946)-14)</f>
        <v>5561</v>
      </c>
      <c r="K946" s="12"/>
      <c r="L946" s="12"/>
      <c r="M946" s="12"/>
      <c r="N946" s="12"/>
      <c r="O946" s="12"/>
      <c r="P946" s="12"/>
    </row>
    <row r="947" spans="1:16" ht="33" customHeight="1">
      <c r="A947" s="6" t="s">
        <f>LEFT(J947,FIND(",",J947)-1)</f>
        <v>5562</v>
      </c>
      <c r="B947" s="6" t="s">
        <f>MID(J947,FIND(",",J947)+2,LEN(J947)-LEN(A947)-8)</f>
        <v>441</v>
      </c>
      <c r="C947" s="6" t="s">
        <v>12</v>
      </c>
      <c r="D947" s="6" t="s">
        <v>1677</v>
      </c>
      <c r="E947" s="7" t="s">
        <v>5563</v>
      </c>
      <c r="F947" s="6" t="s">
        <v>15</v>
      </c>
      <c r="G947" s="6" t="s">
        <f>MID(I947,8,10)</f>
        <v>5564</v>
      </c>
      <c r="H947" s="9" t="s">
        <f>MID(I947,LEN(G947)+8,SEARCH(",",I947)-LEN(G947)-8)</f>
        <v>5565</v>
      </c>
      <c r="I947" s="13" t="s">
        <v>5566</v>
      </c>
      <c r="J947" s="11" t="s">
        <f>MID(I947,SEARCH(",",I947)+1,SEARCH("$",I947)-LEN(G947)-LEN(H947)-14)</f>
        <v>5567</v>
      </c>
      <c r="K947" s="12"/>
      <c r="L947" s="12"/>
      <c r="M947" s="12"/>
      <c r="N947" s="12"/>
      <c r="O947" s="12"/>
      <c r="P947" s="12"/>
    </row>
    <row r="948" spans="1:16" ht="33" customHeight="1">
      <c r="A948" s="6" t="s">
        <f>LEFT(J948,FIND(",",J948)-1)</f>
        <v>5568</v>
      </c>
      <c r="B948" s="6" t="s">
        <f>MID(J948,FIND(",",J948)+2,LEN(J948)-LEN(A948)-8)</f>
        <v>441</v>
      </c>
      <c r="C948" s="6" t="s">
        <v>12</v>
      </c>
      <c r="D948" s="6" t="s">
        <v>1677</v>
      </c>
      <c r="E948" s="7" t="s">
        <v>5569</v>
      </c>
      <c r="F948" s="6" t="s">
        <v>15</v>
      </c>
      <c r="G948" s="6" t="s">
        <f>MID(I948,8,10)</f>
        <v>5570</v>
      </c>
      <c r="H948" s="9" t="s">
        <f>MID(I948,LEN(G948)+8,SEARCH(",",I948)-LEN(G948)-8)</f>
        <v>5571</v>
      </c>
      <c r="I948" s="13" t="s">
        <v>5572</v>
      </c>
      <c r="J948" s="11" t="s">
        <f>MID(I948,SEARCH(",",I948)+1,SEARCH("$",I948)-LEN(G948)-LEN(H948)-14)</f>
        <v>5573</v>
      </c>
      <c r="K948" s="12"/>
      <c r="L948" s="12"/>
      <c r="M948" s="12"/>
      <c r="N948" s="12"/>
      <c r="O948" s="12"/>
      <c r="P948" s="12"/>
    </row>
    <row r="949" spans="1:16" ht="33" customHeight="1">
      <c r="A949" s="6" t="s">
        <f>LEFT(J949,FIND(",",J949)-1)</f>
        <v>5574</v>
      </c>
      <c r="B949" s="6" t="s">
        <f>MID(J949,FIND(",",J949)+2,LEN(J949)-LEN(A949)-8)</f>
        <v>441</v>
      </c>
      <c r="C949" s="6" t="s">
        <v>12</v>
      </c>
      <c r="D949" s="6" t="s">
        <v>1677</v>
      </c>
      <c r="E949" s="7" t="s">
        <v>5575</v>
      </c>
      <c r="F949" s="6" t="s">
        <v>15</v>
      </c>
      <c r="G949" s="6" t="s">
        <f>MID(I949,8,10)</f>
        <v>5576</v>
      </c>
      <c r="H949" s="9" t="s">
        <f>MID(I949,LEN(G949)+8,SEARCH(",",I949)-LEN(G949)-8)</f>
        <v>5577</v>
      </c>
      <c r="I949" s="13" t="s">
        <v>5578</v>
      </c>
      <c r="J949" s="11" t="s">
        <f>MID(I949,SEARCH(",",I949)+1,SEARCH("$",I949)-LEN(G949)-LEN(H949)-14)</f>
        <v>5579</v>
      </c>
      <c r="K949" s="12"/>
      <c r="L949" s="12"/>
      <c r="M949" s="12"/>
      <c r="N949" s="12"/>
      <c r="O949" s="12"/>
      <c r="P949" s="12"/>
    </row>
    <row r="950" spans="1:16" ht="33" customHeight="1">
      <c r="A950" s="6" t="s">
        <f>LEFT(J950,FIND(",",J950)-1)</f>
        <v>5580</v>
      </c>
      <c r="B950" s="6" t="s">
        <f>MID(J950,FIND(",",J950)+2,LEN(J950)-LEN(A950)-8)</f>
        <v>441</v>
      </c>
      <c r="C950" s="6" t="s">
        <v>12</v>
      </c>
      <c r="D950" s="6" t="s">
        <v>1677</v>
      </c>
      <c r="E950" s="7" t="s">
        <v>5581</v>
      </c>
      <c r="F950" s="6" t="s">
        <v>15</v>
      </c>
      <c r="G950" s="6" t="s">
        <f>MID(I950,8,10)</f>
        <v>5582</v>
      </c>
      <c r="H950" s="9" t="s">
        <f>MID(I950,LEN(G950)+8,SEARCH(",",I950)-LEN(G950)-8)</f>
        <v>5583</v>
      </c>
      <c r="I950" s="10" t="s">
        <v>5584</v>
      </c>
      <c r="J950" s="11" t="s">
        <f>MID(I950,SEARCH(",",I950)+1,SEARCH("$",I950)-LEN(G950)-LEN(H950)-14)</f>
        <v>5585</v>
      </c>
      <c r="K950" s="12"/>
      <c r="L950" s="12"/>
      <c r="M950" s="12"/>
      <c r="N950" s="12"/>
      <c r="O950" s="12"/>
      <c r="P950" s="12"/>
    </row>
    <row r="951" spans="1:16" ht="33" customHeight="1">
      <c r="A951" s="6" t="s">
        <f>LEFT(J951,FIND(",",J951)-1)</f>
        <v>5586</v>
      </c>
      <c r="B951" s="6" t="s">
        <f>MID(J951,FIND(",",J951)+2,LEN(J951)-LEN(A951)-8)</f>
        <v>441</v>
      </c>
      <c r="C951" s="6" t="s">
        <v>12</v>
      </c>
      <c r="D951" s="6" t="s">
        <v>1677</v>
      </c>
      <c r="E951" s="7" t="s">
        <v>5587</v>
      </c>
      <c r="F951" s="6" t="s">
        <v>15</v>
      </c>
      <c r="G951" s="6" t="s">
        <f>MID(I951,8,10)</f>
        <v>5588</v>
      </c>
      <c r="H951" s="9" t="s">
        <f>MID(I951,LEN(G951)+8,SEARCH(",",I951)-LEN(G951)-8)</f>
        <v>5589</v>
      </c>
      <c r="I951" s="13" t="s">
        <v>5590</v>
      </c>
      <c r="J951" s="11" t="s">
        <f>MID(I951,SEARCH(",",I951)+1,SEARCH("$",I951)-LEN(G951)-LEN(H951)-14)</f>
        <v>5591</v>
      </c>
      <c r="K951" s="12"/>
      <c r="L951" s="12"/>
      <c r="M951" s="12"/>
      <c r="N951" s="12"/>
      <c r="O951" s="12"/>
      <c r="P951" s="12"/>
    </row>
    <row r="952" spans="1:16" ht="33" customHeight="1">
      <c r="A952" s="6" t="s">
        <f>LEFT(J952,FIND(",",J952)-1)</f>
        <v>5592</v>
      </c>
      <c r="B952" s="6" t="s">
        <f>MID(J952,FIND(",",J952)+2,LEN(J952)-LEN(A952)-8)</f>
        <v>441</v>
      </c>
      <c r="C952" s="6" t="s">
        <v>12</v>
      </c>
      <c r="D952" s="6" t="s">
        <v>1677</v>
      </c>
      <c r="E952" s="7" t="s">
        <v>5593</v>
      </c>
      <c r="F952" s="6" t="s">
        <v>15</v>
      </c>
      <c r="G952" s="6" t="s">
        <f>MID(I952,8,10)</f>
        <v>5594</v>
      </c>
      <c r="H952" s="9" t="s">
        <f>MID(I952,LEN(G952)+8,SEARCH(",",I952)-LEN(G952)-8)</f>
        <v>5595</v>
      </c>
      <c r="I952" s="13" t="s">
        <v>5596</v>
      </c>
      <c r="J952" s="11" t="s">
        <f>MID(I952,SEARCH(",",I952)+1,SEARCH("$",I952)-LEN(G952)-LEN(H952)-14)</f>
        <v>5597</v>
      </c>
      <c r="K952" s="12"/>
      <c r="L952" s="12"/>
      <c r="M952" s="12"/>
      <c r="N952" s="12"/>
      <c r="O952" s="12"/>
      <c r="P952" s="12"/>
    </row>
    <row r="953" spans="1:16" ht="33" customHeight="1">
      <c r="A953" s="6" t="s">
        <f>LEFT(J953,FIND(",",J953)-1)</f>
        <v>5598</v>
      </c>
      <c r="B953" s="6" t="s">
        <f>MID(J953,FIND(",",J953)+2,LEN(J953)-LEN(A953)-8)</f>
        <v>441</v>
      </c>
      <c r="C953" s="6" t="s">
        <v>12</v>
      </c>
      <c r="D953" s="6" t="s">
        <v>1677</v>
      </c>
      <c r="E953" s="7" t="s">
        <v>5599</v>
      </c>
      <c r="F953" s="6" t="s">
        <v>15</v>
      </c>
      <c r="G953" s="6" t="s">
        <f>MID(I953,8,10)</f>
        <v>5600</v>
      </c>
      <c r="H953" s="9" t="s">
        <f>MID(I953,LEN(G953)+8,SEARCH(",",I953)-LEN(G953)-8)</f>
        <v>5601</v>
      </c>
      <c r="I953" s="10" t="s">
        <v>5602</v>
      </c>
      <c r="J953" s="11" t="s">
        <f>MID(I953,SEARCH(",",I953)+1,SEARCH("$",I953)-LEN(G953)-LEN(H953)-14)</f>
        <v>5603</v>
      </c>
      <c r="K953" s="12"/>
      <c r="L953" s="12"/>
      <c r="M953" s="12"/>
      <c r="N953" s="12"/>
      <c r="O953" s="12"/>
      <c r="P953" s="12"/>
    </row>
    <row r="954" spans="1:16" ht="33" customHeight="1">
      <c r="A954" s="6" t="s">
        <f>LEFT(J954,FIND(",",J954)-1)</f>
        <v>5604</v>
      </c>
      <c r="B954" s="6" t="s">
        <f>MID(J954,FIND(",",J954)+2,LEN(J954)-LEN(A954)-8)</f>
        <v>441</v>
      </c>
      <c r="C954" s="6" t="s">
        <v>12</v>
      </c>
      <c r="D954" s="6" t="s">
        <v>1677</v>
      </c>
      <c r="E954" s="7" t="s">
        <v>5605</v>
      </c>
      <c r="F954" s="6" t="s">
        <v>15</v>
      </c>
      <c r="G954" s="6" t="s">
        <f>MID(I954,8,10)</f>
        <v>5606</v>
      </c>
      <c r="H954" s="9" t="s">
        <f>MID(I954,LEN(G954)+8,SEARCH(",",I954)-LEN(G954)-8)</f>
        <v>5607</v>
      </c>
      <c r="I954" s="10" t="s">
        <v>5608</v>
      </c>
      <c r="J954" s="11" t="s">
        <f>MID(I954,SEARCH(",",I954)+1,SEARCH("$",I954)-LEN(G954)-LEN(H954)-14)</f>
        <v>5609</v>
      </c>
      <c r="K954" s="12"/>
      <c r="L954" s="12"/>
      <c r="M954" s="12"/>
      <c r="N954" s="12"/>
      <c r="O954" s="12"/>
      <c r="P954" s="12"/>
    </row>
    <row r="955" spans="1:16" ht="33" customHeight="1">
      <c r="A955" s="6" t="s">
        <f>LEFT(J955,FIND(",",J955)-1)</f>
        <v>5610</v>
      </c>
      <c r="B955" s="6" t="s">
        <f>MID(J955,FIND(",",J955)+2,LEN(J955)-LEN(A955)-8)</f>
        <v>441</v>
      </c>
      <c r="C955" s="6" t="s">
        <v>12</v>
      </c>
      <c r="D955" s="6" t="s">
        <v>1677</v>
      </c>
      <c r="E955" s="7" t="s">
        <v>5611</v>
      </c>
      <c r="F955" s="6" t="s">
        <v>15</v>
      </c>
      <c r="G955" s="6" t="s">
        <f>MID(I955,8,10)</f>
        <v>5612</v>
      </c>
      <c r="H955" s="9" t="s">
        <f>MID(I955,LEN(G955)+8,SEARCH(",",I955)-LEN(G955)-8)</f>
        <v>5613</v>
      </c>
      <c r="I955" s="10" t="s">
        <v>5614</v>
      </c>
      <c r="J955" s="11" t="s">
        <f>MID(I955,SEARCH(",",I955)+1,SEARCH("$",I955)-LEN(G955)-LEN(H955)-14)</f>
        <v>5615</v>
      </c>
      <c r="K955" s="12"/>
      <c r="L955" s="12"/>
      <c r="M955" s="12"/>
      <c r="N955" s="12"/>
      <c r="O955" s="12"/>
      <c r="P955" s="12"/>
    </row>
    <row r="956" spans="1:16" ht="33" customHeight="1">
      <c r="A956" s="6" t="s">
        <f>LEFT(J956,FIND(",",J956)-1)</f>
        <v>5616</v>
      </c>
      <c r="B956" s="6" t="s">
        <f>MID(J956,FIND(",",J956)+2,LEN(J956)-LEN(A956)-8)</f>
        <v>441</v>
      </c>
      <c r="C956" s="6" t="s">
        <v>12</v>
      </c>
      <c r="D956" s="6" t="s">
        <v>2229</v>
      </c>
      <c r="E956" s="7" t="s">
        <v>5617</v>
      </c>
      <c r="F956" s="6" t="s">
        <v>15</v>
      </c>
      <c r="G956" s="6" t="s">
        <f>MID(I956,8,10)</f>
        <v>5618</v>
      </c>
      <c r="H956" s="9" t="s">
        <f>MID(I956,LEN(G956)+8,SEARCH(",",I956)-LEN(G956)-8)</f>
        <v>5619</v>
      </c>
      <c r="I956" s="13" t="s">
        <v>5620</v>
      </c>
      <c r="J956" s="11" t="s">
        <f>MID(I956,SEARCH(",",I956)+1,SEARCH("$",I956)-LEN(G956)-LEN(H956)-14)</f>
        <v>5621</v>
      </c>
      <c r="K956" s="12"/>
      <c r="L956" s="12"/>
      <c r="M956" s="12"/>
      <c r="N956" s="12"/>
      <c r="O956" s="12"/>
      <c r="P956" s="12"/>
    </row>
    <row r="957" spans="1:16" ht="33" customHeight="1">
      <c r="A957" s="6" t="s">
        <f>LEFT(J957,FIND(",",J957)-1)</f>
        <v>5622</v>
      </c>
      <c r="B957" s="6" t="s">
        <f>MID(J957,FIND(",",J957)+2,LEN(J957)-LEN(A957)-8)</f>
        <v>441</v>
      </c>
      <c r="C957" s="6" t="s">
        <v>12</v>
      </c>
      <c r="D957" s="6" t="s">
        <v>2229</v>
      </c>
      <c r="E957" s="7" t="s">
        <v>5623</v>
      </c>
      <c r="F957" s="6" t="s">
        <v>15</v>
      </c>
      <c r="G957" s="6" t="s">
        <f>MID(I957,8,10)</f>
        <v>5624</v>
      </c>
      <c r="H957" s="9" t="s">
        <f>MID(I957,LEN(G957)+8,SEARCH(",",I957)-LEN(G957)-8)</f>
        <v>5625</v>
      </c>
      <c r="I957" s="13" t="s">
        <v>5626</v>
      </c>
      <c r="J957" s="11" t="s">
        <f>MID(I957,SEARCH(",",I957)+1,SEARCH("$",I957)-LEN(G957)-LEN(H957)-14)</f>
        <v>5627</v>
      </c>
      <c r="K957" s="12"/>
      <c r="L957" s="12"/>
      <c r="M957" s="12"/>
      <c r="N957" s="12"/>
      <c r="O957" s="12"/>
      <c r="P957" s="12"/>
    </row>
    <row r="958" spans="1:16" ht="33" customHeight="1">
      <c r="A958" s="6" t="s">
        <f>LEFT(J958,FIND(",",J958)-1)</f>
        <v>5628</v>
      </c>
      <c r="B958" s="6" t="s">
        <f>MID(J958,FIND(",",J958)+2,LEN(J958)-LEN(A958)-8)</f>
        <v>441</v>
      </c>
      <c r="C958" s="6" t="s">
        <v>12</v>
      </c>
      <c r="D958" s="6" t="s">
        <v>1677</v>
      </c>
      <c r="E958" s="7" t="s">
        <v>5629</v>
      </c>
      <c r="F958" s="6" t="s">
        <v>15</v>
      </c>
      <c r="G958" s="6" t="s">
        <f>MID(I958,8,10)</f>
        <v>5630</v>
      </c>
      <c r="H958" s="9" t="s">
        <f>MID(I958,LEN(G958)+8,SEARCH(",",I958)-LEN(G958)-8)</f>
        <v>5631</v>
      </c>
      <c r="I958" s="10" t="s">
        <v>5632</v>
      </c>
      <c r="J958" s="11" t="s">
        <f>MID(I958,SEARCH(",",I958)+1,SEARCH("$",I958)-LEN(G958)-LEN(H958)-14)</f>
        <v>5633</v>
      </c>
      <c r="K958" s="12"/>
      <c r="L958" s="12"/>
      <c r="M958" s="12"/>
      <c r="N958" s="12"/>
      <c r="O958" s="12"/>
      <c r="P958" s="12"/>
    </row>
    <row r="959" spans="1:16" ht="33" customHeight="1">
      <c r="A959" s="6" t="s">
        <f>LEFT(J959,FIND(",",J959)-1)</f>
        <v>5634</v>
      </c>
      <c r="B959" s="6" t="s">
        <f>MID(J959,FIND(",",J959)+2,LEN(J959)-LEN(A959)-8)</f>
        <v>441</v>
      </c>
      <c r="C959" s="6" t="s">
        <v>12</v>
      </c>
      <c r="D959" s="6" t="s">
        <v>1677</v>
      </c>
      <c r="E959" s="7" t="s">
        <v>5635</v>
      </c>
      <c r="F959" s="6" t="s">
        <v>15</v>
      </c>
      <c r="G959" s="6" t="s">
        <f>MID(I959,8,10)</f>
        <v>5636</v>
      </c>
      <c r="H959" s="9" t="s">
        <f>MID(I959,LEN(G959)+8,SEARCH(",",I959)-LEN(G959)-8)</f>
        <v>5637</v>
      </c>
      <c r="I959" s="10" t="s">
        <v>5638</v>
      </c>
      <c r="J959" s="11" t="s">
        <f>MID(I959,SEARCH(",",I959)+1,SEARCH("$",I959)-LEN(G959)-LEN(H959)-14)</f>
        <v>5639</v>
      </c>
      <c r="K959" s="12"/>
      <c r="L959" s="12"/>
      <c r="M959" s="12"/>
      <c r="N959" s="12"/>
      <c r="O959" s="12"/>
      <c r="P959" s="12"/>
    </row>
    <row r="960" spans="1:16" ht="33" customHeight="1">
      <c r="A960" s="6" t="s">
        <f>LEFT(J960,FIND(",",J960)-1)</f>
        <v>5640</v>
      </c>
      <c r="B960" s="6" t="s">
        <f>MID(J960,FIND(",",J960)+2,LEN(J960)-LEN(A960)-8)</f>
        <v>441</v>
      </c>
      <c r="C960" s="6" t="s">
        <v>12</v>
      </c>
      <c r="D960" s="6" t="s">
        <v>1677</v>
      </c>
      <c r="E960" s="7" t="s">
        <v>5641</v>
      </c>
      <c r="F960" s="6" t="s">
        <v>15</v>
      </c>
      <c r="G960" s="6" t="s">
        <f>MID(I960,8,10)</f>
        <v>5642</v>
      </c>
      <c r="H960" s="9" t="s">
        <f>MID(I960,LEN(G960)+8,SEARCH(",",I960)-LEN(G960)-8)</f>
        <v>5643</v>
      </c>
      <c r="I960" s="10" t="s">
        <v>5644</v>
      </c>
      <c r="J960" s="11" t="s">
        <f>MID(I960,SEARCH(",",I960)+1,SEARCH("$",I960)-LEN(G960)-LEN(H960)-14)</f>
        <v>5645</v>
      </c>
      <c r="K960" s="12"/>
      <c r="L960" s="12"/>
      <c r="M960" s="12"/>
      <c r="N960" s="12"/>
      <c r="O960" s="12"/>
      <c r="P960" s="12"/>
    </row>
    <row r="961" spans="1:16" ht="33" customHeight="1">
      <c r="A961" s="6" t="s">
        <f>LEFT(J961,FIND(",",J961)-1)</f>
        <v>5646</v>
      </c>
      <c r="B961" s="6" t="s">
        <f>MID(J961,FIND(",",J961)+2,LEN(J961)-LEN(A961)-8)</f>
        <v>441</v>
      </c>
      <c r="C961" s="6" t="s">
        <v>12</v>
      </c>
      <c r="D961" s="6" t="s">
        <v>1677</v>
      </c>
      <c r="E961" s="7" t="s">
        <v>5647</v>
      </c>
      <c r="F961" s="6" t="s">
        <v>15</v>
      </c>
      <c r="G961" s="6" t="s">
        <f>MID(I961,8,10)</f>
        <v>5648</v>
      </c>
      <c r="H961" s="9" t="s">
        <f>MID(I961,LEN(G961)+8,SEARCH(",",I961)-LEN(G961)-8)</f>
        <v>5649</v>
      </c>
      <c r="I961" s="10" t="s">
        <v>5650</v>
      </c>
      <c r="J961" s="11" t="s">
        <f>MID(I961,SEARCH(",",I961)+1,SEARCH("$",I961)-LEN(G961)-LEN(H961)-14)</f>
        <v>5651</v>
      </c>
      <c r="K961" s="12"/>
      <c r="L961" s="12"/>
      <c r="M961" s="12"/>
      <c r="N961" s="12"/>
      <c r="O961" s="12"/>
      <c r="P961" s="12"/>
    </row>
    <row r="962" spans="1:16" ht="33" customHeight="1">
      <c r="A962" s="6" t="s">
        <f>LEFT(J962,FIND(",",J962)-1)</f>
        <v>5652</v>
      </c>
      <c r="B962" s="6" t="s">
        <f>MID(J962,FIND(",",J962)+2,LEN(J962)-LEN(A962)-8)</f>
        <v>441</v>
      </c>
      <c r="C962" s="6" t="s">
        <v>12</v>
      </c>
      <c r="D962" s="6" t="s">
        <v>1677</v>
      </c>
      <c r="E962" s="7" t="s">
        <v>5653</v>
      </c>
      <c r="F962" s="6" t="s">
        <v>15</v>
      </c>
      <c r="G962" s="6" t="s">
        <f>MID(I962,8,10)</f>
        <v>5654</v>
      </c>
      <c r="H962" s="9" t="s">
        <f>MID(I962,LEN(G962)+8,SEARCH(",",I962)-LEN(G962)-8)</f>
        <v>5655</v>
      </c>
      <c r="I962" s="10" t="s">
        <v>5656</v>
      </c>
      <c r="J962" s="11" t="s">
        <f>MID(I962,SEARCH(",",I962)+1,SEARCH("$",I962)-LEN(G962)-LEN(H962)-14)</f>
        <v>5657</v>
      </c>
      <c r="K962" s="12"/>
      <c r="L962" s="12"/>
      <c r="M962" s="12"/>
      <c r="N962" s="12"/>
      <c r="O962" s="12"/>
      <c r="P962" s="12"/>
    </row>
    <row r="963" spans="1:16" ht="33" customHeight="1">
      <c r="A963" s="6" t="s">
        <f>LEFT(J963,FIND(",",J963)-1)</f>
        <v>5658</v>
      </c>
      <c r="B963" s="6" t="s">
        <f>MID(J963,FIND(",",J963)+2,LEN(J963)-LEN(A963)-8)</f>
        <v>441</v>
      </c>
      <c r="C963" s="6" t="s">
        <v>12</v>
      </c>
      <c r="D963" s="6" t="s">
        <v>2229</v>
      </c>
      <c r="E963" s="7" t="s">
        <v>5659</v>
      </c>
      <c r="F963" s="6" t="s">
        <v>15</v>
      </c>
      <c r="G963" s="6" t="s">
        <f>MID(I963,8,10)</f>
        <v>5660</v>
      </c>
      <c r="H963" s="9" t="s">
        <f>MID(I963,LEN(G963)+8,SEARCH(",",I963)-LEN(G963)-8)</f>
        <v>5661</v>
      </c>
      <c r="I963" s="10" t="s">
        <v>5662</v>
      </c>
      <c r="J963" s="11" t="s">
        <f>MID(I963,SEARCH(",",I963)+1,SEARCH("$",I963)-LEN(G963)-LEN(H963)-14)</f>
        <v>5663</v>
      </c>
      <c r="K963" s="12"/>
      <c r="L963" s="12"/>
      <c r="M963" s="12"/>
      <c r="N963" s="12"/>
      <c r="O963" s="12"/>
      <c r="P963" s="12"/>
    </row>
    <row r="964" spans="1:16" ht="33" customHeight="1">
      <c r="A964" s="6" t="s">
        <f>LEFT(J964,FIND(",",J964)-1)</f>
        <v>5664</v>
      </c>
      <c r="B964" s="6" t="s">
        <f>MID(J964,FIND(",",J964)+2,LEN(J964)-LEN(A964)-8)</f>
        <v>441</v>
      </c>
      <c r="C964" s="6" t="s">
        <v>12</v>
      </c>
      <c r="D964" s="6" t="s">
        <v>2229</v>
      </c>
      <c r="E964" s="7" t="s">
        <v>5665</v>
      </c>
      <c r="F964" s="6" t="s">
        <v>15</v>
      </c>
      <c r="G964" s="6" t="s">
        <f>MID(I964,8,10)</f>
        <v>5666</v>
      </c>
      <c r="H964" s="9" t="s">
        <f>MID(I964,LEN(G964)+8,SEARCH(",",I964)-LEN(G964)-8)</f>
        <v>5667</v>
      </c>
      <c r="I964" s="13" t="s">
        <v>5668</v>
      </c>
      <c r="J964" s="11" t="s">
        <f>MID(I964,SEARCH(",",I964)+1,SEARCH("$",I964)-LEN(G964)-LEN(H964)-14)</f>
        <v>5669</v>
      </c>
      <c r="K964" s="12"/>
      <c r="L964" s="12"/>
      <c r="M964" s="12"/>
      <c r="N964" s="12"/>
      <c r="O964" s="12"/>
      <c r="P964" s="12"/>
    </row>
    <row r="965" spans="1:16" ht="33" customHeight="1">
      <c r="A965" s="6" t="s">
        <f>LEFT(J965,FIND(",",J965)-1)</f>
        <v>5670</v>
      </c>
      <c r="B965" s="6" t="s">
        <f>MID(J965,FIND(",",J965)+2,LEN(J965)-LEN(A965)-8)</f>
        <v>441</v>
      </c>
      <c r="C965" s="6" t="s">
        <v>12</v>
      </c>
      <c r="D965" s="6" t="s">
        <v>2229</v>
      </c>
      <c r="E965" s="7" t="s">
        <v>5671</v>
      </c>
      <c r="F965" s="6" t="s">
        <v>15</v>
      </c>
      <c r="G965" s="6" t="s">
        <f>MID(I965,8,10)</f>
        <v>5672</v>
      </c>
      <c r="H965" s="9" t="s">
        <f>MID(I965,LEN(G965)+8,SEARCH(",",I965)-LEN(G965)-8)</f>
        <v>5673</v>
      </c>
      <c r="I965" s="10" t="s">
        <v>5674</v>
      </c>
      <c r="J965" s="11" t="s">
        <f>MID(I965,SEARCH(",",I965)+1,SEARCH("$",I965)-LEN(G965)-LEN(H965)-14)</f>
        <v>5675</v>
      </c>
      <c r="K965" s="12"/>
      <c r="L965" s="12"/>
      <c r="M965" s="12"/>
      <c r="N965" s="12"/>
      <c r="O965" s="12"/>
      <c r="P965" s="12"/>
    </row>
    <row r="966" spans="1:16" ht="33" customHeight="1">
      <c r="A966" s="6" t="s">
        <f>LEFT(J966,FIND(",",J966)-1)</f>
        <v>5676</v>
      </c>
      <c r="B966" s="6" t="s">
        <f>MID(J966,FIND(",",J966)+2,LEN(J966)-LEN(A966)-8)</f>
        <v>441</v>
      </c>
      <c r="C966" s="6" t="s">
        <v>12</v>
      </c>
      <c r="D966" s="6" t="s">
        <v>2229</v>
      </c>
      <c r="E966" s="7" t="s">
        <v>5677</v>
      </c>
      <c r="F966" s="6" t="s">
        <v>15</v>
      </c>
      <c r="G966" s="6" t="s">
        <f>MID(I966,8,10)</f>
        <v>5678</v>
      </c>
      <c r="H966" s="9" t="s">
        <f>MID(I966,LEN(G966)+8,SEARCH(",",I966)-LEN(G966)-8)</f>
        <v>2653</v>
      </c>
      <c r="I966" s="10" t="s">
        <v>5679</v>
      </c>
      <c r="J966" s="11" t="s">
        <f>MID(I966,SEARCH(",",I966)+1,SEARCH("$",I966)-LEN(G966)-LEN(H966)-14)</f>
        <v>5680</v>
      </c>
      <c r="K966" s="12"/>
      <c r="L966" s="12"/>
      <c r="M966" s="12"/>
      <c r="N966" s="12"/>
      <c r="O966" s="12"/>
      <c r="P966" s="12"/>
    </row>
    <row r="967" spans="1:16" ht="33" customHeight="1">
      <c r="A967" s="6" t="s">
        <f>LEFT(J967,FIND(",",J967)-1)</f>
        <v>5681</v>
      </c>
      <c r="B967" s="6" t="s">
        <f>MID(J967,FIND(",",J967)+2,LEN(J967)-LEN(A967)-8)</f>
        <v>441</v>
      </c>
      <c r="C967" s="6" t="s">
        <v>12</v>
      </c>
      <c r="D967" s="6" t="s">
        <v>2229</v>
      </c>
      <c r="E967" s="7" t="s">
        <v>5682</v>
      </c>
      <c r="F967" s="6" t="s">
        <v>15</v>
      </c>
      <c r="G967" s="6" t="s">
        <f>MID(I967,8,10)</f>
        <v>5683</v>
      </c>
      <c r="H967" s="9" t="s">
        <f>MID(I967,LEN(G967)+8,SEARCH(",",I967)-LEN(G967)-8)</f>
        <v>5684</v>
      </c>
      <c r="I967" s="13" t="s">
        <v>5685</v>
      </c>
      <c r="J967" s="11" t="s">
        <f>MID(I967,SEARCH(",",I967)+1,SEARCH("$",I967)-LEN(G967)-LEN(H967)-14)</f>
        <v>5686</v>
      </c>
      <c r="K967" s="12"/>
      <c r="L967" s="12"/>
      <c r="M967" s="12"/>
      <c r="N967" s="12"/>
      <c r="O967" s="12"/>
      <c r="P967" s="12"/>
    </row>
    <row r="968" spans="1:16" ht="33" customHeight="1">
      <c r="A968" s="6" t="s">
        <f>LEFT(J968,FIND(",",J968)-1)</f>
        <v>5687</v>
      </c>
      <c r="B968" s="6" t="s">
        <f>MID(J968,FIND(",",J968)+2,LEN(J968)-LEN(A968)-8)</f>
        <v>441</v>
      </c>
      <c r="C968" s="6" t="s">
        <v>12</v>
      </c>
      <c r="D968" s="6" t="s">
        <v>2229</v>
      </c>
      <c r="E968" s="7" t="s">
        <v>5688</v>
      </c>
      <c r="F968" s="6" t="s">
        <v>15</v>
      </c>
      <c r="G968" s="6" t="s">
        <f>MID(I968,8,10)</f>
        <v>5689</v>
      </c>
      <c r="H968" s="9" t="s">
        <f>MID(I968,LEN(G968)+8,SEARCH(",",I968)-LEN(G968)-8)</f>
        <v>5690</v>
      </c>
      <c r="I968" s="10" t="s">
        <v>5691</v>
      </c>
      <c r="J968" s="11" t="s">
        <f>MID(I968,SEARCH(",",I968)+1,SEARCH("$",I968)-LEN(G968)-LEN(H968)-14)</f>
        <v>5692</v>
      </c>
      <c r="K968" s="12"/>
      <c r="L968" s="12"/>
      <c r="M968" s="12"/>
      <c r="N968" s="12"/>
      <c r="O968" s="12"/>
      <c r="P968" s="12"/>
    </row>
    <row r="969" spans="1:16" ht="33" customHeight="1">
      <c r="A969" s="6" t="s">
        <f>LEFT(J969,FIND(",",J969)-1)</f>
        <v>5693</v>
      </c>
      <c r="B969" s="6" t="s">
        <f>MID(J969,FIND(",",J969)+2,LEN(J969)-LEN(A969)-8)</f>
        <v>441</v>
      </c>
      <c r="C969" s="6" t="s">
        <v>12</v>
      </c>
      <c r="D969" s="6" t="s">
        <v>1677</v>
      </c>
      <c r="E969" s="7" t="s">
        <v>5694</v>
      </c>
      <c r="F969" s="6" t="s">
        <v>15</v>
      </c>
      <c r="G969" s="6" t="s">
        <f>MID(I969,8,10)</f>
        <v>5695</v>
      </c>
      <c r="H969" s="9" t="s">
        <f>MID(I969,LEN(G969)+8,SEARCH(",",I969)-LEN(G969)-8)</f>
        <v>5696</v>
      </c>
      <c r="I969" s="13" t="s">
        <v>5697</v>
      </c>
      <c r="J969" s="11" t="s">
        <f>MID(I969,SEARCH(",",I969)+1,SEARCH("$",I969)-LEN(G969)-LEN(H969)-14)</f>
        <v>5698</v>
      </c>
      <c r="K969" s="12"/>
      <c r="L969" s="12"/>
      <c r="M969" s="12"/>
      <c r="N969" s="12"/>
      <c r="O969" s="12"/>
      <c r="P969" s="12"/>
    </row>
    <row r="970" spans="1:16" ht="33" customHeight="1">
      <c r="A970" s="6" t="s">
        <f>LEFT(J970,FIND(",",J970)-1)</f>
        <v>5699</v>
      </c>
      <c r="B970" s="6" t="s">
        <f>MID(J970,FIND(",",J970)+2,LEN(J970)-LEN(A970)-8)</f>
        <v>441</v>
      </c>
      <c r="C970" s="6" t="s">
        <v>12</v>
      </c>
      <c r="D970" s="6" t="s">
        <v>1677</v>
      </c>
      <c r="E970" s="7" t="s">
        <v>5700</v>
      </c>
      <c r="F970" s="6" t="s">
        <v>15</v>
      </c>
      <c r="G970" s="6" t="s">
        <f>MID(I970,8,10)</f>
        <v>5701</v>
      </c>
      <c r="H970" s="9" t="s">
        <f>MID(I970,LEN(G970)+8,SEARCH(",",I970)-LEN(G970)-8)</f>
        <v>5702</v>
      </c>
      <c r="I970" s="10" t="s">
        <v>5703</v>
      </c>
      <c r="J970" s="11" t="s">
        <f>MID(I970,SEARCH(",",I970)+1,SEARCH("$",I970)-LEN(G970)-LEN(H970)-14)</f>
        <v>5704</v>
      </c>
      <c r="K970" s="12"/>
      <c r="L970" s="12"/>
      <c r="M970" s="12"/>
      <c r="N970" s="12"/>
      <c r="O970" s="12"/>
      <c r="P970" s="12"/>
    </row>
    <row r="971" spans="1:16" ht="33" customHeight="1">
      <c r="A971" s="6" t="s">
        <f>LEFT(J971,FIND(",",J971)-1)</f>
        <v>5705</v>
      </c>
      <c r="B971" s="6" t="s">
        <f>MID(J971,FIND(",",J971)+2,LEN(J971)-LEN(A971)-8)</f>
        <v>441</v>
      </c>
      <c r="C971" s="6" t="s">
        <v>12</v>
      </c>
      <c r="D971" s="6" t="s">
        <v>1677</v>
      </c>
      <c r="E971" s="7" t="s">
        <v>5706</v>
      </c>
      <c r="F971" s="6" t="s">
        <v>15</v>
      </c>
      <c r="G971" s="6" t="s">
        <f>MID(I971,8,10)</f>
        <v>5707</v>
      </c>
      <c r="H971" s="9" t="s">
        <f>MID(I971,LEN(G971)+8,SEARCH(",",I971)-LEN(G971)-8)</f>
        <v>5702</v>
      </c>
      <c r="I971" s="10" t="s">
        <v>5708</v>
      </c>
      <c r="J971" s="11" t="s">
        <f>MID(I971,SEARCH(",",I971)+1,SEARCH("$",I971)-LEN(G971)-LEN(H971)-14)</f>
        <v>5709</v>
      </c>
      <c r="K971" s="12"/>
      <c r="L971" s="12"/>
      <c r="M971" s="12"/>
      <c r="N971" s="12"/>
      <c r="O971" s="12"/>
      <c r="P971" s="12"/>
    </row>
    <row r="972" spans="1:16" ht="33" customHeight="1">
      <c r="A972" s="6" t="s">
        <f>LEFT(J972,FIND(",",J972)-1)</f>
        <v>5710</v>
      </c>
      <c r="B972" s="6" t="s">
        <f>MID(J972,FIND(",",J972)+2,LEN(J972)-LEN(A972)-8)</f>
        <v>441</v>
      </c>
      <c r="C972" s="6" t="s">
        <v>12</v>
      </c>
      <c r="D972" s="6" t="s">
        <v>1677</v>
      </c>
      <c r="E972" s="7" t="s">
        <v>5711</v>
      </c>
      <c r="F972" s="6" t="s">
        <v>15</v>
      </c>
      <c r="G972" s="6" t="s">
        <f>MID(I972,8,10)</f>
        <v>5712</v>
      </c>
      <c r="H972" s="9" t="s">
        <f>MID(I972,LEN(G972)+8,SEARCH(",",I972)-LEN(G972)-8)</f>
        <v>5713</v>
      </c>
      <c r="I972" s="10" t="s">
        <v>5714</v>
      </c>
      <c r="J972" s="11" t="s">
        <f>MID(I972,SEARCH(",",I972)+1,SEARCH("$",I972)-LEN(G972)-LEN(H972)-14)</f>
        <v>5715</v>
      </c>
      <c r="K972" s="12"/>
      <c r="L972" s="12"/>
      <c r="M972" s="12"/>
      <c r="N972" s="12"/>
      <c r="O972" s="12"/>
      <c r="P972" s="12"/>
    </row>
    <row r="973" spans="1:16" ht="33" customHeight="1">
      <c r="A973" s="6" t="s">
        <f>LEFT(J973,FIND(",",J973)-1)</f>
        <v>5716</v>
      </c>
      <c r="B973" s="6" t="s">
        <f>MID(J973,FIND(",",J973)+2,LEN(J973)-LEN(A973)-8)</f>
        <v>441</v>
      </c>
      <c r="C973" s="6" t="s">
        <v>12</v>
      </c>
      <c r="D973" s="6" t="s">
        <v>1677</v>
      </c>
      <c r="E973" s="7" t="s">
        <v>5717</v>
      </c>
      <c r="F973" s="6" t="s">
        <v>15</v>
      </c>
      <c r="G973" s="6" t="s">
        <f>MID(I973,8,10)</f>
        <v>5718</v>
      </c>
      <c r="H973" s="9" t="s">
        <f>MID(I973,LEN(G973)+8,SEARCH(",",I973)-LEN(G973)-8)</f>
        <v>5719</v>
      </c>
      <c r="I973" s="10" t="s">
        <v>5720</v>
      </c>
      <c r="J973" s="11" t="s">
        <f>MID(I973,SEARCH(",",I973)+1,SEARCH("$",I973)-LEN(G973)-LEN(H973)-14)</f>
        <v>5721</v>
      </c>
      <c r="K973" s="12"/>
      <c r="L973" s="12"/>
      <c r="M973" s="12"/>
      <c r="N973" s="12"/>
      <c r="O973" s="12"/>
      <c r="P973" s="12"/>
    </row>
    <row r="974" spans="1:16" ht="33" customHeight="1">
      <c r="A974" s="6" t="s">
        <f>LEFT(J974,FIND(",",J974)-1)</f>
        <v>5722</v>
      </c>
      <c r="B974" s="6" t="s">
        <f>MID(J974,FIND(",",J974)+2,LEN(J974)-LEN(A974)-8)</f>
        <v>441</v>
      </c>
      <c r="C974" s="6" t="s">
        <v>12</v>
      </c>
      <c r="D974" s="6" t="s">
        <v>1677</v>
      </c>
      <c r="E974" s="7" t="s">
        <v>5723</v>
      </c>
      <c r="F974" s="6" t="s">
        <v>15</v>
      </c>
      <c r="G974" s="6" t="s">
        <f>MID(I974,8,10)</f>
        <v>5724</v>
      </c>
      <c r="H974" s="9" t="s">
        <f>MID(I974,LEN(G974)+8,SEARCH(",",I974)-LEN(G974)-8)</f>
        <v>5725</v>
      </c>
      <c r="I974" s="10" t="s">
        <v>5726</v>
      </c>
      <c r="J974" s="11" t="s">
        <f>MID(I974,SEARCH(",",I974)+1,SEARCH("$",I974)-LEN(G974)-LEN(H974)-14)</f>
        <v>5727</v>
      </c>
      <c r="K974" s="12"/>
      <c r="L974" s="12"/>
      <c r="M974" s="12"/>
      <c r="N974" s="12"/>
      <c r="O974" s="12"/>
      <c r="P974" s="12"/>
    </row>
    <row r="975" spans="1:16" ht="33" customHeight="1">
      <c r="A975" s="6" t="s">
        <f>LEFT(J975,FIND(",",J975)-1)</f>
        <v>5728</v>
      </c>
      <c r="B975" s="6" t="s">
        <f>MID(J975,FIND(",",J975)+2,LEN(J975)-LEN(A975)-8)</f>
        <v>441</v>
      </c>
      <c r="C975" s="6" t="s">
        <v>12</v>
      </c>
      <c r="D975" s="6" t="s">
        <v>1677</v>
      </c>
      <c r="E975" s="7" t="s">
        <v>5729</v>
      </c>
      <c r="F975" s="6" t="s">
        <v>15</v>
      </c>
      <c r="G975" s="6" t="s">
        <f>MID(I975,8,10)</f>
        <v>5730</v>
      </c>
      <c r="H975" s="9" t="s">
        <f>MID(I975,LEN(G975)+8,SEARCH(",",I975)-LEN(G975)-8)</f>
        <v>5731</v>
      </c>
      <c r="I975" s="13" t="s">
        <v>5732</v>
      </c>
      <c r="J975" s="11" t="s">
        <f>MID(I975,SEARCH(",",I975)+1,SEARCH("$",I975)-LEN(G975)-LEN(H975)-14)</f>
        <v>5733</v>
      </c>
      <c r="K975" s="12"/>
      <c r="L975" s="12"/>
      <c r="M975" s="12"/>
      <c r="N975" s="12"/>
      <c r="O975" s="12"/>
      <c r="P975" s="12"/>
    </row>
    <row r="976" spans="1:16" ht="33" customHeight="1">
      <c r="A976" s="6" t="s">
        <f>LEFT(J976,FIND(",",J976)-1)</f>
        <v>5734</v>
      </c>
      <c r="B976" s="6" t="s">
        <f>MID(J976,FIND(",",J976)+2,LEN(J976)-LEN(A976)-8)</f>
        <v>441</v>
      </c>
      <c r="C976" s="6" t="s">
        <v>12</v>
      </c>
      <c r="D976" s="6" t="s">
        <v>1677</v>
      </c>
      <c r="E976" s="7" t="s">
        <v>5735</v>
      </c>
      <c r="F976" s="6" t="s">
        <v>15</v>
      </c>
      <c r="G976" s="6" t="s">
        <f>MID(I976,8,10)</f>
        <v>5736</v>
      </c>
      <c r="H976" s="9" t="s">
        <f>MID(I976,LEN(G976)+8,SEARCH(",",I976)-LEN(G976)-8)</f>
        <v>5737</v>
      </c>
      <c r="I976" s="10" t="s">
        <v>5738</v>
      </c>
      <c r="J976" s="11" t="s">
        <f>MID(I976,SEARCH(",",I976)+1,SEARCH("$",I976)-LEN(G976)-LEN(H976)-14)</f>
        <v>5739</v>
      </c>
      <c r="K976" s="12"/>
      <c r="L976" s="12"/>
      <c r="M976" s="12"/>
      <c r="N976" s="12"/>
      <c r="O976" s="12"/>
      <c r="P976" s="12"/>
    </row>
    <row r="977" spans="1:16" ht="33" customHeight="1">
      <c r="A977" s="6" t="s">
        <f>LEFT(J977,FIND(",",J977)-1)</f>
        <v>5740</v>
      </c>
      <c r="B977" s="6" t="s">
        <f>MID(J977,FIND(",",J977)+2,LEN(J977)-LEN(A977)-8)</f>
        <v>441</v>
      </c>
      <c r="C977" s="6" t="s">
        <v>12</v>
      </c>
      <c r="D977" s="6" t="s">
        <v>1677</v>
      </c>
      <c r="E977" s="7" t="s">
        <v>5741</v>
      </c>
      <c r="F977" s="6" t="s">
        <v>15</v>
      </c>
      <c r="G977" s="6" t="s">
        <f>MID(I977,8,10)</f>
        <v>5742</v>
      </c>
      <c r="H977" s="9" t="s">
        <f>MID(I977,LEN(G977)+8,SEARCH(",",I977)-LEN(G977)-8)</f>
        <v>5743</v>
      </c>
      <c r="I977" s="13" t="s">
        <v>5744</v>
      </c>
      <c r="J977" s="11" t="s">
        <f>MID(I977,SEARCH(",",I977)+1,SEARCH("$",I977)-LEN(G977)-LEN(H977)-14)</f>
        <v>5745</v>
      </c>
      <c r="K977" s="12"/>
      <c r="L977" s="12"/>
      <c r="M977" s="12"/>
      <c r="N977" s="12"/>
      <c r="O977" s="12"/>
      <c r="P977" s="12"/>
    </row>
    <row r="978" spans="1:16" ht="33" customHeight="1">
      <c r="A978" s="6" t="s">
        <f>LEFT(J978,FIND(",",J978)-1)</f>
        <v>5746</v>
      </c>
      <c r="B978" s="6" t="s">
        <f>MID(J978,FIND(",",J978)+2,LEN(J978)-LEN(A978)-8)</f>
        <v>441</v>
      </c>
      <c r="C978" s="6" t="s">
        <v>12</v>
      </c>
      <c r="D978" s="6" t="s">
        <v>1677</v>
      </c>
      <c r="E978" s="7" t="s">
        <v>5747</v>
      </c>
      <c r="F978" s="6" t="s">
        <v>15</v>
      </c>
      <c r="G978" s="6" t="s">
        <f>MID(I978,8,10)</f>
        <v>5748</v>
      </c>
      <c r="H978" s="9" t="s">
        <f>MID(I978,LEN(G978)+8,SEARCH(",",I978)-LEN(G978)-8)</f>
        <v>5749</v>
      </c>
      <c r="I978" s="13" t="s">
        <v>5750</v>
      </c>
      <c r="J978" s="11" t="s">
        <f>MID(I978,SEARCH(",",I978)+1,SEARCH("$",I978)-LEN(G978)-LEN(H978)-14)</f>
        <v>5751</v>
      </c>
      <c r="K978" s="12"/>
      <c r="L978" s="12"/>
      <c r="M978" s="12"/>
      <c r="N978" s="12"/>
      <c r="O978" s="12"/>
      <c r="P978" s="12"/>
    </row>
    <row r="979" spans="1:16" ht="33" customHeight="1">
      <c r="A979" s="6" t="s">
        <f>LEFT(J979,FIND(",",J979)-1)</f>
        <v>5752</v>
      </c>
      <c r="B979" s="6" t="s">
        <f>MID(J979,FIND(",",J979)+2,LEN(J979)-LEN(A979)-8)</f>
        <v>441</v>
      </c>
      <c r="C979" s="6" t="s">
        <v>12</v>
      </c>
      <c r="D979" s="6" t="s">
        <v>2229</v>
      </c>
      <c r="E979" s="7" t="s">
        <v>5753</v>
      </c>
      <c r="F979" s="6" t="s">
        <v>15</v>
      </c>
      <c r="G979" s="6" t="s">
        <f>MID(I979,8,10)</f>
        <v>5754</v>
      </c>
      <c r="H979" s="9" t="s">
        <f>MID(I979,LEN(G979)+8,SEARCH(",",I979)-LEN(G979)-8)</f>
        <v>5755</v>
      </c>
      <c r="I979" s="13" t="s">
        <v>5756</v>
      </c>
      <c r="J979" s="11" t="s">
        <f>MID(I979,SEARCH(",",I979)+1,SEARCH("$",I979)-LEN(G979)-LEN(H979)-14)</f>
        <v>5757</v>
      </c>
      <c r="K979" s="12"/>
      <c r="L979" s="12"/>
      <c r="M979" s="12"/>
      <c r="N979" s="12"/>
      <c r="O979" s="12"/>
      <c r="P979" s="12"/>
    </row>
    <row r="980" spans="1:16" ht="33" customHeight="1">
      <c r="A980" s="6" t="s">
        <f>LEFT(J980,FIND(",",J980)-1)</f>
        <v>5758</v>
      </c>
      <c r="B980" s="6" t="s">
        <f>MID(J980,FIND(",",J980)+2,LEN(J980)-LEN(A980)-8)</f>
        <v>441</v>
      </c>
      <c r="C980" s="6" t="s">
        <v>12</v>
      </c>
      <c r="D980" s="6" t="s">
        <v>1677</v>
      </c>
      <c r="E980" s="7" t="s">
        <v>5759</v>
      </c>
      <c r="F980" s="6" t="s">
        <v>15</v>
      </c>
      <c r="G980" s="6" t="s">
        <f>MID(I980,8,10)</f>
        <v>5760</v>
      </c>
      <c r="H980" s="9" t="s">
        <f>MID(I980,LEN(G980)+8,SEARCH(",",I980)-LEN(G980)-8)</f>
        <v>5761</v>
      </c>
      <c r="I980" s="13" t="s">
        <v>5762</v>
      </c>
      <c r="J980" s="11" t="s">
        <f>MID(I980,SEARCH(",",I980)+1,SEARCH("$",I980)-LEN(G980)-LEN(H980)-14)</f>
        <v>5763</v>
      </c>
      <c r="K980" s="12"/>
      <c r="L980" s="12"/>
      <c r="M980" s="12"/>
      <c r="N980" s="12"/>
      <c r="O980" s="12"/>
      <c r="P980" s="12"/>
    </row>
    <row r="981" spans="1:16" ht="33" customHeight="1">
      <c r="A981" s="6" t="s">
        <f>LEFT(J981,FIND(",",J981)-1)</f>
        <v>5764</v>
      </c>
      <c r="B981" s="6" t="s">
        <f>MID(J981,FIND(",",J981)+2,LEN(J981)-LEN(A981)-8)</f>
        <v>441</v>
      </c>
      <c r="C981" s="6" t="s">
        <v>12</v>
      </c>
      <c r="D981" s="6" t="s">
        <v>2229</v>
      </c>
      <c r="E981" s="7" t="s">
        <v>5765</v>
      </c>
      <c r="F981" s="6" t="s">
        <v>15</v>
      </c>
      <c r="G981" s="6" t="s">
        <f>MID(I981,8,10)</f>
        <v>5766</v>
      </c>
      <c r="H981" s="9" t="s">
        <f>MID(I981,LEN(G981)+8,SEARCH(",",I981)-LEN(G981)-8)</f>
        <v>5767</v>
      </c>
      <c r="I981" s="13" t="s">
        <v>5768</v>
      </c>
      <c r="J981" s="11" t="s">
        <f>MID(I981,SEARCH(",",I981)+1,SEARCH("$",I981)-LEN(G981)-LEN(H981)-14)</f>
        <v>5769</v>
      </c>
      <c r="K981" s="12"/>
      <c r="L981" s="12"/>
      <c r="M981" s="12"/>
      <c r="N981" s="12"/>
      <c r="O981" s="12"/>
      <c r="P981" s="12"/>
    </row>
    <row r="982" spans="1:16" ht="33" customHeight="1">
      <c r="A982" s="6" t="s">
        <f>LEFT(J982,FIND(",",J982)-1)</f>
        <v>5770</v>
      </c>
      <c r="B982" s="6" t="s">
        <f>MID(J982,FIND(",",J982)+2,LEN(J982)-LEN(A982)-8)</f>
        <v>441</v>
      </c>
      <c r="C982" s="6" t="s">
        <v>12</v>
      </c>
      <c r="D982" s="6" t="s">
        <v>2229</v>
      </c>
      <c r="E982" s="7" t="s">
        <v>5771</v>
      </c>
      <c r="F982" s="6" t="s">
        <v>15</v>
      </c>
      <c r="G982" s="6" t="s">
        <f>MID(I982,8,10)</f>
        <v>5772</v>
      </c>
      <c r="H982" s="9" t="s">
        <f>MID(I982,LEN(G982)+8,SEARCH(",",I982)-LEN(G982)-8)</f>
        <v>5773</v>
      </c>
      <c r="I982" s="13" t="s">
        <v>5774</v>
      </c>
      <c r="J982" s="11" t="s">
        <f>MID(I982,SEARCH(",",I982)+1,SEARCH("$",I982)-LEN(G982)-LEN(H982)-14)</f>
        <v>5775</v>
      </c>
      <c r="K982" s="12"/>
      <c r="L982" s="12"/>
      <c r="M982" s="12"/>
      <c r="N982" s="12"/>
      <c r="O982" s="12"/>
      <c r="P982" s="12"/>
    </row>
    <row r="983" spans="1:16" ht="33" customHeight="1">
      <c r="A983" s="6" t="s">
        <f>LEFT(J983,FIND(",",J983)-1)</f>
        <v>5776</v>
      </c>
      <c r="B983" s="6" t="s">
        <f>MID(J983,FIND(",",J983)+2,LEN(J983)-LEN(A983)-8)</f>
        <v>441</v>
      </c>
      <c r="C983" s="6" t="s">
        <v>12</v>
      </c>
      <c r="D983" s="6" t="s">
        <v>1677</v>
      </c>
      <c r="E983" s="7" t="s">
        <v>5777</v>
      </c>
      <c r="F983" s="6" t="s">
        <v>15</v>
      </c>
      <c r="G983" s="6" t="s">
        <f>MID(I983,8,10)</f>
        <v>5778</v>
      </c>
      <c r="H983" s="9" t="s">
        <f>MID(I983,LEN(G983)+8,SEARCH(",",I983)-LEN(G983)-8)</f>
        <v>5779</v>
      </c>
      <c r="I983" s="13" t="s">
        <v>5780</v>
      </c>
      <c r="J983" s="11" t="s">
        <f>MID(I983,SEARCH(",",I983)+1,SEARCH("$",I983)-LEN(G983)-LEN(H983)-14)</f>
        <v>5781</v>
      </c>
      <c r="K983" s="12"/>
      <c r="L983" s="12"/>
      <c r="M983" s="12"/>
      <c r="N983" s="12"/>
      <c r="O983" s="12"/>
      <c r="P983" s="12"/>
    </row>
    <row r="984" spans="1:16" ht="33" customHeight="1">
      <c r="A984" s="6" t="s">
        <f>LEFT(J984,FIND(",",J984)-1)</f>
        <v>5782</v>
      </c>
      <c r="B984" s="6" t="s">
        <f>MID(J984,FIND(",",J984)+2,LEN(J984)-LEN(A984)-8)</f>
        <v>441</v>
      </c>
      <c r="C984" s="6" t="s">
        <v>12</v>
      </c>
      <c r="D984" s="6" t="s">
        <v>1677</v>
      </c>
      <c r="E984" s="7" t="s">
        <v>5783</v>
      </c>
      <c r="F984" s="6" t="s">
        <v>15</v>
      </c>
      <c r="G984" s="6" t="s">
        <f>MID(I984,8,10)</f>
        <v>5784</v>
      </c>
      <c r="H984" s="9" t="s">
        <f>MID(I984,LEN(G984)+8,SEARCH(",",I984)-LEN(G984)-8)</f>
        <v>5785</v>
      </c>
      <c r="I984" s="13" t="s">
        <v>5786</v>
      </c>
      <c r="J984" s="11" t="s">
        <f>MID(I984,SEARCH(",",I984)+1,SEARCH("$",I984)-LEN(G984)-LEN(H984)-14)</f>
        <v>5787</v>
      </c>
      <c r="K984" s="12"/>
      <c r="L984" s="12"/>
      <c r="M984" s="12"/>
      <c r="N984" s="12"/>
      <c r="O984" s="12"/>
      <c r="P984" s="12"/>
    </row>
    <row r="985" spans="1:16" ht="33" customHeight="1">
      <c r="A985" s="6" t="s">
        <f>LEFT(J985,FIND(",",J985)-1)</f>
        <v>5788</v>
      </c>
      <c r="B985" s="6" t="s">
        <f>MID(J985,FIND(",",J985)+2,LEN(J985)-LEN(A985)-8)</f>
        <v>441</v>
      </c>
      <c r="C985" s="6" t="s">
        <v>12</v>
      </c>
      <c r="D985" s="6" t="s">
        <v>1677</v>
      </c>
      <c r="E985" s="7" t="s">
        <v>5789</v>
      </c>
      <c r="F985" s="6" t="s">
        <v>15</v>
      </c>
      <c r="G985" s="6" t="s">
        <f>MID(I985,8,10)</f>
        <v>5790</v>
      </c>
      <c r="H985" s="9" t="s">
        <f>MID(I985,LEN(G985)+8,SEARCH(",",I985)-LEN(G985)-8)</f>
        <v>5791</v>
      </c>
      <c r="I985" s="13" t="s">
        <v>5792</v>
      </c>
      <c r="J985" s="11" t="s">
        <f>MID(I985,SEARCH(",",I985)+1,SEARCH("$",I985)-LEN(G985)-LEN(H985)-14)</f>
        <v>5793</v>
      </c>
      <c r="K985" s="12"/>
      <c r="L985" s="12"/>
      <c r="M985" s="12"/>
      <c r="N985" s="12"/>
      <c r="O985" s="12"/>
      <c r="P985" s="12"/>
    </row>
    <row r="986" spans="1:16" ht="33" customHeight="1">
      <c r="A986" s="6" t="s">
        <f>LEFT(J986,FIND(",",J986)-1)</f>
        <v>5794</v>
      </c>
      <c r="B986" s="6" t="s">
        <f>MID(J986,FIND(",",J986)+2,LEN(J986)-LEN(A986)-8)</f>
        <v>441</v>
      </c>
      <c r="C986" s="6" t="s">
        <v>12</v>
      </c>
      <c r="D986" s="6" t="s">
        <v>1677</v>
      </c>
      <c r="E986" s="7" t="s">
        <v>5795</v>
      </c>
      <c r="F986" s="6" t="s">
        <v>15</v>
      </c>
      <c r="G986" s="6" t="s">
        <f>MID(I986,8,10)</f>
        <v>5796</v>
      </c>
      <c r="H986" s="9" t="s">
        <f>MID(I986,LEN(G986)+8,SEARCH(",",I986)-LEN(G986)-8)</f>
        <v>5607</v>
      </c>
      <c r="I986" s="10" t="s">
        <v>5797</v>
      </c>
      <c r="J986" s="11" t="s">
        <f>MID(I986,SEARCH(",",I986)+1,SEARCH("$",I986)-LEN(G986)-LEN(H986)-14)</f>
        <v>5798</v>
      </c>
      <c r="K986" s="12"/>
      <c r="L986" s="12"/>
      <c r="M986" s="12"/>
      <c r="N986" s="12"/>
      <c r="O986" s="12"/>
      <c r="P986" s="12"/>
    </row>
    <row r="987" spans="1:16" ht="33" customHeight="1">
      <c r="A987" s="6" t="s">
        <f>LEFT(J987,FIND(",",J987)-1)</f>
        <v>5799</v>
      </c>
      <c r="B987" s="6" t="s">
        <f>MID(J987,FIND(",",J987)+2,LEN(J987)-LEN(A987)-8)</f>
        <v>441</v>
      </c>
      <c r="C987" s="6" t="s">
        <v>12</v>
      </c>
      <c r="D987" s="6" t="s">
        <v>1677</v>
      </c>
      <c r="E987" s="7" t="s">
        <v>5800</v>
      </c>
      <c r="F987" s="6" t="s">
        <v>15</v>
      </c>
      <c r="G987" s="6" t="s">
        <f>MID(I987,8,10)</f>
        <v>5801</v>
      </c>
      <c r="H987" s="9" t="s">
        <f>MID(I987,LEN(G987)+8,SEARCH(",",I987)-LEN(G987)-8)</f>
        <v>5779</v>
      </c>
      <c r="I987" s="10" t="s">
        <v>5802</v>
      </c>
      <c r="J987" s="11" t="s">
        <f>MID(I987,SEARCH(",",I987)+1,SEARCH("$",I987)-LEN(G987)-LEN(H987)-14)</f>
        <v>5803</v>
      </c>
      <c r="K987" s="12"/>
      <c r="L987" s="12"/>
      <c r="M987" s="12"/>
      <c r="N987" s="12"/>
      <c r="O987" s="12"/>
      <c r="P987" s="12"/>
    </row>
    <row r="988" spans="1:16" ht="33" customHeight="1">
      <c r="A988" s="6" t="s">
        <f>LEFT(J988,FIND(",",J988)-1)</f>
        <v>5804</v>
      </c>
      <c r="B988" s="6" t="s">
        <f>MID(J988,FIND(",",J988)+2,LEN(J988)-LEN(A988)-8)</f>
        <v>441</v>
      </c>
      <c r="C988" s="6" t="s">
        <v>12</v>
      </c>
      <c r="D988" s="6" t="s">
        <v>1677</v>
      </c>
      <c r="E988" s="7" t="s">
        <v>5805</v>
      </c>
      <c r="F988" s="6" t="s">
        <v>15</v>
      </c>
      <c r="G988" s="6" t="s">
        <f>MID(I988,8,10)</f>
        <v>5806</v>
      </c>
      <c r="H988" s="9" t="s">
        <f>MID(I988,LEN(G988)+8,SEARCH(",",I988)-LEN(G988)-8)</f>
        <v>5807</v>
      </c>
      <c r="I988" s="10" t="s">
        <v>5808</v>
      </c>
      <c r="J988" s="11" t="s">
        <f>MID(I988,SEARCH(",",I988)+1,SEARCH("$",I988)-LEN(G988)-LEN(H988)-14)</f>
        <v>5809</v>
      </c>
      <c r="K988" s="12"/>
      <c r="L988" s="12"/>
      <c r="M988" s="12"/>
      <c r="N988" s="12"/>
      <c r="O988" s="12"/>
      <c r="P988" s="12"/>
    </row>
    <row r="989" spans="1:16" ht="33" customHeight="1">
      <c r="A989" s="6" t="s">
        <f>LEFT(J989,FIND(",",J989)-1)</f>
        <v>5810</v>
      </c>
      <c r="B989" s="6" t="s">
        <f>MID(J989,FIND(",",J989)+2,LEN(J989)-LEN(A989)-8)</f>
        <v>441</v>
      </c>
      <c r="C989" s="6" t="s">
        <v>12</v>
      </c>
      <c r="D989" s="6" t="s">
        <v>1677</v>
      </c>
      <c r="E989" s="7" t="s">
        <v>5811</v>
      </c>
      <c r="F989" s="6" t="s">
        <v>15</v>
      </c>
      <c r="G989" s="6" t="s">
        <f>MID(I989,8,10)</f>
        <v>5812</v>
      </c>
      <c r="H989" s="9" t="s">
        <f>MID(I989,LEN(G989)+8,SEARCH(",",I989)-LEN(G989)-8)</f>
        <v>5813</v>
      </c>
      <c r="I989" s="13" t="s">
        <v>5814</v>
      </c>
      <c r="J989" s="11" t="s">
        <f>MID(I989,SEARCH(",",I989)+1,SEARCH("$",I989)-LEN(G989)-LEN(H989)-14)</f>
        <v>5815</v>
      </c>
      <c r="K989" s="12"/>
      <c r="L989" s="12"/>
      <c r="M989" s="12"/>
      <c r="N989" s="12"/>
      <c r="O989" s="12"/>
      <c r="P989" s="12"/>
    </row>
    <row r="990" spans="1:16" ht="33" customHeight="1">
      <c r="A990" s="6" t="s">
        <f>LEFT(J990,FIND(",",J990)-1)</f>
        <v>5816</v>
      </c>
      <c r="B990" s="6" t="s">
        <f>MID(J990,FIND(",",J990)+2,LEN(J990)-LEN(A990)-8)</f>
        <v>441</v>
      </c>
      <c r="C990" s="6" t="s">
        <v>12</v>
      </c>
      <c r="D990" s="6" t="s">
        <v>1677</v>
      </c>
      <c r="E990" s="7" t="s">
        <v>5817</v>
      </c>
      <c r="F990" s="6" t="s">
        <v>15</v>
      </c>
      <c r="G990" s="6" t="s">
        <f>MID(I990,8,10)</f>
        <v>5818</v>
      </c>
      <c r="H990" s="9" t="s">
        <f>MID(I990,LEN(G990)+8,SEARCH(",",I990)-LEN(G990)-8)</f>
        <v>5607</v>
      </c>
      <c r="I990" s="13" t="s">
        <v>5819</v>
      </c>
      <c r="J990" s="11" t="s">
        <f>MID(I990,SEARCH(",",I990)+1,SEARCH("$",I990)-LEN(G990)-LEN(H990)-14)</f>
        <v>5820</v>
      </c>
      <c r="K990" s="12"/>
      <c r="L990" s="12"/>
      <c r="M990" s="12"/>
      <c r="N990" s="12"/>
      <c r="O990" s="12"/>
      <c r="P990" s="12"/>
    </row>
    <row r="991" spans="1:16" ht="33" customHeight="1">
      <c r="A991" s="6" t="s">
        <f>LEFT(J991,FIND(",",J991)-1)</f>
        <v>5821</v>
      </c>
      <c r="B991" s="6" t="s">
        <f>MID(J991,FIND(",",J991)+2,LEN(J991)-LEN(A991)-8)</f>
        <v>441</v>
      </c>
      <c r="C991" s="6" t="s">
        <v>12</v>
      </c>
      <c r="D991" s="6" t="s">
        <v>1677</v>
      </c>
      <c r="E991" s="7" t="s">
        <v>5822</v>
      </c>
      <c r="F991" s="6" t="s">
        <v>15</v>
      </c>
      <c r="G991" s="6" t="s">
        <f>MID(I991,8,10)</f>
        <v>5823</v>
      </c>
      <c r="H991" s="9" t="s">
        <f>MID(I991,LEN(G991)+8,SEARCH(",",I991)-LEN(G991)-8)</f>
        <v>5824</v>
      </c>
      <c r="I991" s="13" t="s">
        <v>5825</v>
      </c>
      <c r="J991" s="11" t="s">
        <f>MID(I991,SEARCH(",",I991)+1,SEARCH("$",I991)-LEN(G991)-LEN(H991)-14)</f>
        <v>5826</v>
      </c>
      <c r="K991" s="12"/>
      <c r="L991" s="12"/>
      <c r="M991" s="12"/>
      <c r="N991" s="12"/>
      <c r="O991" s="12"/>
      <c r="P991" s="12"/>
    </row>
    <row r="992" spans="1:16" ht="33" customHeight="1">
      <c r="A992" s="6" t="s">
        <f>LEFT(J992,FIND(",",J992)-1)</f>
        <v>5827</v>
      </c>
      <c r="B992" s="6" t="s">
        <f>MID(J992,FIND(",",J992)+2,LEN(J992)-LEN(A992)-8)</f>
        <v>441</v>
      </c>
      <c r="C992" s="6" t="s">
        <v>12</v>
      </c>
      <c r="D992" s="6" t="s">
        <v>1677</v>
      </c>
      <c r="E992" s="7" t="s">
        <v>5828</v>
      </c>
      <c r="F992" s="6" t="s">
        <v>15</v>
      </c>
      <c r="G992" s="6" t="s">
        <f>MID(I992,8,10)</f>
        <v>5829</v>
      </c>
      <c r="H992" s="9" t="s">
        <f>MID(I992,LEN(G992)+8,SEARCH(",",I992)-LEN(G992)-8)</f>
        <v>5830</v>
      </c>
      <c r="I992" s="13" t="s">
        <v>5831</v>
      </c>
      <c r="J992" s="11" t="s">
        <f>MID(I992,SEARCH(",",I992)+1,SEARCH("$",I992)-LEN(G992)-LEN(H992)-14)</f>
        <v>5832</v>
      </c>
      <c r="K992" s="12"/>
      <c r="L992" s="12"/>
      <c r="M992" s="12"/>
      <c r="N992" s="12"/>
      <c r="O992" s="12"/>
      <c r="P992" s="12"/>
    </row>
    <row r="993" spans="1:16" ht="33" customHeight="1">
      <c r="A993" s="6" t="s">
        <f>LEFT(J993,FIND(",",J993)-1)</f>
        <v>5833</v>
      </c>
      <c r="B993" s="6" t="s">
        <f>MID(J993,FIND(",",J993)+2,LEN(J993)-LEN(A993)-8)</f>
        <v>441</v>
      </c>
      <c r="C993" s="6" t="s">
        <v>12</v>
      </c>
      <c r="D993" s="6" t="s">
        <v>1677</v>
      </c>
      <c r="E993" s="7" t="s">
        <v>5834</v>
      </c>
      <c r="F993" s="6" t="s">
        <v>15</v>
      </c>
      <c r="G993" s="6" t="s">
        <f>MID(I993,8,10)</f>
        <v>5835</v>
      </c>
      <c r="H993" s="9" t="s">
        <f>MID(I993,LEN(G993)+8,SEARCH(",",I993)-LEN(G993)-8)</f>
        <v>5836</v>
      </c>
      <c r="I993" s="10" t="s">
        <v>5837</v>
      </c>
      <c r="J993" s="11" t="s">
        <f>MID(I993,SEARCH(",",I993)+1,SEARCH("$",I993)-LEN(G993)-LEN(H993)-14)</f>
        <v>5838</v>
      </c>
      <c r="K993" s="12"/>
      <c r="L993" s="12"/>
      <c r="M993" s="12"/>
      <c r="N993" s="12"/>
      <c r="O993" s="12"/>
      <c r="P993" s="12"/>
    </row>
    <row r="994" spans="1:16" ht="33" customHeight="1">
      <c r="A994" s="6" t="s">
        <f>LEFT(J994,FIND(",",J994)-1)</f>
        <v>5839</v>
      </c>
      <c r="B994" s="6" t="s">
        <f>MID(J994,FIND(",",J994)+2,LEN(J994)-LEN(A994)-8)</f>
        <v>441</v>
      </c>
      <c r="C994" s="6" t="s">
        <v>12</v>
      </c>
      <c r="D994" s="6" t="s">
        <v>1677</v>
      </c>
      <c r="E994" s="7" t="s">
        <v>5840</v>
      </c>
      <c r="F994" s="6" t="s">
        <v>15</v>
      </c>
      <c r="G994" s="6" t="s">
        <f>MID(I994,8,10)</f>
        <v>5841</v>
      </c>
      <c r="H994" s="9" t="s">
        <f>MID(I994,LEN(G994)+8,SEARCH(",",I994)-LEN(G994)-8)</f>
        <v>5842</v>
      </c>
      <c r="I994" s="13" t="s">
        <v>5843</v>
      </c>
      <c r="J994" s="11" t="s">
        <f>MID(I994,SEARCH(",",I994)+1,SEARCH("$",I994)-LEN(G994)-LEN(H994)-14)</f>
        <v>5844</v>
      </c>
      <c r="K994" s="12"/>
      <c r="L994" s="12"/>
      <c r="M994" s="12"/>
      <c r="N994" s="12"/>
      <c r="O994" s="12"/>
      <c r="P994" s="12"/>
    </row>
    <row r="995" spans="1:16" ht="33" customHeight="1">
      <c r="A995" s="6" t="s">
        <f>LEFT(J995,FIND(",",J995)-1)</f>
        <v>5845</v>
      </c>
      <c r="B995" s="6" t="s">
        <f>MID(J995,FIND(",",J995)+2,LEN(J995)-LEN(A995)-8)</f>
        <v>441</v>
      </c>
      <c r="C995" s="6" t="s">
        <v>12</v>
      </c>
      <c r="D995" s="6" t="s">
        <v>1677</v>
      </c>
      <c r="E995" s="7" t="s">
        <v>5846</v>
      </c>
      <c r="F995" s="6" t="s">
        <v>15</v>
      </c>
      <c r="G995" s="6" t="s">
        <f>MID(I995,8,10)</f>
        <v>5847</v>
      </c>
      <c r="H995" s="9" t="s">
        <f>MID(I995,LEN(G995)+8,SEARCH(",",I995)-LEN(G995)-8)</f>
        <v>5848</v>
      </c>
      <c r="I995" s="10" t="s">
        <v>5849</v>
      </c>
      <c r="J995" s="11" t="s">
        <f>MID(I995,SEARCH(",",I995)+1,SEARCH("$",I995)-LEN(G995)-LEN(H995)-14)</f>
        <v>5850</v>
      </c>
      <c r="K995" s="12"/>
      <c r="L995" s="12"/>
      <c r="M995" s="12"/>
      <c r="N995" s="12"/>
      <c r="O995" s="12"/>
      <c r="P995" s="12"/>
    </row>
    <row r="996" spans="1:16" ht="33" customHeight="1">
      <c r="A996" s="6" t="s">
        <f>LEFT(J996,FIND(",",J996)-1)</f>
        <v>5851</v>
      </c>
      <c r="B996" s="6" t="s">
        <f>MID(J996,FIND(",",J996)+2,LEN(J996)-LEN(A996)-8)</f>
        <v>441</v>
      </c>
      <c r="C996" s="6" t="s">
        <v>12</v>
      </c>
      <c r="D996" s="6" t="s">
        <v>1677</v>
      </c>
      <c r="E996" s="7" t="s">
        <v>5852</v>
      </c>
      <c r="F996" s="6" t="s">
        <v>15</v>
      </c>
      <c r="G996" s="6" t="s">
        <f>MID(I996,8,10)</f>
        <v>5853</v>
      </c>
      <c r="H996" s="9" t="s">
        <f>MID(I996,LEN(G996)+8,SEARCH(",",I996)-LEN(G996)-8)</f>
        <v>5854</v>
      </c>
      <c r="I996" s="10" t="s">
        <v>5855</v>
      </c>
      <c r="J996" s="11" t="s">
        <f>MID(I996,SEARCH(",",I996)+1,SEARCH("$",I996)-LEN(G996)-LEN(H996)-14)</f>
        <v>5856</v>
      </c>
      <c r="K996" s="12"/>
      <c r="L996" s="12"/>
      <c r="M996" s="12"/>
      <c r="N996" s="12"/>
      <c r="O996" s="12"/>
      <c r="P996" s="12"/>
    </row>
    <row r="997" spans="1:16" ht="33" customHeight="1">
      <c r="A997" s="6" t="s">
        <f>LEFT(J997,FIND(",",J997)-1)</f>
        <v>5857</v>
      </c>
      <c r="B997" s="6" t="s">
        <f>MID(J997,FIND(",",J997)+2,LEN(J997)-LEN(A997)-8)</f>
        <v>441</v>
      </c>
      <c r="C997" s="6" t="s">
        <v>12</v>
      </c>
      <c r="D997" s="6" t="s">
        <v>1677</v>
      </c>
      <c r="E997" s="7" t="s">
        <v>5858</v>
      </c>
      <c r="F997" s="6" t="s">
        <v>15</v>
      </c>
      <c r="G997" s="6" t="s">
        <f>MID(I997,8,10)</f>
        <v>5859</v>
      </c>
      <c r="H997" s="9" t="s">
        <f>MID(I997,LEN(G997)+8,SEARCH(",",I997)-LEN(G997)-8)</f>
        <v>5860</v>
      </c>
      <c r="I997" s="13" t="s">
        <v>5861</v>
      </c>
      <c r="J997" s="11" t="s">
        <f>MID(I997,SEARCH(",",I997)+1,SEARCH("$",I997)-LEN(G997)-LEN(H997)-14)</f>
        <v>5862</v>
      </c>
      <c r="K997" s="12"/>
      <c r="L997" s="12"/>
      <c r="M997" s="12"/>
      <c r="N997" s="12"/>
      <c r="O997" s="12"/>
      <c r="P997" s="12"/>
    </row>
    <row r="998" spans="1:16" ht="33" customHeight="1">
      <c r="A998" s="6" t="s">
        <f>LEFT(J998,FIND(",",J998)-1)</f>
        <v>5863</v>
      </c>
      <c r="B998" s="6" t="s">
        <f>MID(J998,FIND(",",J998)+2,LEN(J998)-LEN(A998)-8)</f>
        <v>441</v>
      </c>
      <c r="C998" s="6" t="s">
        <v>12</v>
      </c>
      <c r="D998" s="6" t="s">
        <v>1677</v>
      </c>
      <c r="E998" s="7" t="s">
        <v>5864</v>
      </c>
      <c r="F998" s="6" t="s">
        <v>15</v>
      </c>
      <c r="G998" s="6" t="s">
        <f>MID(I998,8,10)</f>
        <v>5865</v>
      </c>
      <c r="H998" s="9" t="s">
        <f>MID(I998,LEN(G998)+8,SEARCH(",",I998)-LEN(G998)-8)</f>
        <v>5866</v>
      </c>
      <c r="I998" s="13" t="s">
        <v>5867</v>
      </c>
      <c r="J998" s="11" t="s">
        <f>MID(I998,SEARCH(",",I998)+1,SEARCH("$",I998)-LEN(G998)-LEN(H998)-14)</f>
        <v>5868</v>
      </c>
      <c r="K998" s="12"/>
      <c r="L998" s="12"/>
      <c r="M998" s="12"/>
      <c r="N998" s="12"/>
      <c r="O998" s="12"/>
      <c r="P998" s="12"/>
    </row>
    <row r="999" spans="1:16" ht="33" customHeight="1">
      <c r="A999" s="6" t="s">
        <f>LEFT(J999,FIND(",",J999)-1)</f>
        <v>5869</v>
      </c>
      <c r="B999" s="6" t="s">
        <f>MID(J999,FIND(",",J999)+2,LEN(J999)-LEN(A999)-8)</f>
        <v>441</v>
      </c>
      <c r="C999" s="6" t="s">
        <v>12</v>
      </c>
      <c r="D999" s="6" t="s">
        <v>1677</v>
      </c>
      <c r="E999" s="7" t="s">
        <v>5870</v>
      </c>
      <c r="F999" s="6" t="s">
        <v>15</v>
      </c>
      <c r="G999" s="6" t="s">
        <f>MID(I999,8,10)</f>
        <v>5871</v>
      </c>
      <c r="H999" s="9" t="s">
        <f>MID(I999,LEN(G999)+8,SEARCH(",",I999)-LEN(G999)-8)</f>
        <v>5872</v>
      </c>
      <c r="I999" s="13" t="s">
        <v>5873</v>
      </c>
      <c r="J999" s="11" t="s">
        <f>MID(I999,SEARCH(",",I999)+1,SEARCH("$",I999)-LEN(G999)-LEN(H999)-14)</f>
        <v>5874</v>
      </c>
      <c r="K999" s="12"/>
      <c r="L999" s="12"/>
      <c r="M999" s="12"/>
      <c r="N999" s="12"/>
      <c r="O999" s="12"/>
      <c r="P999" s="12"/>
    </row>
    <row r="1000" spans="1:16" ht="33" customHeight="1">
      <c r="A1000" s="6" t="s">
        <f>LEFT(J1000,FIND(",",J1000)-1)</f>
        <v>5875</v>
      </c>
      <c r="B1000" s="6" t="s">
        <f>MID(J1000,FIND(",",J1000)+2,LEN(J1000)-LEN(A1000)-8)</f>
        <v>441</v>
      </c>
      <c r="C1000" s="6" t="s">
        <v>12</v>
      </c>
      <c r="D1000" s="6" t="s">
        <v>1677</v>
      </c>
      <c r="E1000" s="7" t="s">
        <v>5876</v>
      </c>
      <c r="F1000" s="6" t="s">
        <v>15</v>
      </c>
      <c r="G1000" s="6" t="s">
        <f>MID(I1000,8,10)</f>
        <v>5877</v>
      </c>
      <c r="H1000" s="9" t="s">
        <f>MID(I1000,LEN(G1000)+8,SEARCH(",",I1000)-LEN(G1000)-8)</f>
        <v>5878</v>
      </c>
      <c r="I1000" s="10" t="s">
        <v>5879</v>
      </c>
      <c r="J1000" s="11" t="s">
        <f>MID(I1000,SEARCH(",",I1000)+1,SEARCH("$",I1000)-LEN(G1000)-LEN(H1000)-14)</f>
        <v>5880</v>
      </c>
      <c r="K1000" s="12"/>
      <c r="L1000" s="12"/>
      <c r="M1000" s="12"/>
      <c r="N1000" s="12"/>
      <c r="O1000" s="12"/>
      <c r="P1000" s="12"/>
    </row>
    <row r="1001" spans="1:16" ht="33" customHeight="1">
      <c r="A1001" s="6" t="s">
        <f>LEFT(J1001,FIND(",",J1001)-1)</f>
        <v>5881</v>
      </c>
      <c r="B1001" s="6" t="s">
        <f>MID(J1001,FIND(",",J1001)+2,LEN(J1001)-LEN(A1001)-8)</f>
        <v>441</v>
      </c>
      <c r="C1001" s="6" t="s">
        <v>12</v>
      </c>
      <c r="D1001" s="6" t="s">
        <v>1677</v>
      </c>
      <c r="E1001" s="7" t="s">
        <v>5882</v>
      </c>
      <c r="F1001" s="6" t="s">
        <v>15</v>
      </c>
      <c r="G1001" s="6" t="s">
        <f>MID(I1001,8,10)</f>
        <v>5883</v>
      </c>
      <c r="H1001" s="9" t="s">
        <f>MID(I1001,LEN(G1001)+8,SEARCH(",",I1001)-LEN(G1001)-8)</f>
        <v>5884</v>
      </c>
      <c r="I1001" s="10" t="s">
        <v>5885</v>
      </c>
      <c r="J1001" s="11" t="s">
        <f>MID(I1001,SEARCH(",",I1001)+1,SEARCH("$",I1001)-LEN(G1001)-LEN(H1001)-14)</f>
        <v>5886</v>
      </c>
      <c r="K1001" s="12"/>
      <c r="L1001" s="12"/>
      <c r="M1001" s="12"/>
      <c r="N1001" s="12"/>
      <c r="O1001" s="12"/>
      <c r="P1001" s="12"/>
    </row>
    <row r="1002" spans="1:16" ht="33" customHeight="1">
      <c r="A1002" s="6" t="s">
        <f>LEFT(J1002,FIND(",",J1002)-1)</f>
        <v>5887</v>
      </c>
      <c r="B1002" s="6" t="s">
        <f>MID(J1002,FIND(",",J1002)+2,LEN(J1002)-LEN(A1002)-8)</f>
        <v>441</v>
      </c>
      <c r="C1002" s="6" t="s">
        <v>12</v>
      </c>
      <c r="D1002" s="6" t="s">
        <v>1677</v>
      </c>
      <c r="E1002" s="7" t="s">
        <v>5888</v>
      </c>
      <c r="F1002" s="6" t="s">
        <v>15</v>
      </c>
      <c r="G1002" s="6" t="s">
        <f>MID(I1002,8,10)</f>
        <v>5889</v>
      </c>
      <c r="H1002" s="9" t="s">
        <f>MID(I1002,LEN(G1002)+8,SEARCH(",",I1002)-LEN(G1002)-8)</f>
        <v>5890</v>
      </c>
      <c r="I1002" s="10" t="s">
        <v>5891</v>
      </c>
      <c r="J1002" s="11" t="s">
        <f>MID(I1002,SEARCH(",",I1002)+1,SEARCH("$",I1002)-LEN(G1002)-LEN(H1002)-14)</f>
        <v>5892</v>
      </c>
      <c r="K1002" s="12"/>
      <c r="L1002" s="12"/>
      <c r="M1002" s="12"/>
      <c r="N1002" s="12"/>
      <c r="O1002" s="12"/>
      <c r="P1002" s="12"/>
    </row>
    <row r="1003" spans="1:16" ht="33" customHeight="1">
      <c r="A1003" s="6" t="s">
        <f>LEFT(J1003,FIND(",",J1003)-1)</f>
        <v>5893</v>
      </c>
      <c r="B1003" s="6" t="s">
        <f>MID(J1003,FIND(",",J1003)+2,LEN(J1003)-LEN(A1003)-8)</f>
        <v>441</v>
      </c>
      <c r="C1003" s="6" t="s">
        <v>12</v>
      </c>
      <c r="D1003" s="6" t="s">
        <v>1677</v>
      </c>
      <c r="E1003" s="7" t="s">
        <v>5894</v>
      </c>
      <c r="F1003" s="6" t="s">
        <v>15</v>
      </c>
      <c r="G1003" s="6" t="s">
        <f>MID(I1003,8,10)</f>
        <v>5895</v>
      </c>
      <c r="H1003" s="9" t="s">
        <f>MID(I1003,LEN(G1003)+8,SEARCH(",",I1003)-LEN(G1003)-8)</f>
        <v>5896</v>
      </c>
      <c r="I1003" s="10" t="s">
        <v>5897</v>
      </c>
      <c r="J1003" s="11" t="s">
        <f>MID(I1003,SEARCH(",",I1003)+1,SEARCH("$",I1003)-LEN(G1003)-LEN(H1003)-14)</f>
        <v>5898</v>
      </c>
      <c r="K1003" s="12"/>
      <c r="L1003" s="12"/>
      <c r="M1003" s="12"/>
      <c r="N1003" s="12"/>
      <c r="O1003" s="12"/>
      <c r="P1003" s="12"/>
    </row>
    <row r="1004" spans="1:16" ht="33" customHeight="1">
      <c r="A1004" s="6" t="s">
        <f>LEFT(J1004,FIND(",",J1004)-1)</f>
        <v>5899</v>
      </c>
      <c r="B1004" s="6" t="s">
        <f>MID(J1004,FIND(",",J1004)+2,LEN(J1004)-LEN(A1004)-8)</f>
        <v>441</v>
      </c>
      <c r="C1004" s="6" t="s">
        <v>12</v>
      </c>
      <c r="D1004" s="6" t="s">
        <v>1677</v>
      </c>
      <c r="E1004" s="7" t="s">
        <v>5900</v>
      </c>
      <c r="F1004" s="6" t="s">
        <v>15</v>
      </c>
      <c r="G1004" s="6" t="s">
        <f>MID(I1004,8,10)</f>
        <v>5901</v>
      </c>
      <c r="H1004" s="9" t="s">
        <f>MID(I1004,LEN(G1004)+8,SEARCH(",",I1004)-LEN(G1004)-8)</f>
        <v>5902</v>
      </c>
      <c r="I1004" s="13" t="s">
        <v>5903</v>
      </c>
      <c r="J1004" s="11" t="s">
        <f>MID(I1004,SEARCH(",",I1004)+1,SEARCH("$",I1004)-LEN(G1004)-LEN(H1004)-14)</f>
        <v>5904</v>
      </c>
      <c r="K1004" s="12"/>
      <c r="L1004" s="12"/>
      <c r="M1004" s="12"/>
      <c r="N1004" s="12"/>
      <c r="O1004" s="12"/>
      <c r="P1004" s="12"/>
    </row>
    <row r="1005" spans="1:16" ht="33" customHeight="1">
      <c r="A1005" s="6" t="s">
        <f>LEFT(J1005,FIND(",",J1005)-1)</f>
        <v>5905</v>
      </c>
      <c r="B1005" s="6" t="s">
        <f>MID(J1005,FIND(",",J1005)+2,LEN(J1005)-LEN(A1005)-8)</f>
        <v>441</v>
      </c>
      <c r="C1005" s="6" t="s">
        <v>12</v>
      </c>
      <c r="D1005" s="6" t="s">
        <v>1677</v>
      </c>
      <c r="E1005" s="7" t="s">
        <v>5906</v>
      </c>
      <c r="F1005" s="6" t="s">
        <v>15</v>
      </c>
      <c r="G1005" s="6" t="s">
        <f>MID(I1005,8,10)</f>
        <v>5907</v>
      </c>
      <c r="H1005" s="9" t="s">
        <f>MID(I1005,LEN(G1005)+8,SEARCH(",",I1005)-LEN(G1005)-8)</f>
        <v>5908</v>
      </c>
      <c r="I1005" s="13" t="s">
        <v>5909</v>
      </c>
      <c r="J1005" s="11" t="s">
        <f>MID(I1005,SEARCH(",",I1005)+1,SEARCH("$",I1005)-LEN(G1005)-LEN(H1005)-14)</f>
        <v>5910</v>
      </c>
      <c r="K1005" s="12"/>
      <c r="L1005" s="12"/>
      <c r="M1005" s="12"/>
      <c r="N1005" s="12"/>
      <c r="O1005" s="12"/>
      <c r="P1005" s="12"/>
    </row>
    <row r="1006" spans="1:16" ht="33" customHeight="1">
      <c r="A1006" s="6" t="s">
        <f>LEFT(J1006,FIND(",",J1006)-1)</f>
        <v>5911</v>
      </c>
      <c r="B1006" s="6" t="s">
        <f>MID(J1006,FIND(",",J1006)+2,LEN(J1006)-LEN(A1006)-8)</f>
        <v>441</v>
      </c>
      <c r="C1006" s="6" t="s">
        <v>12</v>
      </c>
      <c r="D1006" s="6" t="s">
        <v>1677</v>
      </c>
      <c r="E1006" s="7" t="s">
        <v>5912</v>
      </c>
      <c r="F1006" s="6" t="s">
        <v>15</v>
      </c>
      <c r="G1006" s="6" t="s">
        <f>MID(I1006,8,10)</f>
        <v>5913</v>
      </c>
      <c r="H1006" s="9" t="s">
        <f>MID(I1006,LEN(G1006)+8,SEARCH(",",I1006)-LEN(G1006)-8)</f>
        <v>5914</v>
      </c>
      <c r="I1006" s="10" t="s">
        <v>5915</v>
      </c>
      <c r="J1006" s="11" t="s">
        <f>MID(I1006,SEARCH(",",I1006)+1,SEARCH("$",I1006)-LEN(G1006)-LEN(H1006)-14)</f>
        <v>5916</v>
      </c>
      <c r="K1006" s="12"/>
      <c r="L1006" s="12"/>
      <c r="M1006" s="12"/>
      <c r="N1006" s="12"/>
      <c r="O1006" s="12"/>
      <c r="P1006" s="12"/>
    </row>
    <row r="1007" spans="1:16" ht="33" customHeight="1">
      <c r="A1007" s="6" t="s">
        <f>LEFT(J1007,FIND(",",J1007)-1)</f>
        <v>5917</v>
      </c>
      <c r="B1007" s="6" t="s">
        <f>MID(J1007,FIND(",",J1007)+2,LEN(J1007)-LEN(A1007)-8)</f>
        <v>441</v>
      </c>
      <c r="C1007" s="6" t="s">
        <v>12</v>
      </c>
      <c r="D1007" s="6" t="s">
        <v>1677</v>
      </c>
      <c r="E1007" s="7" t="s">
        <v>5918</v>
      </c>
      <c r="F1007" s="6" t="s">
        <v>15</v>
      </c>
      <c r="G1007" s="6" t="s">
        <f>MID(I1007,8,10)</f>
        <v>5919</v>
      </c>
      <c r="H1007" s="9" t="s">
        <f>MID(I1007,LEN(G1007)+8,SEARCH(",",I1007)-LEN(G1007)-8)</f>
        <v>5920</v>
      </c>
      <c r="I1007" s="10" t="s">
        <v>5921</v>
      </c>
      <c r="J1007" s="11" t="s">
        <f>MID(I1007,SEARCH(",",I1007)+1,SEARCH("$",I1007)-LEN(G1007)-LEN(H1007)-14)</f>
        <v>5922</v>
      </c>
      <c r="K1007" s="12"/>
      <c r="L1007" s="12"/>
      <c r="M1007" s="12"/>
      <c r="N1007" s="12"/>
      <c r="O1007" s="12"/>
      <c r="P1007" s="12"/>
    </row>
    <row r="1008" spans="1:16" ht="33" customHeight="1">
      <c r="A1008" s="6" t="s">
        <f>LEFT(J1008,FIND(",",J1008)-1)</f>
        <v>5923</v>
      </c>
      <c r="B1008" s="6" t="s">
        <f>MID(J1008,FIND(",",J1008)+2,LEN(J1008)-LEN(A1008)-8)</f>
        <v>441</v>
      </c>
      <c r="C1008" s="6" t="s">
        <v>12</v>
      </c>
      <c r="D1008" s="6" t="s">
        <v>1677</v>
      </c>
      <c r="E1008" s="7" t="s">
        <v>5924</v>
      </c>
      <c r="F1008" s="6" t="s">
        <v>15</v>
      </c>
      <c r="G1008" s="6" t="s">
        <f>MID(I1008,8,10)</f>
        <v>5925</v>
      </c>
      <c r="H1008" s="9" t="s">
        <f>MID(I1008,LEN(G1008)+8,SEARCH(",",I1008)-LEN(G1008)-8)</f>
        <v>5926</v>
      </c>
      <c r="I1008" s="13" t="s">
        <v>5927</v>
      </c>
      <c r="J1008" s="11" t="s">
        <f>MID(I1008,SEARCH(",",I1008)+1,SEARCH("$",I1008)-LEN(G1008)-LEN(H1008)-14)</f>
        <v>5928</v>
      </c>
      <c r="K1008" s="12"/>
      <c r="L1008" s="12"/>
      <c r="M1008" s="12"/>
      <c r="N1008" s="12"/>
      <c r="O1008" s="12"/>
      <c r="P1008" s="12"/>
    </row>
    <row r="1009" spans="1:16" ht="33" customHeight="1">
      <c r="A1009" s="6" t="s">
        <f>LEFT(J1009,FIND(",",J1009)-1)</f>
        <v>5929</v>
      </c>
      <c r="B1009" s="6" t="s">
        <f>MID(J1009,FIND(",",J1009)+2,LEN(J1009)-LEN(A1009)-8)</f>
        <v>441</v>
      </c>
      <c r="C1009" s="6" t="s">
        <v>12</v>
      </c>
      <c r="D1009" s="6" t="s">
        <v>1677</v>
      </c>
      <c r="E1009" s="7" t="s">
        <v>5930</v>
      </c>
      <c r="F1009" s="6" t="s">
        <v>15</v>
      </c>
      <c r="G1009" s="6" t="s">
        <f>MID(I1009,8,10)</f>
        <v>5931</v>
      </c>
      <c r="H1009" s="9" t="s">
        <f>MID(I1009,LEN(G1009)+8,SEARCH(",",I1009)-LEN(G1009)-8)</f>
        <v>5932</v>
      </c>
      <c r="I1009" s="13" t="s">
        <v>5933</v>
      </c>
      <c r="J1009" s="11" t="s">
        <f>MID(I1009,SEARCH(",",I1009)+1,SEARCH("$",I1009)-LEN(G1009)-LEN(H1009)-14)</f>
        <v>5934</v>
      </c>
      <c r="K1009" s="12"/>
      <c r="L1009" s="12"/>
      <c r="M1009" s="12"/>
      <c r="N1009" s="12"/>
      <c r="O1009" s="12"/>
      <c r="P1009" s="12"/>
    </row>
    <row r="1010" spans="1:16" ht="33" customHeight="1">
      <c r="A1010" s="6" t="s">
        <f>LEFT(J1010,FIND(",",J1010)-1)</f>
        <v>5935</v>
      </c>
      <c r="B1010" s="6" t="s">
        <f>MID(J1010,FIND(",",J1010)+2,LEN(J1010)-LEN(A1010)-8)</f>
        <v>441</v>
      </c>
      <c r="C1010" s="6" t="s">
        <v>12</v>
      </c>
      <c r="D1010" s="6" t="s">
        <v>1677</v>
      </c>
      <c r="E1010" s="7" t="s">
        <v>5936</v>
      </c>
      <c r="F1010" s="6" t="s">
        <v>15</v>
      </c>
      <c r="G1010" s="6" t="s">
        <f>MID(I1010,8,10)</f>
        <v>5937</v>
      </c>
      <c r="H1010" s="9" t="s">
        <f>MID(I1010,LEN(G1010)+8,SEARCH(",",I1010)-LEN(G1010)-8)</f>
        <v>5938</v>
      </c>
      <c r="I1010" s="13" t="s">
        <v>5939</v>
      </c>
      <c r="J1010" s="11" t="s">
        <f>MID(I1010,SEARCH(",",I1010)+1,SEARCH("$",I1010)-LEN(G1010)-LEN(H1010)-14)</f>
        <v>5940</v>
      </c>
      <c r="K1010" s="12"/>
      <c r="L1010" s="12"/>
      <c r="M1010" s="12"/>
      <c r="N1010" s="12"/>
      <c r="O1010" s="12"/>
      <c r="P1010" s="12"/>
    </row>
    <row r="1011" spans="1:16" ht="33" customHeight="1">
      <c r="A1011" s="6" t="s">
        <f>LEFT(J1011,FIND(",",J1011)-1)</f>
        <v>5941</v>
      </c>
      <c r="B1011" s="6" t="s">
        <f>MID(J1011,FIND(",",J1011)+2,LEN(J1011)-LEN(A1011)-8)</f>
        <v>441</v>
      </c>
      <c r="C1011" s="6" t="s">
        <v>12</v>
      </c>
      <c r="D1011" s="6" t="s">
        <v>1677</v>
      </c>
      <c r="E1011" s="17">
        <v>8985.41</v>
      </c>
      <c r="F1011" s="6" t="s">
        <v>15</v>
      </c>
      <c r="G1011" s="6" t="s">
        <f>MID(I1011,8,10)</f>
        <v>5942</v>
      </c>
      <c r="H1011" s="9" t="s">
        <f>MID(I1011,LEN(G1011)+8,SEARCH(",",I1011)-LEN(G1011)-8)</f>
        <v>5943</v>
      </c>
      <c r="I1011" s="13" t="s">
        <v>5944</v>
      </c>
      <c r="J1011" s="11" t="s">
        <f>MID(I1011,SEARCH(",",I1011)+1,SEARCH("$",I1011)-LEN(G1011)-LEN(H1011)-14)</f>
        <v>5945</v>
      </c>
      <c r="K1011" s="12"/>
      <c r="L1011" s="12"/>
      <c r="M1011" s="12"/>
      <c r="N1011" s="12"/>
      <c r="O1011" s="12"/>
      <c r="P1011" s="12"/>
    </row>
    <row r="1012" spans="1:16" ht="33" customHeight="1">
      <c r="A1012" s="6" t="s">
        <f>LEFT(J1012,FIND(",",J1012)-1)</f>
        <v>5946</v>
      </c>
      <c r="B1012" s="6" t="s">
        <f>MID(J1012,FIND(",",J1012)+2,LEN(J1012)-LEN(A1012)-8)</f>
        <v>441</v>
      </c>
      <c r="C1012" s="6" t="s">
        <v>12</v>
      </c>
      <c r="D1012" s="6" t="s">
        <v>1677</v>
      </c>
      <c r="E1012" s="7" t="s">
        <v>5947</v>
      </c>
      <c r="F1012" s="6" t="s">
        <v>15</v>
      </c>
      <c r="G1012" s="6" t="s">
        <f>MID(I1012,8,10)</f>
        <v>5948</v>
      </c>
      <c r="H1012" s="9" t="s">
        <f>MID(I1012,LEN(G1012)+8,SEARCH(",",I1012)-LEN(G1012)-8)</f>
        <v>5949</v>
      </c>
      <c r="I1012" s="10" t="s">
        <v>5950</v>
      </c>
      <c r="J1012" s="11" t="s">
        <f>MID(I1012,SEARCH(",",I1012)+1,SEARCH("$",I1012)-LEN(G1012)-LEN(H1012)-14)</f>
        <v>5951</v>
      </c>
      <c r="K1012" s="12"/>
      <c r="L1012" s="12"/>
      <c r="M1012" s="12"/>
      <c r="N1012" s="12"/>
      <c r="O1012" s="12"/>
      <c r="P1012" s="12"/>
    </row>
    <row r="1013" spans="1:16" ht="33" customHeight="1">
      <c r="A1013" s="6" t="s">
        <f>LEFT(J1013,FIND(",",J1013)-1)</f>
        <v>5952</v>
      </c>
      <c r="B1013" s="6" t="s">
        <f>MID(J1013,FIND(",",J1013)+2,LEN(J1013)-LEN(A1013)-8)</f>
        <v>441</v>
      </c>
      <c r="C1013" s="6" t="s">
        <v>12</v>
      </c>
      <c r="D1013" s="6" t="s">
        <v>1677</v>
      </c>
      <c r="E1013" s="7" t="s">
        <v>5953</v>
      </c>
      <c r="F1013" s="6" t="s">
        <v>15</v>
      </c>
      <c r="G1013" s="6" t="s">
        <f>MID(I1013,8,10)</f>
        <v>5954</v>
      </c>
      <c r="H1013" s="9" t="s">
        <f>MID(I1013,LEN(G1013)+8,SEARCH(",",I1013)-LEN(G1013)-8)</f>
        <v>5955</v>
      </c>
      <c r="I1013" s="13" t="s">
        <v>5956</v>
      </c>
      <c r="J1013" s="11" t="s">
        <f>MID(I1013,SEARCH(",",I1013)+1,SEARCH("$",I1013)-LEN(G1013)-LEN(H1013)-14)</f>
        <v>5957</v>
      </c>
      <c r="K1013" s="12"/>
      <c r="L1013" s="12"/>
      <c r="M1013" s="12"/>
      <c r="N1013" s="12"/>
      <c r="O1013" s="12"/>
      <c r="P1013" s="12"/>
    </row>
    <row r="1014" spans="1:16" ht="33" customHeight="1">
      <c r="A1014" s="6" t="s">
        <f>LEFT(J1014,FIND(",",J1014)-1)</f>
        <v>5958</v>
      </c>
      <c r="B1014" s="6" t="s">
        <f>MID(J1014,FIND(",",J1014)+2,LEN(J1014)-LEN(A1014)-8)</f>
        <v>441</v>
      </c>
      <c r="C1014" s="6" t="s">
        <v>12</v>
      </c>
      <c r="D1014" s="6" t="s">
        <v>1677</v>
      </c>
      <c r="E1014" s="7" t="s">
        <v>5959</v>
      </c>
      <c r="F1014" s="6" t="s">
        <v>15</v>
      </c>
      <c r="G1014" s="6" t="s">
        <f>MID(I1014,8,10)</f>
        <v>5960</v>
      </c>
      <c r="H1014" s="9" t="s">
        <f>MID(I1014,LEN(G1014)+8,SEARCH(",",I1014)-LEN(G1014)-8)</f>
        <v>5961</v>
      </c>
      <c r="I1014" s="10" t="s">
        <v>5962</v>
      </c>
      <c r="J1014" s="11" t="s">
        <f>MID(I1014,SEARCH(",",I1014)+1,SEARCH("$",I1014)-LEN(G1014)-LEN(H1014)-14)</f>
        <v>5963</v>
      </c>
      <c r="K1014" s="12"/>
      <c r="L1014" s="12"/>
      <c r="M1014" s="12"/>
      <c r="N1014" s="12"/>
      <c r="O1014" s="12"/>
      <c r="P1014" s="12"/>
    </row>
    <row r="1015" spans="1:16" ht="33" customHeight="1">
      <c r="A1015" s="6" t="s">
        <f>LEFT(J1015,FIND(",",J1015)-1)</f>
        <v>5964</v>
      </c>
      <c r="B1015" s="6" t="s">
        <f>MID(J1015,FIND(",",J1015)+2,LEN(J1015)-LEN(A1015)-8)</f>
        <v>441</v>
      </c>
      <c r="C1015" s="6" t="s">
        <v>12</v>
      </c>
      <c r="D1015" s="6" t="s">
        <v>2876</v>
      </c>
      <c r="E1015" s="7" t="s">
        <v>5965</v>
      </c>
      <c r="F1015" s="6" t="s">
        <v>15</v>
      </c>
      <c r="G1015" s="6" t="s">
        <f>MID(I1015,8,10)</f>
        <v>5966</v>
      </c>
      <c r="H1015" s="9" t="s">
        <f>MID(I1015,LEN(G1015)+8,SEARCH(",",I1015)-LEN(G1015)-8)</f>
        <v>5967</v>
      </c>
      <c r="I1015" s="13" t="s">
        <v>5968</v>
      </c>
      <c r="J1015" s="11" t="s">
        <f>MID(I1015,SEARCH(",",I1015)+1,SEARCH("$",I1015)-LEN(G1015)-LEN(H1015)-14)</f>
        <v>5969</v>
      </c>
      <c r="K1015" s="12"/>
      <c r="L1015" s="12"/>
      <c r="M1015" s="12"/>
      <c r="N1015" s="12"/>
      <c r="O1015" s="12"/>
      <c r="P1015" s="12"/>
    </row>
    <row r="1016" spans="1:16" ht="33" customHeight="1">
      <c r="A1016" s="6" t="s">
        <f>LEFT(J1016,FIND(",",J1016)-1)</f>
        <v>5970</v>
      </c>
      <c r="B1016" s="6" t="s">
        <f>MID(J1016,FIND(",",J1016)+2,LEN(J1016)-LEN(A1016)-8)</f>
        <v>441</v>
      </c>
      <c r="C1016" s="6" t="s">
        <v>12</v>
      </c>
      <c r="D1016" s="6" t="s">
        <v>1677</v>
      </c>
      <c r="E1016" s="7" t="s">
        <v>5971</v>
      </c>
      <c r="F1016" s="6" t="s">
        <v>15</v>
      </c>
      <c r="G1016" s="6" t="s">
        <f>MID(I1016,8,10)</f>
        <v>5972</v>
      </c>
      <c r="H1016" s="9" t="s">
        <f>MID(I1016,LEN(G1016)+8,SEARCH(",",I1016)-LEN(G1016)-8)</f>
        <v>5973</v>
      </c>
      <c r="I1016" s="13" t="s">
        <v>5974</v>
      </c>
      <c r="J1016" s="11" t="s">
        <f>MID(I1016,SEARCH(",",I1016)+1,SEARCH("$",I1016)-LEN(G1016)-LEN(H1016)-14)</f>
        <v>5975</v>
      </c>
      <c r="K1016" s="12"/>
      <c r="L1016" s="12"/>
      <c r="M1016" s="12"/>
      <c r="N1016" s="12"/>
      <c r="O1016" s="12"/>
      <c r="P1016" s="12"/>
    </row>
    <row r="1017" spans="1:16" ht="33" customHeight="1">
      <c r="A1017" s="6" t="s">
        <f>LEFT(J1017,FIND(",",J1017)-1)</f>
        <v>5976</v>
      </c>
      <c r="B1017" s="6" t="s">
        <f>MID(J1017,FIND(",",J1017)+2,LEN(J1017)-LEN(A1017)-8)</f>
        <v>441</v>
      </c>
      <c r="C1017" s="6" t="s">
        <v>12</v>
      </c>
      <c r="D1017" s="6" t="s">
        <v>1677</v>
      </c>
      <c r="E1017" s="7" t="s">
        <v>5977</v>
      </c>
      <c r="F1017" s="6" t="s">
        <v>15</v>
      </c>
      <c r="G1017" s="6" t="s">
        <f>MID(I1017,8,10)</f>
        <v>5978</v>
      </c>
      <c r="H1017" s="9" t="s">
        <f>MID(I1017,LEN(G1017)+8,SEARCH(",",I1017)-LEN(G1017)-8)</f>
        <v>5979</v>
      </c>
      <c r="I1017" s="10" t="s">
        <v>5980</v>
      </c>
      <c r="J1017" s="11" t="s">
        <f>MID(I1017,SEARCH(",",I1017)+1,SEARCH("$",I1017)-LEN(G1017)-LEN(H1017)-14)</f>
        <v>5981</v>
      </c>
      <c r="K1017" s="12"/>
      <c r="L1017" s="12"/>
      <c r="M1017" s="12"/>
      <c r="N1017" s="12"/>
      <c r="O1017" s="12"/>
      <c r="P1017" s="12"/>
    </row>
    <row r="1018" spans="1:16" ht="33" customHeight="1">
      <c r="A1018" s="6" t="s">
        <f>LEFT(J1018,FIND(",",J1018)-1)</f>
        <v>5982</v>
      </c>
      <c r="B1018" s="6" t="s">
        <f>MID(J1018,FIND(",",J1018)+2,LEN(J1018)-LEN(A1018)-8)</f>
        <v>441</v>
      </c>
      <c r="C1018" s="6" t="s">
        <v>12</v>
      </c>
      <c r="D1018" s="6" t="s">
        <v>1677</v>
      </c>
      <c r="E1018" s="7" t="s">
        <v>5983</v>
      </c>
      <c r="F1018" s="6" t="s">
        <v>15</v>
      </c>
      <c r="G1018" s="6" t="s">
        <f>MID(I1018,8,10)</f>
        <v>5984</v>
      </c>
      <c r="H1018" s="9" t="s">
        <f>MID(I1018,LEN(G1018)+8,SEARCH(",",I1018)-LEN(G1018)-8)</f>
        <v>5985</v>
      </c>
      <c r="I1018" s="13" t="s">
        <v>5986</v>
      </c>
      <c r="J1018" s="11" t="s">
        <f>MID(I1018,SEARCH(",",I1018)+1,SEARCH("$",I1018)-LEN(G1018)-LEN(H1018)-14)</f>
        <v>5987</v>
      </c>
      <c r="K1018" s="12"/>
      <c r="L1018" s="12"/>
      <c r="M1018" s="12"/>
      <c r="N1018" s="12"/>
      <c r="O1018" s="12"/>
      <c r="P1018" s="12"/>
    </row>
    <row r="1019" spans="1:16" ht="33" customHeight="1">
      <c r="A1019" s="6" t="s">
        <f>LEFT(J1019,FIND(",",J1019)-1)</f>
        <v>5988</v>
      </c>
      <c r="B1019" s="6" t="s">
        <f>MID(J1019,FIND(",",J1019)+2,LEN(J1019)-LEN(A1019)-8)</f>
        <v>441</v>
      </c>
      <c r="C1019" s="6" t="s">
        <v>12</v>
      </c>
      <c r="D1019" s="6" t="s">
        <v>1677</v>
      </c>
      <c r="E1019" s="7" t="s">
        <v>5989</v>
      </c>
      <c r="F1019" s="6" t="s">
        <v>15</v>
      </c>
      <c r="G1019" s="6" t="s">
        <f>MID(I1019,8,10)</f>
        <v>5990</v>
      </c>
      <c r="H1019" s="9" t="s">
        <f>MID(I1019,LEN(G1019)+8,SEARCH(",",I1019)-LEN(G1019)-8)</f>
        <v>5991</v>
      </c>
      <c r="I1019" s="10" t="s">
        <v>5992</v>
      </c>
      <c r="J1019" s="11" t="s">
        <f>MID(I1019,SEARCH(",",I1019)+1,SEARCH("$",I1019)-LEN(G1019)-LEN(H1019)-14)</f>
        <v>5993</v>
      </c>
      <c r="K1019" s="12"/>
      <c r="L1019" s="12"/>
      <c r="M1019" s="12"/>
      <c r="N1019" s="12"/>
      <c r="O1019" s="12"/>
      <c r="P1019" s="12"/>
    </row>
    <row r="1020" spans="1:16" ht="33" customHeight="1">
      <c r="A1020" s="6" t="s">
        <f>LEFT(J1020,FIND(",",J1020)-1)</f>
        <v>5994</v>
      </c>
      <c r="B1020" s="6" t="s">
        <f>MID(J1020,FIND(",",J1020)+2,LEN(J1020)-LEN(A1020)-8)</f>
        <v>441</v>
      </c>
      <c r="C1020" s="6" t="s">
        <v>12</v>
      </c>
      <c r="D1020" s="6" t="s">
        <v>1677</v>
      </c>
      <c r="E1020" s="7" t="s">
        <v>5995</v>
      </c>
      <c r="F1020" s="6" t="s">
        <v>15</v>
      </c>
      <c r="G1020" s="6" t="s">
        <f>MID(I1020,8,10)</f>
        <v>5996</v>
      </c>
      <c r="H1020" s="9" t="s">
        <f>MID(I1020,LEN(G1020)+8,SEARCH(",",I1020)-LEN(G1020)-8)</f>
        <v>5997</v>
      </c>
      <c r="I1020" s="13" t="s">
        <v>5998</v>
      </c>
      <c r="J1020" s="11" t="s">
        <f>MID(I1020,SEARCH(",",I1020)+1,SEARCH("$",I1020)-LEN(G1020)-LEN(H1020)-14)</f>
        <v>5999</v>
      </c>
      <c r="K1020" s="12"/>
      <c r="L1020" s="12"/>
      <c r="M1020" s="12"/>
      <c r="N1020" s="12"/>
      <c r="O1020" s="12"/>
      <c r="P1020" s="12"/>
    </row>
    <row r="1021" spans="1:16" ht="33" customHeight="1">
      <c r="A1021" s="6" t="s">
        <f>LEFT(J1021,FIND(",",J1021)-1)</f>
        <v>6000</v>
      </c>
      <c r="B1021" s="6" t="s">
        <f>MID(J1021,FIND(",",J1021)+2,LEN(J1021)-LEN(A1021)-8)</f>
        <v>441</v>
      </c>
      <c r="C1021" s="6" t="s">
        <v>12</v>
      </c>
      <c r="D1021" s="6" t="s">
        <v>1677</v>
      </c>
      <c r="E1021" s="7" t="s">
        <v>6001</v>
      </c>
      <c r="F1021" s="6" t="s">
        <v>15</v>
      </c>
      <c r="G1021" s="6" t="s">
        <f>MID(I1021,8,10)</f>
        <v>6002</v>
      </c>
      <c r="H1021" s="9" t="s">
        <f>MID(I1021,LEN(G1021)+8,SEARCH(",",I1021)-LEN(G1021)-8)</f>
        <v>6003</v>
      </c>
      <c r="I1021" s="10" t="s">
        <v>6004</v>
      </c>
      <c r="J1021" s="11" t="s">
        <f>MID(I1021,SEARCH(",",I1021)+1,SEARCH("$",I1021)-LEN(G1021)-LEN(H1021)-14)</f>
        <v>6005</v>
      </c>
      <c r="K1021" s="12"/>
      <c r="L1021" s="12"/>
      <c r="M1021" s="12"/>
      <c r="N1021" s="12"/>
      <c r="O1021" s="12"/>
      <c r="P1021" s="12"/>
    </row>
    <row r="1022" spans="1:16" ht="33" customHeight="1">
      <c r="A1022" s="6" t="s">
        <f>LEFT(J1022,FIND(",",J1022)-1)</f>
        <v>6006</v>
      </c>
      <c r="B1022" s="6" t="s">
        <f>MID(J1022,FIND(",",J1022)+2,LEN(J1022)-LEN(A1022)-8)</f>
        <v>441</v>
      </c>
      <c r="C1022" s="6" t="s">
        <v>12</v>
      </c>
      <c r="D1022" s="6" t="s">
        <v>1677</v>
      </c>
      <c r="E1022" s="7" t="s">
        <v>6007</v>
      </c>
      <c r="F1022" s="6" t="s">
        <v>15</v>
      </c>
      <c r="G1022" s="6" t="s">
        <f>MID(I1022,8,10)</f>
        <v>6008</v>
      </c>
      <c r="H1022" s="9" t="s">
        <f>MID(I1022,LEN(G1022)+8,SEARCH(",",I1022)-LEN(G1022)-8)</f>
        <v>6009</v>
      </c>
      <c r="I1022" s="10" t="s">
        <v>6010</v>
      </c>
      <c r="J1022" s="11" t="s">
        <f>MID(I1022,SEARCH(",",I1022)+1,SEARCH("$",I1022)-LEN(G1022)-LEN(H1022)-14)</f>
        <v>6011</v>
      </c>
      <c r="K1022" s="12"/>
      <c r="L1022" s="12"/>
      <c r="M1022" s="12"/>
      <c r="N1022" s="12"/>
      <c r="O1022" s="12"/>
      <c r="P1022" s="12"/>
    </row>
    <row r="1023" spans="1:16" ht="33" customHeight="1">
      <c r="A1023" s="6" t="s">
        <f>LEFT(J1023,FIND(",",J1023)-1)</f>
        <v>6012</v>
      </c>
      <c r="B1023" s="6" t="s">
        <f>MID(J1023,FIND(",",J1023)+2,LEN(J1023)-LEN(A1023)-8)</f>
        <v>441</v>
      </c>
      <c r="C1023" s="6" t="s">
        <v>12</v>
      </c>
      <c r="D1023" s="6" t="s">
        <v>1677</v>
      </c>
      <c r="E1023" s="7" t="s">
        <v>6013</v>
      </c>
      <c r="F1023" s="6" t="s">
        <v>15</v>
      </c>
      <c r="G1023" s="6" t="s">
        <f>MID(I1023,8,10)</f>
        <v>6014</v>
      </c>
      <c r="H1023" s="9" t="s">
        <f>MID(I1023,LEN(G1023)+8,SEARCH(",",I1023)-LEN(G1023)-8)</f>
        <v>6015</v>
      </c>
      <c r="I1023" s="10" t="s">
        <v>6016</v>
      </c>
      <c r="J1023" s="11" t="s">
        <f>MID(I1023,SEARCH(",",I1023)+1,SEARCH("$",I1023)-LEN(G1023)-LEN(H1023)-14)</f>
        <v>6017</v>
      </c>
      <c r="K1023" s="12"/>
      <c r="L1023" s="12"/>
      <c r="M1023" s="12"/>
      <c r="N1023" s="12"/>
      <c r="O1023" s="12"/>
      <c r="P1023" s="12"/>
    </row>
    <row r="1024" spans="1:16" ht="33" customHeight="1">
      <c r="A1024" s="6" t="s">
        <f>LEFT(J1024,FIND(",",J1024)-1)</f>
        <v>6018</v>
      </c>
      <c r="B1024" s="6" t="s">
        <f>MID(J1024,FIND(",",J1024)+2,LEN(J1024)-LEN(A1024)-8)</f>
        <v>441</v>
      </c>
      <c r="C1024" s="6" t="s">
        <v>12</v>
      </c>
      <c r="D1024" s="6" t="s">
        <v>1677</v>
      </c>
      <c r="E1024" s="7" t="s">
        <v>6019</v>
      </c>
      <c r="F1024" s="6" t="s">
        <v>15</v>
      </c>
      <c r="G1024" s="6" t="s">
        <f>MID(I1024,8,10)</f>
        <v>6020</v>
      </c>
      <c r="H1024" s="9" t="s">
        <f>MID(I1024,LEN(G1024)+8,SEARCH(",",I1024)-LEN(G1024)-8)</f>
        <v>5830</v>
      </c>
      <c r="I1024" s="13" t="s">
        <v>6021</v>
      </c>
      <c r="J1024" s="11" t="s">
        <f>MID(I1024,SEARCH(",",I1024)+1,SEARCH("$",I1024)-LEN(G1024)-LEN(H1024)-14)</f>
        <v>6022</v>
      </c>
      <c r="K1024" s="12"/>
      <c r="L1024" s="12"/>
      <c r="M1024" s="12"/>
      <c r="N1024" s="12"/>
      <c r="O1024" s="12"/>
      <c r="P1024" s="12"/>
    </row>
    <row r="1025" spans="1:16" ht="33" customHeight="1">
      <c r="A1025" s="6" t="s">
        <f>LEFT(J1025,FIND(",",J1025)-1)</f>
        <v>6023</v>
      </c>
      <c r="B1025" s="6" t="s">
        <f>MID(J1025,FIND(",",J1025)+2,LEN(J1025)-LEN(A1025)-8)</f>
        <v>441</v>
      </c>
      <c r="C1025" s="6" t="s">
        <v>12</v>
      </c>
      <c r="D1025" s="6" t="s">
        <v>1677</v>
      </c>
      <c r="E1025" s="7" t="s">
        <v>6024</v>
      </c>
      <c r="F1025" s="6" t="s">
        <v>15</v>
      </c>
      <c r="G1025" s="6" t="s">
        <f>MID(I1025,8,10)</f>
        <v>6025</v>
      </c>
      <c r="H1025" s="9" t="s">
        <f>MID(I1025,LEN(G1025)+8,SEARCH(",",I1025)-LEN(G1025)-8)</f>
        <v>6026</v>
      </c>
      <c r="I1025" s="13" t="s">
        <v>6027</v>
      </c>
      <c r="J1025" s="11" t="s">
        <f>MID(I1025,SEARCH(",",I1025)+1,SEARCH("$",I1025)-LEN(G1025)-LEN(H1025)-14)</f>
        <v>6028</v>
      </c>
      <c r="K1025" s="12"/>
      <c r="L1025" s="12"/>
      <c r="M1025" s="12"/>
      <c r="N1025" s="12"/>
      <c r="O1025" s="12"/>
      <c r="P1025" s="12"/>
    </row>
    <row r="1026" spans="1:16" ht="33" customHeight="1">
      <c r="A1026" s="6" t="s">
        <f>LEFT(J1026,FIND(",",J1026)-1)</f>
        <v>6029</v>
      </c>
      <c r="B1026" s="6" t="s">
        <f>MID(J1026,FIND(",",J1026)+2,LEN(J1026)-LEN(A1026)-8)</f>
        <v>441</v>
      </c>
      <c r="C1026" s="6" t="s">
        <v>12</v>
      </c>
      <c r="D1026" s="6" t="s">
        <v>1677</v>
      </c>
      <c r="E1026" s="7" t="s">
        <v>6030</v>
      </c>
      <c r="F1026" s="6" t="s">
        <v>15</v>
      </c>
      <c r="G1026" s="6" t="s">
        <f>MID(I1026,8,10)</f>
        <v>6031</v>
      </c>
      <c r="H1026" s="9" t="s">
        <f>MID(I1026,LEN(G1026)+8,SEARCH(",",I1026)-LEN(G1026)-8)</f>
        <v>6032</v>
      </c>
      <c r="I1026" s="13" t="s">
        <v>6033</v>
      </c>
      <c r="J1026" s="11" t="s">
        <f>MID(I1026,SEARCH(",",I1026)+1,SEARCH("$",I1026)-LEN(G1026)-LEN(H1026)-14)</f>
        <v>6034</v>
      </c>
      <c r="K1026" s="12"/>
      <c r="L1026" s="12"/>
      <c r="M1026" s="12"/>
      <c r="N1026" s="12"/>
      <c r="O1026" s="12"/>
      <c r="P1026" s="12"/>
    </row>
    <row r="1027" spans="1:16" ht="33" customHeight="1">
      <c r="A1027" s="6" t="s">
        <f>LEFT(J1027,FIND(",",J1027)-1)</f>
        <v>6035</v>
      </c>
      <c r="B1027" s="6" t="s">
        <f>MID(J1027,FIND(",",J1027)+2,LEN(J1027)-LEN(A1027)-8)</f>
        <v>441</v>
      </c>
      <c r="C1027" s="6" t="s">
        <v>12</v>
      </c>
      <c r="D1027" s="6" t="s">
        <v>1677</v>
      </c>
      <c r="E1027" s="7" t="s">
        <v>6036</v>
      </c>
      <c r="F1027" s="6" t="s">
        <v>15</v>
      </c>
      <c r="G1027" s="6" t="s">
        <f>MID(I1027,8,10)</f>
        <v>6037</v>
      </c>
      <c r="H1027" s="9" t="s">
        <f>MID(I1027,LEN(G1027)+8,SEARCH(",",I1027)-LEN(G1027)-8)</f>
        <v>5607</v>
      </c>
      <c r="I1027" s="10" t="s">
        <v>6038</v>
      </c>
      <c r="J1027" s="11" t="s">
        <f>MID(I1027,SEARCH(",",I1027)+1,SEARCH("$",I1027)-LEN(G1027)-LEN(H1027)-14)</f>
        <v>6039</v>
      </c>
      <c r="K1027" s="12"/>
      <c r="L1027" s="12"/>
      <c r="M1027" s="12"/>
      <c r="N1027" s="12"/>
      <c r="O1027" s="12"/>
      <c r="P1027" s="12"/>
    </row>
    <row r="1028" spans="1:16" ht="33" customHeight="1">
      <c r="A1028" s="6" t="s">
        <f>LEFT(J1028,FIND(",",J1028)-1)</f>
        <v>6040</v>
      </c>
      <c r="B1028" s="6" t="s">
        <f>MID(J1028,FIND(",",J1028)+2,LEN(J1028)-LEN(A1028)-8)</f>
        <v>441</v>
      </c>
      <c r="C1028" s="6" t="s">
        <v>12</v>
      </c>
      <c r="D1028" s="6" t="s">
        <v>1677</v>
      </c>
      <c r="E1028" s="7" t="s">
        <v>6041</v>
      </c>
      <c r="F1028" s="6" t="s">
        <v>15</v>
      </c>
      <c r="G1028" s="6" t="s">
        <f>MID(I1028,8,10)</f>
        <v>6042</v>
      </c>
      <c r="H1028" s="9" t="s">
        <f>MID(I1028,LEN(G1028)+8,SEARCH(",",I1028)-LEN(G1028)-8)</f>
        <v>6043</v>
      </c>
      <c r="I1028" s="10" t="s">
        <v>6044</v>
      </c>
      <c r="J1028" s="11" t="s">
        <f>MID(I1028,SEARCH(",",I1028)+1,SEARCH("$",I1028)-LEN(G1028)-LEN(H1028)-14)</f>
        <v>6045</v>
      </c>
      <c r="K1028" s="12"/>
      <c r="L1028" s="12"/>
      <c r="M1028" s="12"/>
      <c r="N1028" s="12"/>
      <c r="O1028" s="12"/>
      <c r="P1028" s="12"/>
    </row>
    <row r="1029" spans="1:16" ht="33" customHeight="1">
      <c r="A1029" s="6" t="s">
        <f>LEFT(J1029,FIND(",",J1029)-1)</f>
        <v>6046</v>
      </c>
      <c r="B1029" s="6" t="s">
        <f>MID(J1029,FIND(",",J1029)+2,LEN(J1029)-LEN(A1029)-8)</f>
        <v>441</v>
      </c>
      <c r="C1029" s="6" t="s">
        <v>12</v>
      </c>
      <c r="D1029" s="6" t="s">
        <v>2876</v>
      </c>
      <c r="E1029" s="7" t="s">
        <v>6047</v>
      </c>
      <c r="F1029" s="6" t="s">
        <v>15</v>
      </c>
      <c r="G1029" s="6" t="s">
        <f>MID(I1029,8,10)</f>
        <v>6048</v>
      </c>
      <c r="H1029" s="9" t="s">
        <f>MID(I1029,LEN(G1029)+8,SEARCH(",",I1029)-LEN(G1029)-8)</f>
        <v>6049</v>
      </c>
      <c r="I1029" s="10" t="s">
        <v>6050</v>
      </c>
      <c r="J1029" s="11" t="s">
        <f>MID(I1029,SEARCH(",",I1029)+1,SEARCH("$",I1029)-LEN(G1029)-LEN(H1029)-14)</f>
        <v>6051</v>
      </c>
      <c r="K1029" s="12"/>
      <c r="L1029" s="12"/>
      <c r="M1029" s="12"/>
      <c r="N1029" s="12"/>
      <c r="O1029" s="12"/>
      <c r="P1029" s="12"/>
    </row>
    <row r="1030" spans="1:16" ht="33" customHeight="1">
      <c r="A1030" s="6" t="s">
        <f>LEFT(J1030,FIND(",",J1030)-1)</f>
        <v>6052</v>
      </c>
      <c r="B1030" s="6" t="s">
        <f>MID(J1030,FIND(",",J1030)+2,LEN(J1030)-LEN(A1030)-8)</f>
        <v>441</v>
      </c>
      <c r="C1030" s="6" t="s">
        <v>12</v>
      </c>
      <c r="D1030" s="6" t="s">
        <v>2876</v>
      </c>
      <c r="E1030" s="7" t="s">
        <v>6053</v>
      </c>
      <c r="F1030" s="6" t="s">
        <v>15</v>
      </c>
      <c r="G1030" s="6" t="s">
        <f>MID(I1030,8,10)</f>
        <v>6054</v>
      </c>
      <c r="H1030" s="9" t="s">
        <f>MID(I1030,LEN(G1030)+8,SEARCH(",",I1030)-LEN(G1030)-8)</f>
        <v>6055</v>
      </c>
      <c r="I1030" s="13" t="s">
        <v>6056</v>
      </c>
      <c r="J1030" s="11" t="s">
        <f>MID(I1030,SEARCH(",",I1030)+1,SEARCH("$",I1030)-LEN(G1030)-LEN(H1030)-14)</f>
        <v>6057</v>
      </c>
      <c r="K1030" s="12"/>
      <c r="L1030" s="12"/>
      <c r="M1030" s="12"/>
      <c r="N1030" s="12"/>
      <c r="O1030" s="12"/>
      <c r="P1030" s="12"/>
    </row>
    <row r="1031" spans="1:16" ht="33" customHeight="1">
      <c r="A1031" s="6" t="s">
        <f>LEFT(J1031,FIND(",",J1031)-1)</f>
        <v>6058</v>
      </c>
      <c r="B1031" s="6" t="s">
        <f>MID(J1031,FIND(",",J1031)+2,LEN(J1031)-LEN(A1031)-8)</f>
        <v>441</v>
      </c>
      <c r="C1031" s="6" t="s">
        <v>12</v>
      </c>
      <c r="D1031" s="6" t="s">
        <v>2876</v>
      </c>
      <c r="E1031" s="7" t="s">
        <v>6059</v>
      </c>
      <c r="F1031" s="6" t="s">
        <v>15</v>
      </c>
      <c r="G1031" s="6" t="s">
        <f>MID(I1031,8,10)</f>
        <v>6060</v>
      </c>
      <c r="H1031" s="9" t="s">
        <f>MID(I1031,LEN(G1031)+8,SEARCH(",",I1031)-LEN(G1031)-8)</f>
        <v>6061</v>
      </c>
      <c r="I1031" s="10" t="s">
        <v>6062</v>
      </c>
      <c r="J1031" s="11" t="s">
        <f>MID(I1031,SEARCH(",",I1031)+1,SEARCH("$",I1031)-LEN(G1031)-LEN(H1031)-14)</f>
        <v>6063</v>
      </c>
      <c r="K1031" s="12"/>
      <c r="L1031" s="12"/>
      <c r="M1031" s="12"/>
      <c r="N1031" s="12"/>
      <c r="O1031" s="12"/>
      <c r="P1031" s="12"/>
    </row>
    <row r="1032" spans="1:16" ht="33" customHeight="1">
      <c r="A1032" s="6" t="s">
        <f>LEFT(J1032,FIND(",",J1032)-1)</f>
        <v>6064</v>
      </c>
      <c r="B1032" s="6" t="s">
        <f>MID(J1032,FIND(",",J1032)+2,LEN(J1032)-LEN(A1032)-8)</f>
        <v>441</v>
      </c>
      <c r="C1032" s="6" t="s">
        <v>12</v>
      </c>
      <c r="D1032" s="6" t="s">
        <v>2876</v>
      </c>
      <c r="E1032" s="7" t="s">
        <v>6065</v>
      </c>
      <c r="F1032" s="6" t="s">
        <v>15</v>
      </c>
      <c r="G1032" s="6" t="s">
        <f>MID(I1032,8,10)</f>
        <v>6066</v>
      </c>
      <c r="H1032" s="9" t="s">
        <f>MID(I1032,LEN(G1032)+8,SEARCH(",",I1032)-LEN(G1032)-8)</f>
        <v>6067</v>
      </c>
      <c r="I1032" s="10" t="s">
        <v>6068</v>
      </c>
      <c r="J1032" s="11" t="s">
        <f>MID(I1032,SEARCH(",",I1032)+1,SEARCH("$",I1032)-LEN(G1032)-LEN(H1032)-14)</f>
        <v>6069</v>
      </c>
      <c r="K1032" s="12"/>
      <c r="L1032" s="12"/>
      <c r="M1032" s="12"/>
      <c r="N1032" s="12"/>
      <c r="O1032" s="12"/>
      <c r="P1032" s="12"/>
    </row>
    <row r="1033" spans="1:16" ht="33" customHeight="1">
      <c r="A1033" s="6" t="s">
        <f>LEFT(J1033,FIND(",",J1033)-1)</f>
        <v>6070</v>
      </c>
      <c r="B1033" s="6" t="s">
        <f>MID(J1033,FIND(",",J1033)+2,LEN(J1033)-LEN(A1033)-8)</f>
        <v>441</v>
      </c>
      <c r="C1033" s="6" t="s">
        <v>12</v>
      </c>
      <c r="D1033" s="6" t="s">
        <v>2876</v>
      </c>
      <c r="E1033" s="7" t="s">
        <v>6071</v>
      </c>
      <c r="F1033" s="6" t="s">
        <v>15</v>
      </c>
      <c r="G1033" s="6" t="s">
        <f>MID(I1033,8,10)</f>
        <v>6072</v>
      </c>
      <c r="H1033" s="9" t="s">
        <f>MID(I1033,LEN(G1033)+8,SEARCH(",",I1033)-LEN(G1033)-8)</f>
        <v>3750</v>
      </c>
      <c r="I1033" s="13" t="s">
        <v>6073</v>
      </c>
      <c r="J1033" s="11" t="s">
        <f>MID(I1033,SEARCH(",",I1033)+1,SEARCH("$",I1033)-LEN(G1033)-LEN(H1033)-14)</f>
        <v>6074</v>
      </c>
      <c r="K1033" s="12"/>
      <c r="L1033" s="12"/>
      <c r="M1033" s="12"/>
      <c r="N1033" s="12"/>
      <c r="O1033" s="12"/>
      <c r="P1033" s="12"/>
    </row>
    <row r="1034" spans="1:16" ht="33" customHeight="1">
      <c r="A1034" s="6" t="s">
        <f>LEFT(J1034,FIND(",",J1034)-1)</f>
        <v>6075</v>
      </c>
      <c r="B1034" s="6" t="s">
        <f>MID(J1034,FIND(",",J1034)+2,LEN(J1034)-LEN(A1034)-8)</f>
        <v>441</v>
      </c>
      <c r="C1034" s="6" t="s">
        <v>12</v>
      </c>
      <c r="D1034" s="6" t="s">
        <v>2876</v>
      </c>
      <c r="E1034" s="7" t="s">
        <v>6076</v>
      </c>
      <c r="F1034" s="6" t="s">
        <v>15</v>
      </c>
      <c r="G1034" s="6" t="s">
        <f>MID(I1034,8,10)</f>
        <v>6077</v>
      </c>
      <c r="H1034" s="9" t="s">
        <f>MID(I1034,LEN(G1034)+8,SEARCH(",",I1034)-LEN(G1034)-8)</f>
        <v>6078</v>
      </c>
      <c r="I1034" s="10" t="s">
        <v>6079</v>
      </c>
      <c r="J1034" s="11" t="s">
        <f>MID(I1034,SEARCH(",",I1034)+1,SEARCH("$",I1034)-LEN(G1034)-LEN(H1034)-14)</f>
        <v>6080</v>
      </c>
      <c r="K1034" s="12"/>
      <c r="L1034" s="12"/>
      <c r="M1034" s="12"/>
      <c r="N1034" s="12"/>
      <c r="O1034" s="12"/>
      <c r="P1034" s="12"/>
    </row>
    <row r="1035" spans="1:16" ht="33" customHeight="1">
      <c r="A1035" s="6" t="s">
        <f>LEFT(J1035,FIND(",",J1035)-1)</f>
        <v>6081</v>
      </c>
      <c r="B1035" s="6" t="s">
        <f>MID(J1035,FIND(",",J1035)+2,LEN(J1035)-LEN(A1035)-8)</f>
        <v>441</v>
      </c>
      <c r="C1035" s="6" t="s">
        <v>12</v>
      </c>
      <c r="D1035" s="6" t="s">
        <v>2876</v>
      </c>
      <c r="E1035" s="7" t="s">
        <v>6082</v>
      </c>
      <c r="F1035" s="6" t="s">
        <v>15</v>
      </c>
      <c r="G1035" s="6" t="s">
        <f>MID(I1035,8,10)</f>
        <v>6083</v>
      </c>
      <c r="H1035" s="9" t="s">
        <f>MID(I1035,LEN(G1035)+8,SEARCH(",",I1035)-LEN(G1035)-8)</f>
        <v>3816</v>
      </c>
      <c r="I1035" s="10" t="s">
        <v>6084</v>
      </c>
      <c r="J1035" s="11" t="s">
        <f>MID(I1035,SEARCH(",",I1035)+1,SEARCH("$",I1035)-LEN(G1035)-LEN(H1035)-14)</f>
        <v>6085</v>
      </c>
      <c r="K1035" s="12"/>
      <c r="L1035" s="12"/>
      <c r="M1035" s="12"/>
      <c r="N1035" s="12"/>
      <c r="O1035" s="12"/>
      <c r="P1035" s="12"/>
    </row>
    <row r="1036" spans="1:16" ht="33" customHeight="1">
      <c r="A1036" s="6" t="s">
        <f>LEFT(J1036,FIND(",",J1036)-1)</f>
        <v>6086</v>
      </c>
      <c r="B1036" s="6" t="s">
        <f>MID(J1036,FIND(",",J1036)+2,LEN(J1036)-LEN(A1036)-8)</f>
        <v>441</v>
      </c>
      <c r="C1036" s="6" t="s">
        <v>12</v>
      </c>
      <c r="D1036" s="6" t="s">
        <v>2876</v>
      </c>
      <c r="E1036" s="7" t="s">
        <v>6087</v>
      </c>
      <c r="F1036" s="6" t="s">
        <v>15</v>
      </c>
      <c r="G1036" s="6" t="s">
        <f>MID(I1036,8,10)</f>
        <v>6088</v>
      </c>
      <c r="H1036" s="9" t="s">
        <f>MID(I1036,LEN(G1036)+8,SEARCH(",",I1036)-LEN(G1036)-8)</f>
        <v>6089</v>
      </c>
      <c r="I1036" s="13" t="s">
        <v>6090</v>
      </c>
      <c r="J1036" s="11" t="s">
        <f>MID(I1036,SEARCH(",",I1036)+1,SEARCH("$",I1036)-LEN(G1036)-LEN(H1036)-14)</f>
        <v>6091</v>
      </c>
      <c r="K1036" s="12"/>
      <c r="L1036" s="12"/>
      <c r="M1036" s="12"/>
      <c r="N1036" s="12"/>
      <c r="O1036" s="12"/>
      <c r="P1036" s="12"/>
    </row>
    <row r="1037" spans="1:16" ht="33" customHeight="1">
      <c r="A1037" s="6" t="s">
        <f>LEFT(J1037,FIND(",",J1037)-1)</f>
        <v>6092</v>
      </c>
      <c r="B1037" s="6" t="s">
        <f>MID(J1037,FIND(",",J1037)+2,LEN(J1037)-LEN(A1037)-8)</f>
        <v>441</v>
      </c>
      <c r="C1037" s="6" t="s">
        <v>12</v>
      </c>
      <c r="D1037" s="6" t="s">
        <v>2876</v>
      </c>
      <c r="E1037" s="7" t="s">
        <v>6093</v>
      </c>
      <c r="F1037" s="6" t="s">
        <v>15</v>
      </c>
      <c r="G1037" s="6" t="s">
        <f>MID(I1037,8,10)</f>
        <v>6094</v>
      </c>
      <c r="H1037" s="9" t="s">
        <f>MID(I1037,LEN(G1037)+8,SEARCH(",",I1037)-LEN(G1037)-8)</f>
        <v>6095</v>
      </c>
      <c r="I1037" s="13" t="s">
        <v>6096</v>
      </c>
      <c r="J1037" s="11" t="s">
        <f>MID(I1037,SEARCH(",",I1037)+1,SEARCH("$",I1037)-LEN(G1037)-LEN(H1037)-14)</f>
        <v>6097</v>
      </c>
      <c r="K1037" s="12"/>
      <c r="L1037" s="12"/>
      <c r="M1037" s="12"/>
      <c r="N1037" s="12"/>
      <c r="O1037" s="12"/>
      <c r="P1037" s="12"/>
    </row>
    <row r="1038" spans="1:16" ht="33" customHeight="1">
      <c r="A1038" s="6" t="s">
        <f>LEFT(J1038,FIND(",",J1038)-1)</f>
        <v>6098</v>
      </c>
      <c r="B1038" s="6" t="s">
        <f>MID(J1038,FIND(",",J1038)+2,LEN(J1038)-LEN(A1038)-8)</f>
        <v>441</v>
      </c>
      <c r="C1038" s="6" t="s">
        <v>12</v>
      </c>
      <c r="D1038" s="6" t="s">
        <v>2876</v>
      </c>
      <c r="E1038" s="7" t="s">
        <v>6099</v>
      </c>
      <c r="F1038" s="6" t="s">
        <v>15</v>
      </c>
      <c r="G1038" s="6" t="s">
        <f>MID(I1038,8,10)</f>
        <v>6100</v>
      </c>
      <c r="H1038" s="9" t="s">
        <f>MID(I1038,LEN(G1038)+8,SEARCH(",",I1038)-LEN(G1038)-8)</f>
        <v>6101</v>
      </c>
      <c r="I1038" s="13" t="s">
        <v>6102</v>
      </c>
      <c r="J1038" s="11" t="s">
        <f>MID(I1038,SEARCH(",",I1038)+1,SEARCH("$",I1038)-LEN(G1038)-LEN(H1038)-14)</f>
        <v>6103</v>
      </c>
      <c r="K1038" s="12"/>
      <c r="L1038" s="12"/>
      <c r="M1038" s="12"/>
      <c r="N1038" s="12"/>
      <c r="O1038" s="12"/>
      <c r="P1038" s="12"/>
    </row>
    <row r="1039" spans="1:16" ht="33" customHeight="1">
      <c r="A1039" s="6" t="s">
        <f>LEFT(J1039,FIND(",",J1039)-1)</f>
        <v>6104</v>
      </c>
      <c r="B1039" s="6" t="s">
        <f>MID(J1039,FIND(",",J1039)+2,LEN(J1039)-LEN(A1039)-8)</f>
        <v>441</v>
      </c>
      <c r="C1039" s="6" t="s">
        <v>12</v>
      </c>
      <c r="D1039" s="6" t="s">
        <v>2876</v>
      </c>
      <c r="E1039" s="7" t="s">
        <v>6105</v>
      </c>
      <c r="F1039" s="6" t="s">
        <v>15</v>
      </c>
      <c r="G1039" s="6" t="s">
        <f>MID(I1039,8,10)</f>
        <v>6106</v>
      </c>
      <c r="H1039" s="9" t="s">
        <f>MID(I1039,LEN(G1039)+8,SEARCH(",",I1039)-LEN(G1039)-8)</f>
        <v>6107</v>
      </c>
      <c r="I1039" s="13" t="s">
        <v>6108</v>
      </c>
      <c r="J1039" s="11" t="s">
        <f>MID(I1039,SEARCH(",",I1039)+1,SEARCH("$",I1039)-LEN(G1039)-LEN(H1039)-14)</f>
        <v>6109</v>
      </c>
      <c r="K1039" s="12"/>
      <c r="L1039" s="12"/>
      <c r="M1039" s="12"/>
      <c r="N1039" s="12"/>
      <c r="O1039" s="12"/>
      <c r="P1039" s="12"/>
    </row>
    <row r="1040" spans="1:16" ht="33" customHeight="1">
      <c r="A1040" s="6" t="s">
        <f>LEFT(J1040,FIND(",",J1040)-1)</f>
        <v>6110</v>
      </c>
      <c r="B1040" s="6" t="s">
        <f>MID(J1040,FIND(",",J1040)+2,LEN(J1040)-LEN(A1040)-8)</f>
        <v>441</v>
      </c>
      <c r="C1040" s="6" t="s">
        <v>12</v>
      </c>
      <c r="D1040" s="6" t="s">
        <v>2876</v>
      </c>
      <c r="E1040" s="7" t="s">
        <v>6111</v>
      </c>
      <c r="F1040" s="6" t="s">
        <v>15</v>
      </c>
      <c r="G1040" s="6" t="s">
        <f>MID(I1040,8,10)</f>
        <v>6112</v>
      </c>
      <c r="H1040" s="9" t="s">
        <f>MID(I1040,LEN(G1040)+8,SEARCH(",",I1040)-LEN(G1040)-8)</f>
        <v>6113</v>
      </c>
      <c r="I1040" s="10" t="s">
        <v>6114</v>
      </c>
      <c r="J1040" s="11" t="s">
        <f>MID(I1040,SEARCH(",",I1040)+1,SEARCH("$",I1040)-LEN(G1040)-LEN(H1040)-14)</f>
        <v>6115</v>
      </c>
      <c r="K1040" s="12"/>
      <c r="L1040" s="12"/>
      <c r="M1040" s="12"/>
      <c r="N1040" s="12"/>
      <c r="O1040" s="12"/>
      <c r="P1040" s="12"/>
    </row>
    <row r="1041" spans="1:16" ht="33" customHeight="1">
      <c r="A1041" s="6" t="s">
        <f>LEFT(J1041,FIND(",",J1041)-1)</f>
        <v>6116</v>
      </c>
      <c r="B1041" s="6" t="s">
        <f>MID(J1041,FIND(",",J1041)+2,LEN(J1041)-LEN(A1041)-8)</f>
        <v>441</v>
      </c>
      <c r="C1041" s="6" t="s">
        <v>12</v>
      </c>
      <c r="D1041" s="6" t="s">
        <v>2876</v>
      </c>
      <c r="E1041" s="7" t="s">
        <v>6117</v>
      </c>
      <c r="F1041" s="6" t="s">
        <v>15</v>
      </c>
      <c r="G1041" s="6" t="s">
        <f>MID(I1041,8,10)</f>
        <v>6118</v>
      </c>
      <c r="H1041" s="9" t="s">
        <f>MID(I1041,LEN(G1041)+8,SEARCH(",",I1041)-LEN(G1041)-8)</f>
        <v>6119</v>
      </c>
      <c r="I1041" s="13" t="s">
        <v>6120</v>
      </c>
      <c r="J1041" s="11" t="s">
        <f>MID(I1041,SEARCH(",",I1041)+1,SEARCH("$",I1041)-LEN(G1041)-LEN(H1041)-14)</f>
        <v>6121</v>
      </c>
      <c r="K1041" s="12"/>
      <c r="L1041" s="12"/>
      <c r="M1041" s="12"/>
      <c r="N1041" s="12"/>
      <c r="O1041" s="12"/>
      <c r="P1041" s="12"/>
    </row>
    <row r="1042" spans="1:16" ht="33" customHeight="1">
      <c r="A1042" s="6" t="s">
        <f>LEFT(J1042,FIND(",",J1042)-1)</f>
        <v>6122</v>
      </c>
      <c r="B1042" s="6" t="s">
        <f>MID(J1042,FIND(",",J1042)+2,LEN(J1042)-LEN(A1042)-8)</f>
        <v>441</v>
      </c>
      <c r="C1042" s="6" t="s">
        <v>12</v>
      </c>
      <c r="D1042" s="6" t="s">
        <v>2876</v>
      </c>
      <c r="E1042" s="7" t="s">
        <v>6123</v>
      </c>
      <c r="F1042" s="6" t="s">
        <v>15</v>
      </c>
      <c r="G1042" s="6" t="s">
        <f>MID(I1042,8,10)</f>
        <v>6124</v>
      </c>
      <c r="H1042" s="9" t="s">
        <f>MID(I1042,LEN(G1042)+8,SEARCH(",",I1042)-LEN(G1042)-8)</f>
        <v>6125</v>
      </c>
      <c r="I1042" s="13" t="s">
        <v>6126</v>
      </c>
      <c r="J1042" s="11" t="s">
        <f>MID(I1042,SEARCH(",",I1042)+1,SEARCH("$",I1042)-LEN(G1042)-LEN(H1042)-14)</f>
        <v>6127</v>
      </c>
      <c r="K1042" s="12"/>
      <c r="L1042" s="12"/>
      <c r="M1042" s="12"/>
      <c r="N1042" s="12"/>
      <c r="O1042" s="12"/>
      <c r="P1042" s="12"/>
    </row>
    <row r="1043" spans="1:16" ht="33" customHeight="1">
      <c r="A1043" s="6" t="s">
        <f>LEFT(J1043,FIND(",",J1043)-1)</f>
        <v>6128</v>
      </c>
      <c r="B1043" s="6" t="s">
        <f>MID(J1043,FIND(",",J1043)+2,LEN(J1043)-LEN(A1043)-8)</f>
        <v>441</v>
      </c>
      <c r="C1043" s="6" t="s">
        <v>12</v>
      </c>
      <c r="D1043" s="6" t="s">
        <v>2876</v>
      </c>
      <c r="E1043" s="7" t="s">
        <v>6129</v>
      </c>
      <c r="F1043" s="6" t="s">
        <v>15</v>
      </c>
      <c r="G1043" s="6" t="s">
        <f>MID(I1043,8,10)</f>
        <v>6130</v>
      </c>
      <c r="H1043" s="9" t="s">
        <f>MID(I1043,LEN(G1043)+8,SEARCH(",",I1043)-LEN(G1043)-8)</f>
        <v>6131</v>
      </c>
      <c r="I1043" s="10" t="s">
        <v>6132</v>
      </c>
      <c r="J1043" s="11" t="s">
        <f>MID(I1043,SEARCH(",",I1043)+1,SEARCH("$",I1043)-LEN(G1043)-LEN(H1043)-14)</f>
        <v>6133</v>
      </c>
      <c r="K1043" s="12"/>
      <c r="L1043" s="12"/>
      <c r="M1043" s="12"/>
      <c r="N1043" s="12"/>
      <c r="O1043" s="12"/>
      <c r="P1043" s="12"/>
    </row>
    <row r="1044" spans="1:16" ht="33" customHeight="1">
      <c r="A1044" s="6" t="s">
        <f>LEFT(J1044,FIND(",",J1044)-1)</f>
        <v>6134</v>
      </c>
      <c r="B1044" s="6" t="s">
        <f>MID(J1044,FIND(",",J1044)+2,LEN(J1044)-LEN(A1044)-8)</f>
        <v>441</v>
      </c>
      <c r="C1044" s="6" t="s">
        <v>12</v>
      </c>
      <c r="D1044" s="6" t="s">
        <v>2876</v>
      </c>
      <c r="E1044" s="7" t="s">
        <v>6135</v>
      </c>
      <c r="F1044" s="6" t="s">
        <v>15</v>
      </c>
      <c r="G1044" s="6" t="s">
        <f>MID(I1044,8,10)</f>
        <v>6136</v>
      </c>
      <c r="H1044" s="9" t="s">
        <f>MID(I1044,LEN(G1044)+8,SEARCH(",",I1044)-LEN(G1044)-8)</f>
        <v>6137</v>
      </c>
      <c r="I1044" s="13" t="s">
        <v>6138</v>
      </c>
      <c r="J1044" s="11" t="s">
        <f>MID(I1044,SEARCH(",",I1044)+1,SEARCH("$",I1044)-LEN(G1044)-LEN(H1044)-14)</f>
        <v>6139</v>
      </c>
      <c r="K1044" s="12"/>
      <c r="L1044" s="12"/>
      <c r="M1044" s="12"/>
      <c r="N1044" s="12"/>
      <c r="O1044" s="12"/>
      <c r="P1044" s="12"/>
    </row>
    <row r="1045" spans="1:16" ht="33" customHeight="1">
      <c r="A1045" s="6" t="s">
        <f>LEFT(J1045,FIND(",",J1045)-1)</f>
        <v>6140</v>
      </c>
      <c r="B1045" s="6" t="s">
        <f>MID(J1045,FIND(",",J1045)+2,LEN(J1045)-LEN(A1045)-8)</f>
        <v>441</v>
      </c>
      <c r="C1045" s="6" t="s">
        <v>12</v>
      </c>
      <c r="D1045" s="6" t="s">
        <v>2876</v>
      </c>
      <c r="E1045" s="7" t="s">
        <v>6141</v>
      </c>
      <c r="F1045" s="6" t="s">
        <v>15</v>
      </c>
      <c r="G1045" s="6" t="s">
        <f>MID(I1045,8,10)</f>
        <v>6142</v>
      </c>
      <c r="H1045" s="9" t="s">
        <f>MID(I1045,LEN(G1045)+8,SEARCH(",",I1045)-LEN(G1045)-8)</f>
        <v>6143</v>
      </c>
      <c r="I1045" s="10" t="s">
        <v>6144</v>
      </c>
      <c r="J1045" s="11" t="s">
        <f>MID(I1045,SEARCH(",",I1045)+1,SEARCH("$",I1045)-LEN(G1045)-LEN(H1045)-14)</f>
        <v>6145</v>
      </c>
      <c r="K1045" s="12"/>
      <c r="L1045" s="12"/>
      <c r="M1045" s="12"/>
      <c r="N1045" s="12"/>
      <c r="O1045" s="12"/>
      <c r="P1045" s="12"/>
    </row>
    <row r="1046" spans="1:16" ht="33" customHeight="1">
      <c r="A1046" s="6" t="s">
        <f>LEFT(J1046,FIND(",",J1046)-1)</f>
        <v>6146</v>
      </c>
      <c r="B1046" s="6" t="s">
        <f>MID(J1046,FIND(",",J1046)+2,LEN(J1046)-LEN(A1046)-8)</f>
        <v>441</v>
      </c>
      <c r="C1046" s="6" t="s">
        <v>12</v>
      </c>
      <c r="D1046" s="6" t="s">
        <v>2876</v>
      </c>
      <c r="E1046" s="7" t="s">
        <v>6147</v>
      </c>
      <c r="F1046" s="6" t="s">
        <v>15</v>
      </c>
      <c r="G1046" s="6" t="s">
        <f>MID(I1046,8,10)</f>
        <v>6148</v>
      </c>
      <c r="H1046" s="9" t="s">
        <f>MID(I1046,LEN(G1046)+8,SEARCH(",",I1046)-LEN(G1046)-8)</f>
        <v>6149</v>
      </c>
      <c r="I1046" s="10" t="s">
        <v>6150</v>
      </c>
      <c r="J1046" s="11" t="s">
        <f>MID(I1046,SEARCH(",",I1046)+1,SEARCH("$",I1046)-LEN(G1046)-LEN(H1046)-14)</f>
        <v>6151</v>
      </c>
      <c r="K1046" s="12"/>
      <c r="L1046" s="12"/>
      <c r="M1046" s="12"/>
      <c r="N1046" s="12"/>
      <c r="O1046" s="12"/>
      <c r="P1046" s="12"/>
    </row>
    <row r="1047" spans="1:16" ht="33" customHeight="1">
      <c r="A1047" s="6" t="s">
        <f>LEFT(J1047,FIND(",",J1047)-1)</f>
        <v>6152</v>
      </c>
      <c r="B1047" s="6" t="s">
        <f>MID(J1047,FIND(",",J1047)+2,LEN(J1047)-LEN(A1047)-8)</f>
        <v>441</v>
      </c>
      <c r="C1047" s="6" t="s">
        <v>12</v>
      </c>
      <c r="D1047" s="6" t="s">
        <v>2876</v>
      </c>
      <c r="E1047" s="7" t="s">
        <v>6153</v>
      </c>
      <c r="F1047" s="6" t="s">
        <v>15</v>
      </c>
      <c r="G1047" s="6" t="s">
        <f>MID(I1047,8,10)</f>
        <v>6154</v>
      </c>
      <c r="H1047" s="9" t="s">
        <f>MID(I1047,LEN(G1047)+8,SEARCH(",",I1047)-LEN(G1047)-8)</f>
        <v>6155</v>
      </c>
      <c r="I1047" s="13" t="s">
        <v>6156</v>
      </c>
      <c r="J1047" s="11" t="s">
        <f>MID(I1047,SEARCH(",",I1047)+1,SEARCH("$",I1047)-LEN(G1047)-LEN(H1047)-14)</f>
        <v>6157</v>
      </c>
      <c r="K1047" s="12"/>
      <c r="L1047" s="12"/>
      <c r="M1047" s="12"/>
      <c r="N1047" s="12"/>
      <c r="O1047" s="12"/>
      <c r="P1047" s="12"/>
    </row>
    <row r="1048" spans="1:16" ht="33" customHeight="1">
      <c r="A1048" s="6" t="s">
        <f>LEFT(J1048,FIND(",",J1048)-1)</f>
        <v>6158</v>
      </c>
      <c r="B1048" s="6" t="s">
        <f>MID(J1048,FIND(",",J1048)+2,LEN(J1048)-LEN(A1048)-8)</f>
        <v>441</v>
      </c>
      <c r="C1048" s="6" t="s">
        <v>12</v>
      </c>
      <c r="D1048" s="6" t="s">
        <v>2876</v>
      </c>
      <c r="E1048" s="7" t="s">
        <v>6159</v>
      </c>
      <c r="F1048" s="6" t="s">
        <v>15</v>
      </c>
      <c r="G1048" s="6" t="s">
        <f>MID(I1048,8,10)</f>
        <v>6160</v>
      </c>
      <c r="H1048" s="9" t="s">
        <f>MID(I1048,LEN(G1048)+8,SEARCH(",",I1048)-LEN(G1048)-8)</f>
        <v>6161</v>
      </c>
      <c r="I1048" s="13" t="s">
        <v>6162</v>
      </c>
      <c r="J1048" s="11" t="s">
        <f>MID(I1048,SEARCH(",",I1048)+1,SEARCH("$",I1048)-LEN(G1048)-LEN(H1048)-14)</f>
        <v>6163</v>
      </c>
      <c r="K1048" s="12"/>
      <c r="L1048" s="12"/>
      <c r="M1048" s="12"/>
      <c r="N1048" s="12"/>
      <c r="O1048" s="12"/>
      <c r="P1048" s="12"/>
    </row>
    <row r="1049" spans="1:16" ht="33" customHeight="1">
      <c r="A1049" s="6" t="s">
        <f>LEFT(J1049,FIND(",",J1049)-1)</f>
        <v>6164</v>
      </c>
      <c r="B1049" s="6" t="s">
        <f>MID(J1049,FIND(",",J1049)+2,LEN(J1049)-LEN(A1049)-8)</f>
        <v>441</v>
      </c>
      <c r="C1049" s="6" t="s">
        <v>12</v>
      </c>
      <c r="D1049" s="6" t="s">
        <v>2876</v>
      </c>
      <c r="E1049" s="7" t="s">
        <v>6165</v>
      </c>
      <c r="F1049" s="6" t="s">
        <v>15</v>
      </c>
      <c r="G1049" s="6" t="s">
        <f>MID(I1049,8,10)</f>
        <v>6166</v>
      </c>
      <c r="H1049" s="9" t="s">
        <f>MID(I1049,LEN(G1049)+8,SEARCH(",",I1049)-LEN(G1049)-8)</f>
        <v>6167</v>
      </c>
      <c r="I1049" s="13" t="s">
        <v>6168</v>
      </c>
      <c r="J1049" s="11" t="s">
        <f>MID(I1049,SEARCH(",",I1049)+1,SEARCH("$",I1049)-LEN(G1049)-LEN(H1049)-14)</f>
        <v>6169</v>
      </c>
      <c r="K1049" s="12"/>
      <c r="L1049" s="12"/>
      <c r="M1049" s="12"/>
      <c r="N1049" s="12"/>
      <c r="O1049" s="12"/>
      <c r="P1049" s="12"/>
    </row>
    <row r="1050" spans="1:16" ht="33" customHeight="1">
      <c r="A1050" s="6" t="s">
        <f>LEFT(J1050,FIND(",",J1050)-1)</f>
        <v>6170</v>
      </c>
      <c r="B1050" s="6" t="s">
        <f>MID(J1050,FIND(",",J1050)+2,LEN(J1050)-LEN(A1050)-8)</f>
        <v>441</v>
      </c>
      <c r="C1050" s="6" t="s">
        <v>12</v>
      </c>
      <c r="D1050" s="6" t="s">
        <v>2876</v>
      </c>
      <c r="E1050" s="7" t="s">
        <v>6171</v>
      </c>
      <c r="F1050" s="6" t="s">
        <v>15</v>
      </c>
      <c r="G1050" s="6" t="s">
        <f>MID(I1050,8,10)</f>
        <v>6172</v>
      </c>
      <c r="H1050" s="9" t="s">
        <f>MID(I1050,LEN(G1050)+8,SEARCH(",",I1050)-LEN(G1050)-8)</f>
        <v>6173</v>
      </c>
      <c r="I1050" s="10" t="s">
        <v>6174</v>
      </c>
      <c r="J1050" s="11" t="s">
        <f>MID(I1050,SEARCH(",",I1050)+1,SEARCH("$",I1050)-LEN(G1050)-LEN(H1050)-14)</f>
        <v>6175</v>
      </c>
      <c r="K1050" s="12"/>
      <c r="L1050" s="12"/>
      <c r="M1050" s="12"/>
      <c r="N1050" s="12"/>
      <c r="O1050" s="12"/>
      <c r="P1050" s="12"/>
    </row>
    <row r="1051" spans="1:16" ht="33" customHeight="1">
      <c r="A1051" s="6" t="s">
        <f>LEFT(J1051,FIND(",",J1051)-1)</f>
        <v>6176</v>
      </c>
      <c r="B1051" s="6" t="s">
        <f>MID(J1051,FIND(",",J1051)+2,LEN(J1051)-LEN(A1051)-8)</f>
        <v>441</v>
      </c>
      <c r="C1051" s="6" t="s">
        <v>12</v>
      </c>
      <c r="D1051" s="6" t="s">
        <v>2876</v>
      </c>
      <c r="E1051" s="7" t="s">
        <v>6177</v>
      </c>
      <c r="F1051" s="6" t="s">
        <v>15</v>
      </c>
      <c r="G1051" s="6" t="s">
        <f>MID(I1051,8,10)</f>
        <v>6178</v>
      </c>
      <c r="H1051" s="9" t="s">
        <f>MID(I1051,LEN(G1051)+8,SEARCH(",",I1051)-LEN(G1051)-8)</f>
        <v>6179</v>
      </c>
      <c r="I1051" s="13" t="s">
        <v>6180</v>
      </c>
      <c r="J1051" s="11" t="s">
        <f>MID(I1051,SEARCH(",",I1051)+1,SEARCH("$",I1051)-LEN(G1051)-LEN(H1051)-14)</f>
        <v>6181</v>
      </c>
      <c r="K1051" s="12"/>
      <c r="L1051" s="12"/>
      <c r="M1051" s="12"/>
      <c r="N1051" s="12"/>
      <c r="O1051" s="12"/>
      <c r="P1051" s="12"/>
    </row>
    <row r="1052" spans="1:16" ht="33" customHeight="1">
      <c r="A1052" s="6" t="s">
        <f>LEFT(J1052,FIND(",",J1052)-1)</f>
        <v>6182</v>
      </c>
      <c r="B1052" s="6" t="s">
        <f>MID(J1052,FIND(",",J1052)+2,LEN(J1052)-LEN(A1052)-8)</f>
        <v>441</v>
      </c>
      <c r="C1052" s="6" t="s">
        <v>12</v>
      </c>
      <c r="D1052" s="6" t="s">
        <v>2876</v>
      </c>
      <c r="E1052" s="7" t="s">
        <v>6183</v>
      </c>
      <c r="F1052" s="6" t="s">
        <v>15</v>
      </c>
      <c r="G1052" s="6" t="s">
        <f>MID(I1052,8,10)</f>
        <v>6184</v>
      </c>
      <c r="H1052" s="9" t="s">
        <f>MID(I1052,LEN(G1052)+8,SEARCH(",",I1052)-LEN(G1052)-8)</f>
        <v>6185</v>
      </c>
      <c r="I1052" s="13" t="s">
        <v>6186</v>
      </c>
      <c r="J1052" s="11" t="s">
        <f>MID(I1052,SEARCH(",",I1052)+1,SEARCH("$",I1052)-LEN(G1052)-LEN(H1052)-14)</f>
        <v>6187</v>
      </c>
      <c r="K1052" s="12"/>
      <c r="L1052" s="12"/>
      <c r="M1052" s="12"/>
      <c r="N1052" s="12"/>
      <c r="O1052" s="12"/>
      <c r="P1052" s="12"/>
    </row>
    <row r="1053" spans="1:16" ht="33" customHeight="1">
      <c r="A1053" s="6" t="s">
        <f>LEFT(J1053,FIND(",",J1053)-1)</f>
        <v>6188</v>
      </c>
      <c r="B1053" s="6" t="s">
        <f>MID(J1053,FIND(",",J1053)+2,LEN(J1053)-LEN(A1053)-8)</f>
        <v>441</v>
      </c>
      <c r="C1053" s="6" t="s">
        <v>12</v>
      </c>
      <c r="D1053" s="6" t="s">
        <v>2876</v>
      </c>
      <c r="E1053" s="7" t="s">
        <v>6189</v>
      </c>
      <c r="F1053" s="6" t="s">
        <v>15</v>
      </c>
      <c r="G1053" s="6" t="s">
        <f>MID(I1053,8,10)</f>
        <v>6190</v>
      </c>
      <c r="H1053" s="9" t="s">
        <f>MID(I1053,LEN(G1053)+8,SEARCH(",",I1053)-LEN(G1053)-8)</f>
        <v>6191</v>
      </c>
      <c r="I1053" s="10" t="s">
        <v>6192</v>
      </c>
      <c r="J1053" s="11" t="s">
        <f>MID(I1053,SEARCH(",",I1053)+1,SEARCH("$",I1053)-LEN(G1053)-LEN(H1053)-14)</f>
        <v>6193</v>
      </c>
      <c r="K1053" s="12"/>
      <c r="L1053" s="12"/>
      <c r="M1053" s="12"/>
      <c r="N1053" s="12"/>
      <c r="O1053" s="12"/>
      <c r="P1053" s="12"/>
    </row>
    <row r="1054" spans="1:16" ht="33" customHeight="1">
      <c r="A1054" s="6" t="s">
        <f>LEFT(J1054,FIND(",",J1054)-1)</f>
        <v>6194</v>
      </c>
      <c r="B1054" s="6" t="s">
        <f>MID(J1054,FIND(",",J1054)+2,LEN(J1054)-LEN(A1054)-8)</f>
        <v>441</v>
      </c>
      <c r="C1054" s="6" t="s">
        <v>12</v>
      </c>
      <c r="D1054" s="6" t="s">
        <v>2876</v>
      </c>
      <c r="E1054" s="7" t="s">
        <v>6195</v>
      </c>
      <c r="F1054" s="6" t="s">
        <v>15</v>
      </c>
      <c r="G1054" s="6" t="s">
        <f>MID(I1054,8,10)</f>
        <v>6196</v>
      </c>
      <c r="H1054" s="9" t="s">
        <f>MID(I1054,LEN(G1054)+8,SEARCH(",",I1054)-LEN(G1054)-8)</f>
        <v>6197</v>
      </c>
      <c r="I1054" s="13" t="s">
        <v>6198</v>
      </c>
      <c r="J1054" s="11" t="s">
        <f>MID(I1054,SEARCH(",",I1054)+1,SEARCH("$",I1054)-LEN(G1054)-LEN(H1054)-14)</f>
        <v>6199</v>
      </c>
      <c r="K1054" s="12"/>
      <c r="L1054" s="12"/>
      <c r="M1054" s="12"/>
      <c r="N1054" s="12"/>
      <c r="O1054" s="12"/>
      <c r="P1054" s="12"/>
    </row>
    <row r="1055" spans="1:16" ht="33" customHeight="1">
      <c r="A1055" s="6" t="s">
        <f>LEFT(J1055,FIND(",",J1055)-1)</f>
        <v>6200</v>
      </c>
      <c r="B1055" s="6" t="s">
        <f>MID(J1055,FIND(",",J1055)+2,LEN(J1055)-LEN(A1055)-8)</f>
        <v>441</v>
      </c>
      <c r="C1055" s="6" t="s">
        <v>12</v>
      </c>
      <c r="D1055" s="6" t="s">
        <v>2876</v>
      </c>
      <c r="E1055" s="7" t="s">
        <v>6201</v>
      </c>
      <c r="F1055" s="6" t="s">
        <v>15</v>
      </c>
      <c r="G1055" s="6" t="s">
        <f>MID(I1055,8,10)</f>
        <v>6202</v>
      </c>
      <c r="H1055" s="9" t="s">
        <f>MID(I1055,LEN(G1055)+8,SEARCH(",",I1055)-LEN(G1055)-8)</f>
        <v>6203</v>
      </c>
      <c r="I1055" s="13" t="s">
        <v>6204</v>
      </c>
      <c r="J1055" s="11" t="s">
        <f>MID(I1055,SEARCH(",",I1055)+1,SEARCH("$",I1055)-LEN(G1055)-LEN(H1055)-14)</f>
        <v>6205</v>
      </c>
      <c r="K1055" s="12"/>
      <c r="L1055" s="12"/>
      <c r="M1055" s="12"/>
      <c r="N1055" s="12"/>
      <c r="O1055" s="12"/>
      <c r="P1055" s="12"/>
    </row>
    <row r="1056" spans="1:16" ht="33" customHeight="1">
      <c r="A1056" s="6" t="s">
        <f>LEFT(J1056,FIND(",",J1056)-1)</f>
        <v>6206</v>
      </c>
      <c r="B1056" s="6" t="s">
        <f>MID(J1056,FIND(",",J1056)+2,LEN(J1056)-LEN(A1056)-8)</f>
        <v>441</v>
      </c>
      <c r="C1056" s="6" t="s">
        <v>12</v>
      </c>
      <c r="D1056" s="6" t="s">
        <v>2876</v>
      </c>
      <c r="E1056" s="7" t="s">
        <v>6207</v>
      </c>
      <c r="F1056" s="6" t="s">
        <v>15</v>
      </c>
      <c r="G1056" s="6" t="s">
        <f>MID(I1056,8,10)</f>
        <v>6208</v>
      </c>
      <c r="H1056" s="9" t="s">
        <f>MID(I1056,LEN(G1056)+8,SEARCH(",",I1056)-LEN(G1056)-8)</f>
        <v>6209</v>
      </c>
      <c r="I1056" s="13" t="s">
        <v>6210</v>
      </c>
      <c r="J1056" s="11" t="s">
        <f>MID(I1056,SEARCH(",",I1056)+1,SEARCH("$",I1056)-LEN(G1056)-LEN(H1056)-14)</f>
        <v>6211</v>
      </c>
      <c r="K1056" s="12"/>
      <c r="L1056" s="12"/>
      <c r="M1056" s="12"/>
      <c r="N1056" s="12"/>
      <c r="O1056" s="12"/>
      <c r="P1056" s="12"/>
    </row>
    <row r="1057" spans="1:16" ht="33" customHeight="1">
      <c r="A1057" s="6" t="s">
        <f>LEFT(J1057,FIND(",",J1057)-1)</f>
        <v>6212</v>
      </c>
      <c r="B1057" s="6" t="s">
        <f>MID(J1057,FIND(",",J1057)+2,LEN(J1057)-LEN(A1057)-8)</f>
        <v>441</v>
      </c>
      <c r="C1057" s="6" t="s">
        <v>12</v>
      </c>
      <c r="D1057" s="6" t="s">
        <v>2876</v>
      </c>
      <c r="E1057" s="7" t="s">
        <v>6213</v>
      </c>
      <c r="F1057" s="6" t="s">
        <v>15</v>
      </c>
      <c r="G1057" s="6" t="s">
        <f>MID(I1057,8,10)</f>
        <v>6214</v>
      </c>
      <c r="H1057" s="9" t="s">
        <f>MID(I1057,LEN(G1057)+8,SEARCH(",",I1057)-LEN(G1057)-8)</f>
        <v>6215</v>
      </c>
      <c r="I1057" s="10" t="s">
        <v>6216</v>
      </c>
      <c r="J1057" s="11" t="s">
        <f>MID(I1057,SEARCH(",",I1057)+1,SEARCH("$",I1057)-LEN(G1057)-LEN(H1057)-14)</f>
        <v>6217</v>
      </c>
      <c r="K1057" s="12"/>
      <c r="L1057" s="12"/>
      <c r="M1057" s="12"/>
      <c r="N1057" s="12"/>
      <c r="O1057" s="12"/>
      <c r="P1057" s="12"/>
    </row>
    <row r="1058" spans="1:16" ht="33" customHeight="1">
      <c r="A1058" s="6" t="s">
        <f>LEFT(J1058,FIND(",",J1058)-1)</f>
        <v>6218</v>
      </c>
      <c r="B1058" s="6" t="s">
        <f>MID(J1058,FIND(",",J1058)+2,LEN(J1058)-LEN(A1058)-8)</f>
        <v>441</v>
      </c>
      <c r="C1058" s="6" t="s">
        <v>12</v>
      </c>
      <c r="D1058" s="6" t="s">
        <v>2876</v>
      </c>
      <c r="E1058" s="7" t="s">
        <v>6219</v>
      </c>
      <c r="F1058" s="6" t="s">
        <v>15</v>
      </c>
      <c r="G1058" s="6" t="s">
        <f>MID(I1058,8,10)</f>
        <v>6220</v>
      </c>
      <c r="H1058" s="9" t="s">
        <f>MID(I1058,LEN(G1058)+8,SEARCH(",",I1058)-LEN(G1058)-8)</f>
        <v>6221</v>
      </c>
      <c r="I1058" s="13" t="s">
        <v>6222</v>
      </c>
      <c r="J1058" s="11" t="s">
        <f>MID(I1058,SEARCH(",",I1058)+1,SEARCH("$",I1058)-LEN(G1058)-LEN(H1058)-14)</f>
        <v>6223</v>
      </c>
      <c r="K1058" s="12"/>
      <c r="L1058" s="12"/>
      <c r="M1058" s="12"/>
      <c r="N1058" s="12"/>
      <c r="O1058" s="12"/>
      <c r="P1058" s="12"/>
    </row>
    <row r="1059" spans="1:16" ht="33" customHeight="1">
      <c r="A1059" s="6" t="s">
        <f>LEFT(J1059,FIND(",",J1059)-1)</f>
        <v>6224</v>
      </c>
      <c r="B1059" s="6" t="s">
        <f>MID(J1059,FIND(",",J1059)+2,LEN(J1059)-LEN(A1059)-8)</f>
        <v>441</v>
      </c>
      <c r="C1059" s="6" t="s">
        <v>12</v>
      </c>
      <c r="D1059" s="6" t="s">
        <v>2876</v>
      </c>
      <c r="E1059" s="7" t="s">
        <v>6225</v>
      </c>
      <c r="F1059" s="6" t="s">
        <v>15</v>
      </c>
      <c r="G1059" s="6" t="s">
        <f>MID(I1059,8,10)</f>
        <v>6226</v>
      </c>
      <c r="H1059" s="9" t="s">
        <f>MID(I1059,LEN(G1059)+8,SEARCH(",",I1059)-LEN(G1059)-8)</f>
        <v>6227</v>
      </c>
      <c r="I1059" s="10" t="s">
        <v>6228</v>
      </c>
      <c r="J1059" s="11" t="s">
        <f>MID(I1059,SEARCH(",",I1059)+1,SEARCH("$",I1059)-LEN(G1059)-LEN(H1059)-14)</f>
        <v>6229</v>
      </c>
      <c r="K1059" s="12"/>
      <c r="L1059" s="12"/>
      <c r="M1059" s="12"/>
      <c r="N1059" s="12"/>
      <c r="O1059" s="12"/>
      <c r="P1059" s="12"/>
    </row>
    <row r="1060" spans="1:16" ht="33" customHeight="1">
      <c r="A1060" s="6" t="s">
        <f>LEFT(J1060,FIND(",",J1060)-1)</f>
        <v>6230</v>
      </c>
      <c r="B1060" s="6" t="s">
        <f>MID(J1060,FIND(",",J1060)+2,LEN(J1060)-LEN(A1060)-8)</f>
        <v>441</v>
      </c>
      <c r="C1060" s="6" t="s">
        <v>12</v>
      </c>
      <c r="D1060" s="6" t="s">
        <v>2876</v>
      </c>
      <c r="E1060" s="7" t="s">
        <v>6231</v>
      </c>
      <c r="F1060" s="6" t="s">
        <v>15</v>
      </c>
      <c r="G1060" s="6" t="s">
        <f>MID(I1060,8,10)</f>
        <v>6232</v>
      </c>
      <c r="H1060" s="9" t="s">
        <f>MID(I1060,LEN(G1060)+8,SEARCH(",",I1060)-LEN(G1060)-8)</f>
        <v>6233</v>
      </c>
      <c r="I1060" s="13" t="s">
        <v>6234</v>
      </c>
      <c r="J1060" s="11" t="s">
        <f>MID(I1060,SEARCH(",",I1060)+1,SEARCH("$",I1060)-LEN(G1060)-LEN(H1060)-14)</f>
        <v>6235</v>
      </c>
      <c r="K1060" s="12"/>
      <c r="L1060" s="12"/>
      <c r="M1060" s="12"/>
      <c r="N1060" s="12"/>
      <c r="O1060" s="12"/>
      <c r="P1060" s="12"/>
    </row>
    <row r="1061" spans="1:16" ht="33" customHeight="1">
      <c r="A1061" s="6" t="s">
        <f>LEFT(J1061,FIND(",",J1061)-1)</f>
        <v>6236</v>
      </c>
      <c r="B1061" s="6" t="s">
        <f>MID(J1061,FIND(",",J1061)+2,LEN(J1061)-LEN(A1061)-8)</f>
        <v>441</v>
      </c>
      <c r="C1061" s="6" t="s">
        <v>12</v>
      </c>
      <c r="D1061" s="6" t="s">
        <v>2876</v>
      </c>
      <c r="E1061" s="7" t="s">
        <v>6237</v>
      </c>
      <c r="F1061" s="6" t="s">
        <v>15</v>
      </c>
      <c r="G1061" s="6" t="s">
        <f>MID(I1061,8,10)</f>
        <v>6238</v>
      </c>
      <c r="H1061" s="9" t="s">
        <f>MID(I1061,LEN(G1061)+8,SEARCH(",",I1061)-LEN(G1061)-8)</f>
        <v>6239</v>
      </c>
      <c r="I1061" s="13" t="s">
        <v>6240</v>
      </c>
      <c r="J1061" s="11" t="s">
        <f>MID(I1061,SEARCH(",",I1061)+1,SEARCH("$",I1061)-LEN(G1061)-LEN(H1061)-14)</f>
        <v>6241</v>
      </c>
      <c r="K1061" s="12"/>
      <c r="L1061" s="12"/>
      <c r="M1061" s="12"/>
      <c r="N1061" s="12"/>
      <c r="O1061" s="12"/>
      <c r="P1061" s="12"/>
    </row>
    <row r="1062" spans="1:16" ht="33" customHeight="1">
      <c r="A1062" s="6" t="s">
        <f>LEFT(J1062,FIND(",",J1062)-1)</f>
        <v>6242</v>
      </c>
      <c r="B1062" s="6" t="s">
        <f>MID(J1062,FIND(",",J1062)+2,LEN(J1062)-LEN(A1062)-8)</f>
        <v>441</v>
      </c>
      <c r="C1062" s="6" t="s">
        <v>12</v>
      </c>
      <c r="D1062" s="6" t="s">
        <v>2876</v>
      </c>
      <c r="E1062" s="7" t="s">
        <v>6243</v>
      </c>
      <c r="F1062" s="6" t="s">
        <v>15</v>
      </c>
      <c r="G1062" s="6" t="s">
        <f>MID(I1062,8,10)</f>
        <v>6244</v>
      </c>
      <c r="H1062" s="9" t="s">
        <f>MID(I1062,LEN(G1062)+8,SEARCH(",",I1062)-LEN(G1062)-8)</f>
        <v>6245</v>
      </c>
      <c r="I1062" s="10" t="s">
        <v>6246</v>
      </c>
      <c r="J1062" s="11" t="s">
        <f>MID(I1062,SEARCH(",",I1062)+1,SEARCH("$",I1062)-LEN(G1062)-LEN(H1062)-14)</f>
        <v>6247</v>
      </c>
      <c r="K1062" s="12"/>
      <c r="L1062" s="12"/>
      <c r="M1062" s="12"/>
      <c r="N1062" s="12"/>
      <c r="O1062" s="12"/>
      <c r="P1062" s="12"/>
    </row>
    <row r="1063" spans="1:16" ht="33" customHeight="1">
      <c r="A1063" s="6" t="s">
        <f>LEFT(J1063,FIND(",",J1063)-1)</f>
        <v>6248</v>
      </c>
      <c r="B1063" s="6" t="s">
        <f>MID(J1063,FIND(",",J1063)+2,LEN(J1063)-LEN(A1063)-8)</f>
        <v>441</v>
      </c>
      <c r="C1063" s="6" t="s">
        <v>12</v>
      </c>
      <c r="D1063" s="6" t="s">
        <v>2876</v>
      </c>
      <c r="E1063" s="7" t="s">
        <v>6249</v>
      </c>
      <c r="F1063" s="6" t="s">
        <v>15</v>
      </c>
      <c r="G1063" s="6" t="s">
        <f>MID(I1063,8,10)</f>
        <v>6250</v>
      </c>
      <c r="H1063" s="9" t="s">
        <f>MID(I1063,LEN(G1063)+8,SEARCH(",",I1063)-LEN(G1063)-8)</f>
        <v>6251</v>
      </c>
      <c r="I1063" s="13" t="s">
        <v>6252</v>
      </c>
      <c r="J1063" s="11" t="s">
        <f>MID(I1063,SEARCH(",",I1063)+1,SEARCH("$",I1063)-LEN(G1063)-LEN(H1063)-14)</f>
        <v>6253</v>
      </c>
      <c r="K1063" s="12"/>
      <c r="L1063" s="12"/>
      <c r="M1063" s="12"/>
      <c r="N1063" s="12"/>
      <c r="O1063" s="12"/>
      <c r="P1063" s="12"/>
    </row>
    <row r="1064" spans="1:16" ht="33" customHeight="1">
      <c r="A1064" s="6" t="s">
        <f>LEFT(J1064,FIND(",",J1064)-1)</f>
        <v>6254</v>
      </c>
      <c r="B1064" s="6" t="s">
        <f>MID(J1064,FIND(",",J1064)+2,LEN(J1064)-LEN(A1064)-8)</f>
        <v>441</v>
      </c>
      <c r="C1064" s="6" t="s">
        <v>12</v>
      </c>
      <c r="D1064" s="6" t="s">
        <v>2876</v>
      </c>
      <c r="E1064" s="7" t="s">
        <v>6255</v>
      </c>
      <c r="F1064" s="6" t="s">
        <v>15</v>
      </c>
      <c r="G1064" s="6" t="s">
        <f>MID(I1064,8,10)</f>
        <v>6256</v>
      </c>
      <c r="H1064" s="9" t="s">
        <f>MID(I1064,LEN(G1064)+8,SEARCH(",",I1064)-LEN(G1064)-8)</f>
        <v>6257</v>
      </c>
      <c r="I1064" s="13" t="s">
        <v>6258</v>
      </c>
      <c r="J1064" s="11" t="s">
        <f>MID(I1064,SEARCH(",",I1064)+1,SEARCH("$",I1064)-LEN(G1064)-LEN(H1064)-14)</f>
        <v>6259</v>
      </c>
      <c r="K1064" s="12"/>
      <c r="L1064" s="12"/>
      <c r="M1064" s="12"/>
      <c r="N1064" s="12"/>
      <c r="O1064" s="12"/>
      <c r="P1064" s="12"/>
    </row>
    <row r="1065" spans="1:16" ht="33" customHeight="1">
      <c r="A1065" s="6" t="s">
        <f>LEFT(J1065,FIND(",",J1065)-1)</f>
        <v>6260</v>
      </c>
      <c r="B1065" s="6" t="s">
        <f>MID(J1065,FIND(",",J1065)+2,LEN(J1065)-LEN(A1065)-8)</f>
        <v>441</v>
      </c>
      <c r="C1065" s="6" t="s">
        <v>12</v>
      </c>
      <c r="D1065" s="6" t="s">
        <v>4928</v>
      </c>
      <c r="E1065" s="7" t="s">
        <v>6261</v>
      </c>
      <c r="F1065" s="6" t="s">
        <v>15</v>
      </c>
      <c r="G1065" s="6" t="s">
        <f>MID(I1065,8,10)</f>
        <v>6262</v>
      </c>
      <c r="H1065" s="9" t="s">
        <f>MID(I1065,LEN(G1065)+8,SEARCH(",",I1065)-LEN(G1065)-8)</f>
        <v>6263</v>
      </c>
      <c r="I1065" s="13" t="s">
        <v>6264</v>
      </c>
      <c r="J1065" s="11" t="s">
        <f>MID(I1065,SEARCH(",",I1065)+1,SEARCH("$",I1065)-LEN(G1065)-LEN(H1065)-14)</f>
        <v>6265</v>
      </c>
      <c r="K1065" s="12"/>
      <c r="L1065" s="12"/>
      <c r="M1065" s="12"/>
      <c r="N1065" s="12"/>
      <c r="O1065" s="12"/>
      <c r="P1065" s="12"/>
    </row>
    <row r="1066" spans="1:16" ht="33" customHeight="1">
      <c r="A1066" s="6" t="s">
        <f>LEFT(J1066,FIND(",",J1066)-1)</f>
        <v>6266</v>
      </c>
      <c r="B1066" s="6" t="s">
        <f>MID(J1066,FIND(",",J1066)+2,LEN(J1066)-LEN(A1066)-8)</f>
        <v>441</v>
      </c>
      <c r="C1066" s="6" t="s">
        <v>12</v>
      </c>
      <c r="D1066" s="6" t="s">
        <v>2876</v>
      </c>
      <c r="E1066" s="7" t="s">
        <v>6267</v>
      </c>
      <c r="F1066" s="6" t="s">
        <v>15</v>
      </c>
      <c r="G1066" s="6" t="s">
        <f>MID(I1066,8,10)</f>
        <v>6268</v>
      </c>
      <c r="H1066" s="9" t="s">
        <f>MID(I1066,LEN(G1066)+8,SEARCH(",",I1066)-LEN(G1066)-8)</f>
        <v>6269</v>
      </c>
      <c r="I1066" s="10" t="s">
        <v>6270</v>
      </c>
      <c r="J1066" s="11" t="s">
        <f>MID(I1066,SEARCH(",",I1066)+1,SEARCH("$",I1066)-LEN(G1066)-LEN(H1066)-14)</f>
        <v>6271</v>
      </c>
      <c r="K1066" s="12"/>
      <c r="L1066" s="12"/>
      <c r="M1066" s="12"/>
      <c r="N1066" s="12"/>
      <c r="O1066" s="12"/>
      <c r="P1066" s="12"/>
    </row>
    <row r="1067" spans="1:16" ht="33" customHeight="1">
      <c r="A1067" s="6" t="s">
        <f>LEFT(J1067,FIND(",",J1067)-1)</f>
        <v>6272</v>
      </c>
      <c r="B1067" s="6" t="s">
        <f>MID(J1067,FIND(",",J1067)+2,LEN(J1067)-LEN(A1067)-8)</f>
        <v>441</v>
      </c>
      <c r="C1067" s="6" t="s">
        <v>12</v>
      </c>
      <c r="D1067" s="6" t="s">
        <v>2876</v>
      </c>
      <c r="E1067" s="7" t="s">
        <v>6273</v>
      </c>
      <c r="F1067" s="6" t="s">
        <v>15</v>
      </c>
      <c r="G1067" s="6" t="s">
        <f>MID(I1067,8,10)</f>
        <v>6274</v>
      </c>
      <c r="H1067" s="9" t="s">
        <f>MID(I1067,LEN(G1067)+8,SEARCH(",",I1067)-LEN(G1067)-8)</f>
        <v>6275</v>
      </c>
      <c r="I1067" s="10" t="s">
        <v>6276</v>
      </c>
      <c r="J1067" s="11" t="s">
        <f>MID(I1067,SEARCH(",",I1067)+1,SEARCH("$",I1067)-LEN(G1067)-LEN(H1067)-14)</f>
        <v>6277</v>
      </c>
      <c r="K1067" s="12"/>
      <c r="L1067" s="12"/>
      <c r="M1067" s="12"/>
      <c r="N1067" s="12"/>
      <c r="O1067" s="12"/>
      <c r="P1067" s="12"/>
    </row>
    <row r="1068" spans="1:16" ht="33" customHeight="1">
      <c r="A1068" s="6" t="s">
        <f>LEFT(J1068,FIND(",",J1068)-1)</f>
        <v>6278</v>
      </c>
      <c r="B1068" s="6" t="s">
        <f>MID(J1068,FIND(",",J1068)+2,LEN(J1068)-LEN(A1068)-8)</f>
        <v>441</v>
      </c>
      <c r="C1068" s="6" t="s">
        <v>12</v>
      </c>
      <c r="D1068" s="6" t="s">
        <v>2876</v>
      </c>
      <c r="E1068" s="7" t="s">
        <v>6279</v>
      </c>
      <c r="F1068" s="6" t="s">
        <v>15</v>
      </c>
      <c r="G1068" s="6" t="s">
        <f>MID(I1068,8,10)</f>
        <v>6280</v>
      </c>
      <c r="H1068" s="9" t="s">
        <f>MID(I1068,LEN(G1068)+8,SEARCH(",",I1068)-LEN(G1068)-8)</f>
        <v>6281</v>
      </c>
      <c r="I1068" s="13" t="s">
        <v>6282</v>
      </c>
      <c r="J1068" s="11" t="s">
        <f>MID(I1068,SEARCH(",",I1068)+1,SEARCH("$",I1068)-LEN(G1068)-LEN(H1068)-14)</f>
        <v>6283</v>
      </c>
      <c r="K1068" s="12"/>
      <c r="L1068" s="12"/>
      <c r="M1068" s="12"/>
      <c r="N1068" s="12"/>
      <c r="O1068" s="12"/>
      <c r="P1068" s="12"/>
    </row>
    <row r="1069" spans="1:16" ht="33" customHeight="1">
      <c r="A1069" s="6" t="s">
        <f>LEFT(J1069,FIND(",",J1069)-1)</f>
        <v>6284</v>
      </c>
      <c r="B1069" s="6" t="s">
        <f>MID(J1069,FIND(",",J1069)+2,LEN(J1069)-LEN(A1069)-8)</f>
        <v>441</v>
      </c>
      <c r="C1069" s="6" t="s">
        <v>12</v>
      </c>
      <c r="D1069" s="6" t="s">
        <v>2888</v>
      </c>
      <c r="E1069" s="7" t="s">
        <v>6285</v>
      </c>
      <c r="F1069" s="6" t="s">
        <v>15</v>
      </c>
      <c r="G1069" s="6" t="s">
        <f>MID(I1069,8,10)</f>
        <v>6286</v>
      </c>
      <c r="H1069" s="9" t="s">
        <f>MID(I1069,LEN(G1069)+8,SEARCH(",",I1069)-LEN(G1069)-8)</f>
        <v>6287</v>
      </c>
      <c r="I1069" s="13" t="s">
        <v>6288</v>
      </c>
      <c r="J1069" s="11" t="s">
        <f>MID(I1069,SEARCH(",",I1069)+1,SEARCH("$",I1069)-LEN(G1069)-LEN(H1069)-14)</f>
        <v>6289</v>
      </c>
      <c r="K1069" s="12"/>
      <c r="L1069" s="12"/>
      <c r="M1069" s="12"/>
      <c r="N1069" s="12"/>
      <c r="O1069" s="12"/>
      <c r="P1069" s="12"/>
    </row>
    <row r="1070" spans="1:16" ht="33" customHeight="1">
      <c r="A1070" s="6" t="s">
        <f>LEFT(J1070,FIND(",",J1070)-1)</f>
        <v>6290</v>
      </c>
      <c r="B1070" s="6" t="s">
        <f>MID(J1070,FIND(",",J1070)+2,LEN(J1070)-LEN(A1070)-8)</f>
        <v>441</v>
      </c>
      <c r="C1070" s="6" t="s">
        <v>12</v>
      </c>
      <c r="D1070" s="6" t="s">
        <v>2876</v>
      </c>
      <c r="E1070" s="7" t="s">
        <v>6291</v>
      </c>
      <c r="F1070" s="6" t="s">
        <v>15</v>
      </c>
      <c r="G1070" s="6" t="s">
        <f>MID(I1070,8,10)</f>
        <v>6292</v>
      </c>
      <c r="H1070" s="9" t="s">
        <f>MID(I1070,LEN(G1070)+8,SEARCH(",",I1070)-LEN(G1070)-8)</f>
        <v>6293</v>
      </c>
      <c r="I1070" s="13" t="s">
        <v>6294</v>
      </c>
      <c r="J1070" s="11" t="s">
        <f>MID(I1070,SEARCH(",",I1070)+1,SEARCH("$",I1070)-LEN(G1070)-LEN(H1070)-14)</f>
        <v>6295</v>
      </c>
      <c r="K1070" s="12"/>
      <c r="L1070" s="12"/>
      <c r="M1070" s="12"/>
      <c r="N1070" s="12"/>
      <c r="O1070" s="12"/>
      <c r="P1070" s="12"/>
    </row>
    <row r="1071" spans="1:16" ht="33" customHeight="1">
      <c r="A1071" s="6" t="s">
        <f>LEFT(J1071,FIND(",",J1071)-1)</f>
        <v>6296</v>
      </c>
      <c r="B1071" s="6" t="s">
        <f>MID(J1071,FIND(",",J1071)+2,LEN(J1071)-LEN(A1071)-8)</f>
        <v>441</v>
      </c>
      <c r="C1071" s="6" t="s">
        <v>12</v>
      </c>
      <c r="D1071" s="6" t="s">
        <v>2876</v>
      </c>
      <c r="E1071" s="7" t="s">
        <v>6297</v>
      </c>
      <c r="F1071" s="6" t="s">
        <v>15</v>
      </c>
      <c r="G1071" s="6" t="s">
        <f>MID(I1071,8,10)</f>
        <v>6298</v>
      </c>
      <c r="H1071" s="9" t="s">
        <f>MID(I1071,LEN(G1071)+8,SEARCH(",",I1071)-LEN(G1071)-8)</f>
        <v>6299</v>
      </c>
      <c r="I1071" s="13" t="s">
        <v>6300</v>
      </c>
      <c r="J1071" s="11" t="s">
        <f>MID(I1071,SEARCH(",",I1071)+1,SEARCH("$",I1071)-LEN(G1071)-LEN(H1071)-14)</f>
        <v>6301</v>
      </c>
      <c r="K1071" s="12"/>
      <c r="L1071" s="12"/>
      <c r="M1071" s="12"/>
      <c r="N1071" s="12"/>
      <c r="O1071" s="12"/>
      <c r="P1071" s="12"/>
    </row>
    <row r="1072" spans="1:16" ht="33" customHeight="1">
      <c r="A1072" s="6" t="s">
        <f>LEFT(J1072,FIND(",",J1072)-1)</f>
        <v>6302</v>
      </c>
      <c r="B1072" s="6" t="s">
        <f>MID(J1072,FIND(",",J1072)+2,LEN(J1072)-LEN(A1072)-8)</f>
        <v>441</v>
      </c>
      <c r="C1072" s="6" t="s">
        <v>12</v>
      </c>
      <c r="D1072" s="6" t="s">
        <v>2876</v>
      </c>
      <c r="E1072" s="7" t="s">
        <v>6303</v>
      </c>
      <c r="F1072" s="6" t="s">
        <v>15</v>
      </c>
      <c r="G1072" s="6" t="s">
        <f>MID(I1072,8,10)</f>
        <v>6304</v>
      </c>
      <c r="H1072" s="9" t="s">
        <f>MID(I1072,LEN(G1072)+8,SEARCH(",",I1072)-LEN(G1072)-8)</f>
        <v>6305</v>
      </c>
      <c r="I1072" s="13" t="s">
        <v>6306</v>
      </c>
      <c r="J1072" s="11" t="s">
        <f>MID(I1072,SEARCH(",",I1072)+1,SEARCH("$",I1072)-LEN(G1072)-LEN(H1072)-14)</f>
        <v>6307</v>
      </c>
      <c r="K1072" s="12"/>
      <c r="L1072" s="12"/>
      <c r="M1072" s="12"/>
      <c r="N1072" s="12"/>
      <c r="O1072" s="12"/>
      <c r="P1072" s="12"/>
    </row>
    <row r="1073" spans="1:16" ht="33" customHeight="1">
      <c r="A1073" s="6" t="s">
        <f>LEFT(J1073,FIND(",",J1073)-1)</f>
        <v>6308</v>
      </c>
      <c r="B1073" s="6" t="s">
        <f>MID(J1073,FIND(",",J1073)+2,LEN(J1073)-LEN(A1073)-8)</f>
        <v>441</v>
      </c>
      <c r="C1073" s="6" t="s">
        <v>12</v>
      </c>
      <c r="D1073" s="6" t="s">
        <v>2876</v>
      </c>
      <c r="E1073" s="7" t="s">
        <v>6309</v>
      </c>
      <c r="F1073" s="6" t="s">
        <v>15</v>
      </c>
      <c r="G1073" s="6" t="s">
        <f>MID(I1073,8,10)</f>
        <v>6310</v>
      </c>
      <c r="H1073" s="9" t="s">
        <f>MID(I1073,LEN(G1073)+8,SEARCH(",",I1073)-LEN(G1073)-8)</f>
        <v>6311</v>
      </c>
      <c r="I1073" s="13" t="s">
        <v>6312</v>
      </c>
      <c r="J1073" s="11" t="s">
        <f>MID(I1073,SEARCH(",",I1073)+1,SEARCH("$",I1073)-LEN(G1073)-LEN(H1073)-14)</f>
        <v>6313</v>
      </c>
      <c r="K1073" s="12"/>
      <c r="L1073" s="12"/>
      <c r="M1073" s="12"/>
      <c r="N1073" s="12"/>
      <c r="O1073" s="12"/>
      <c r="P1073" s="12"/>
    </row>
    <row r="1074" spans="1:16" ht="33" customHeight="1">
      <c r="A1074" s="6" t="s">
        <f>LEFT(J1074,FIND(",",J1074)-1)</f>
        <v>6314</v>
      </c>
      <c r="B1074" s="6" t="s">
        <f>MID(J1074,FIND(",",J1074)+2,LEN(J1074)-LEN(A1074)-8)</f>
        <v>441</v>
      </c>
      <c r="C1074" s="6" t="s">
        <v>12</v>
      </c>
      <c r="D1074" s="6" t="s">
        <v>2876</v>
      </c>
      <c r="E1074" s="7" t="s">
        <v>6315</v>
      </c>
      <c r="F1074" s="6" t="s">
        <v>15</v>
      </c>
      <c r="G1074" s="6" t="s">
        <f>MID(I1074,8,10)</f>
        <v>6316</v>
      </c>
      <c r="H1074" s="9" t="s">
        <f>MID(I1074,LEN(G1074)+8,SEARCH(",",I1074)-LEN(G1074)-8)</f>
        <v>6317</v>
      </c>
      <c r="I1074" s="10" t="s">
        <v>6318</v>
      </c>
      <c r="J1074" s="11" t="s">
        <f>MID(I1074,SEARCH(",",I1074)+1,SEARCH("$",I1074)-LEN(G1074)-LEN(H1074)-14)</f>
        <v>6319</v>
      </c>
      <c r="K1074" s="12"/>
      <c r="L1074" s="12"/>
      <c r="M1074" s="12"/>
      <c r="N1074" s="12"/>
      <c r="O1074" s="12"/>
      <c r="P1074" s="12"/>
    </row>
    <row r="1075" spans="1:16" ht="33" customHeight="1">
      <c r="A1075" s="6" t="s">
        <f>LEFT(J1075,FIND(",",J1075)-1)</f>
        <v>6320</v>
      </c>
      <c r="B1075" s="6" t="s">
        <f>MID(J1075,FIND(",",J1075)+2,LEN(J1075)-LEN(A1075)-8)</f>
        <v>441</v>
      </c>
      <c r="C1075" s="6" t="s">
        <v>12</v>
      </c>
      <c r="D1075" s="6" t="s">
        <v>2876</v>
      </c>
      <c r="E1075" s="7" t="s">
        <v>6321</v>
      </c>
      <c r="F1075" s="6" t="s">
        <v>15</v>
      </c>
      <c r="G1075" s="6" t="s">
        <f>MID(I1075,8,10)</f>
        <v>6322</v>
      </c>
      <c r="H1075" s="9" t="s">
        <f>MID(I1075,LEN(G1075)+8,SEARCH(",",I1075)-LEN(G1075)-8)</f>
        <v>6323</v>
      </c>
      <c r="I1075" s="10" t="s">
        <v>6324</v>
      </c>
      <c r="J1075" s="11" t="s">
        <f>MID(I1075,SEARCH(",",I1075)+1,SEARCH("$",I1075)-LEN(G1075)-LEN(H1075)-14)</f>
        <v>6325</v>
      </c>
      <c r="K1075" s="12"/>
      <c r="L1075" s="12"/>
      <c r="M1075" s="12"/>
      <c r="N1075" s="12"/>
      <c r="O1075" s="12"/>
      <c r="P1075" s="12"/>
    </row>
    <row r="1076" spans="1:16" ht="33" customHeight="1">
      <c r="A1076" s="6" t="s">
        <f>LEFT(J1076,FIND(",",J1076)-1)</f>
        <v>6326</v>
      </c>
      <c r="B1076" s="6" t="s">
        <f>MID(J1076,FIND(",",J1076)+2,LEN(J1076)-LEN(A1076)-8)</f>
        <v>441</v>
      </c>
      <c r="C1076" s="6" t="s">
        <v>12</v>
      </c>
      <c r="D1076" s="6" t="s">
        <v>2876</v>
      </c>
      <c r="E1076" s="7" t="s">
        <v>6327</v>
      </c>
      <c r="F1076" s="6" t="s">
        <v>15</v>
      </c>
      <c r="G1076" s="6" t="s">
        <f>MID(I1076,8,10)</f>
        <v>6328</v>
      </c>
      <c r="H1076" s="9" t="s">
        <f>MID(I1076,LEN(G1076)+8,SEARCH(",",I1076)-LEN(G1076)-8)</f>
        <v>6329</v>
      </c>
      <c r="I1076" s="13" t="s">
        <v>6330</v>
      </c>
      <c r="J1076" s="11" t="s">
        <f>MID(I1076,SEARCH(",",I1076)+1,SEARCH("$",I1076)-LEN(G1076)-LEN(H1076)-14)</f>
        <v>6331</v>
      </c>
      <c r="K1076" s="12"/>
      <c r="L1076" s="12"/>
      <c r="M1076" s="12"/>
      <c r="N1076" s="12"/>
      <c r="O1076" s="12"/>
      <c r="P1076" s="12"/>
    </row>
    <row r="1077" spans="1:16" ht="33" customHeight="1">
      <c r="A1077" s="6" t="s">
        <f>LEFT(J1077,FIND(",",J1077)-1)</f>
        <v>6332</v>
      </c>
      <c r="B1077" s="6" t="s">
        <f>MID(J1077,FIND(",",J1077)+2,LEN(J1077)-LEN(A1077)-8)</f>
        <v>441</v>
      </c>
      <c r="C1077" s="6" t="s">
        <v>12</v>
      </c>
      <c r="D1077" s="6" t="s">
        <v>2876</v>
      </c>
      <c r="E1077" s="7" t="s">
        <v>6333</v>
      </c>
      <c r="F1077" s="6" t="s">
        <v>15</v>
      </c>
      <c r="G1077" s="6" t="s">
        <f>MID(I1077,8,10)</f>
        <v>6334</v>
      </c>
      <c r="H1077" s="9" t="s">
        <f>MID(I1077,LEN(G1077)+8,SEARCH(",",I1077)-LEN(G1077)-8)</f>
        <v>6335</v>
      </c>
      <c r="I1077" s="13" t="s">
        <v>6336</v>
      </c>
      <c r="J1077" s="11" t="s">
        <f>MID(I1077,SEARCH(",",I1077)+1,SEARCH("$",I1077)-LEN(G1077)-LEN(H1077)-14)</f>
        <v>6337</v>
      </c>
      <c r="K1077" s="12"/>
      <c r="L1077" s="12"/>
      <c r="M1077" s="12"/>
      <c r="N1077" s="12"/>
      <c r="O1077" s="12"/>
      <c r="P1077" s="12"/>
    </row>
    <row r="1078" spans="1:16" ht="33" customHeight="1">
      <c r="A1078" s="6" t="s">
        <f>LEFT(J1078,FIND(",",J1078)-1)</f>
        <v>6338</v>
      </c>
      <c r="B1078" s="6" t="s">
        <f>MID(J1078,FIND(",",J1078)+2,LEN(J1078)-LEN(A1078)-8)</f>
        <v>441</v>
      </c>
      <c r="C1078" s="6" t="s">
        <v>12</v>
      </c>
      <c r="D1078" s="6" t="s">
        <v>4928</v>
      </c>
      <c r="E1078" s="7" t="s">
        <v>6339</v>
      </c>
      <c r="F1078" s="6" t="s">
        <v>15</v>
      </c>
      <c r="G1078" s="6" t="s">
        <f>MID(I1078,8,10)</f>
        <v>6340</v>
      </c>
      <c r="H1078" s="9" t="s">
        <f>MID(I1078,LEN(G1078)+8,SEARCH(",",I1078)-LEN(G1078)-8)</f>
        <v>6341</v>
      </c>
      <c r="I1078" s="13" t="s">
        <v>6342</v>
      </c>
      <c r="J1078" s="11" t="s">
        <f>MID(I1078,SEARCH(",",I1078)+1,SEARCH("$",I1078)-LEN(G1078)-LEN(H1078)-14)</f>
        <v>6343</v>
      </c>
      <c r="K1078" s="12"/>
      <c r="L1078" s="12"/>
      <c r="M1078" s="12"/>
      <c r="N1078" s="12"/>
      <c r="O1078" s="12"/>
      <c r="P1078" s="12"/>
    </row>
    <row r="1079" spans="1:16" ht="33" customHeight="1">
      <c r="A1079" s="6" t="s">
        <f>LEFT(J1079,FIND(",",J1079)-1)</f>
        <v>6344</v>
      </c>
      <c r="B1079" s="6" t="s">
        <f>MID(J1079,FIND(",",J1079)+2,LEN(J1079)-LEN(A1079)-8)</f>
        <v>441</v>
      </c>
      <c r="C1079" s="6" t="s">
        <v>12</v>
      </c>
      <c r="D1079" s="6" t="s">
        <v>2888</v>
      </c>
      <c r="E1079" s="7" t="s">
        <v>6345</v>
      </c>
      <c r="F1079" s="6" t="s">
        <v>15</v>
      </c>
      <c r="G1079" s="6" t="s">
        <f>MID(I1079,8,10)</f>
        <v>6346</v>
      </c>
      <c r="H1079" s="9" t="s">
        <f>MID(I1079,LEN(G1079)+8,SEARCH(",",I1079)-LEN(G1079)-8)</f>
        <v>6347</v>
      </c>
      <c r="I1079" s="13" t="s">
        <v>6348</v>
      </c>
      <c r="J1079" s="11" t="s">
        <f>MID(I1079,SEARCH(",",I1079)+1,SEARCH("$",I1079)-LEN(G1079)-LEN(H1079)-14)</f>
        <v>6349</v>
      </c>
      <c r="K1079" s="12"/>
      <c r="L1079" s="12"/>
      <c r="M1079" s="12"/>
      <c r="N1079" s="12"/>
      <c r="O1079" s="12"/>
      <c r="P1079" s="12"/>
    </row>
    <row r="1080" spans="1:16" ht="33" customHeight="1">
      <c r="A1080" s="6" t="s">
        <f>LEFT(J1080,FIND(",",J1080)-1)</f>
        <v>6350</v>
      </c>
      <c r="B1080" s="6" t="s">
        <f>MID(J1080,FIND(",",J1080)+2,LEN(J1080)-LEN(A1080)-8)</f>
        <v>441</v>
      </c>
      <c r="C1080" s="6" t="s">
        <v>12</v>
      </c>
      <c r="D1080" s="6" t="s">
        <v>2888</v>
      </c>
      <c r="E1080" s="7" t="s">
        <v>6351</v>
      </c>
      <c r="F1080" s="6" t="s">
        <v>15</v>
      </c>
      <c r="G1080" s="6" t="s">
        <f>MID(I1080,8,10)</f>
        <v>6352</v>
      </c>
      <c r="H1080" s="9" t="s">
        <f>MID(I1080,LEN(G1080)+8,SEARCH(",",I1080)-LEN(G1080)-8)</f>
        <v>6353</v>
      </c>
      <c r="I1080" s="13" t="s">
        <v>6354</v>
      </c>
      <c r="J1080" s="11" t="s">
        <f>MID(I1080,SEARCH(",",I1080)+1,SEARCH("$",I1080)-LEN(G1080)-LEN(H1080)-14)</f>
        <v>6355</v>
      </c>
      <c r="K1080" s="12"/>
      <c r="L1080" s="12"/>
      <c r="M1080" s="12"/>
      <c r="N1080" s="12"/>
      <c r="O1080" s="12"/>
      <c r="P1080" s="12"/>
    </row>
    <row r="1081" spans="1:16" ht="33" customHeight="1">
      <c r="A1081" s="6" t="s">
        <f>LEFT(J1081,FIND(",",J1081)-1)</f>
        <v>6356</v>
      </c>
      <c r="B1081" s="6" t="s">
        <f>MID(J1081,FIND(",",J1081)+2,LEN(J1081)-LEN(A1081)-8)</f>
        <v>441</v>
      </c>
      <c r="C1081" s="6" t="s">
        <v>12</v>
      </c>
      <c r="D1081" s="6" t="s">
        <v>2888</v>
      </c>
      <c r="E1081" s="7" t="s">
        <v>6357</v>
      </c>
      <c r="F1081" s="6" t="s">
        <v>15</v>
      </c>
      <c r="G1081" s="6" t="s">
        <f>MID(I1081,8,10)</f>
        <v>6358</v>
      </c>
      <c r="H1081" s="9" t="s">
        <f>MID(I1081,LEN(G1081)+8,SEARCH(",",I1081)-LEN(G1081)-8)</f>
        <v>6353</v>
      </c>
      <c r="I1081" s="13" t="s">
        <v>6359</v>
      </c>
      <c r="J1081" s="11" t="s">
        <f>MID(I1081,SEARCH(",",I1081)+1,SEARCH("$",I1081)-LEN(G1081)-LEN(H1081)-14)</f>
        <v>6360</v>
      </c>
      <c r="K1081" s="12"/>
      <c r="L1081" s="12"/>
      <c r="M1081" s="12"/>
      <c r="N1081" s="12"/>
      <c r="O1081" s="12"/>
      <c r="P1081" s="12"/>
    </row>
    <row r="1082" spans="1:16" ht="33" customHeight="1">
      <c r="A1082" s="6" t="s">
        <f>LEFT(J1082,FIND(",",J1082)-1)</f>
        <v>6361</v>
      </c>
      <c r="B1082" s="6" t="s">
        <f>MID(J1082,FIND(",",J1082)+2,LEN(J1082)-LEN(A1082)-8)</f>
        <v>441</v>
      </c>
      <c r="C1082" s="6" t="s">
        <v>12</v>
      </c>
      <c r="D1082" s="6" t="s">
        <v>2888</v>
      </c>
      <c r="E1082" s="7" t="s">
        <v>6362</v>
      </c>
      <c r="F1082" s="6" t="s">
        <v>15</v>
      </c>
      <c r="G1082" s="6" t="s">
        <f>MID(I1082,8,10)</f>
        <v>6363</v>
      </c>
      <c r="H1082" s="9" t="s">
        <f>MID(I1082,LEN(G1082)+8,SEARCH(",",I1082)-LEN(G1082)-8)</f>
        <v>6364</v>
      </c>
      <c r="I1082" s="13" t="s">
        <v>6365</v>
      </c>
      <c r="J1082" s="11" t="s">
        <f>MID(I1082,SEARCH(",",I1082)+1,SEARCH("$",I1082)-LEN(G1082)-LEN(H1082)-14)</f>
        <v>6366</v>
      </c>
      <c r="K1082" s="12"/>
      <c r="L1082" s="12"/>
      <c r="M1082" s="12"/>
      <c r="N1082" s="12"/>
      <c r="O1082" s="12"/>
      <c r="P1082" s="12"/>
    </row>
    <row r="1083" spans="1:16" ht="33" customHeight="1">
      <c r="A1083" s="6" t="s">
        <f>LEFT(J1083,FIND(",",J1083)-1)</f>
        <v>6367</v>
      </c>
      <c r="B1083" s="6" t="s">
        <f>MID(J1083,FIND(",",J1083)+2,LEN(J1083)-LEN(A1083)-8)</f>
        <v>441</v>
      </c>
      <c r="C1083" s="6" t="s">
        <v>12</v>
      </c>
      <c r="D1083" s="6" t="s">
        <v>4928</v>
      </c>
      <c r="E1083" s="7" t="s">
        <v>6368</v>
      </c>
      <c r="F1083" s="6" t="s">
        <v>15</v>
      </c>
      <c r="G1083" s="6" t="s">
        <f>MID(I1083,8,10)</f>
        <v>6369</v>
      </c>
      <c r="H1083" s="9" t="s">
        <f>MID(I1083,LEN(G1083)+8,SEARCH(",",I1083)-LEN(G1083)-8)</f>
        <v>6370</v>
      </c>
      <c r="I1083" s="10" t="s">
        <v>6371</v>
      </c>
      <c r="J1083" s="11" t="s">
        <f>MID(I1083,SEARCH(",",I1083)+1,SEARCH("$",I1083)-LEN(G1083)-LEN(H1083)-14)</f>
        <v>6372</v>
      </c>
      <c r="K1083" s="12"/>
      <c r="L1083" s="12"/>
      <c r="M1083" s="12"/>
      <c r="N1083" s="12"/>
      <c r="O1083" s="12"/>
      <c r="P1083" s="12"/>
    </row>
    <row r="1084" spans="1:16" ht="33" customHeight="1">
      <c r="A1084" s="6" t="s">
        <f>LEFT(J1084,FIND(",",J1084)-1)</f>
        <v>6373</v>
      </c>
      <c r="B1084" s="6" t="s">
        <f>MID(J1084,FIND(",",J1084)+2,LEN(J1084)-LEN(A1084)-8)</f>
        <v>441</v>
      </c>
      <c r="C1084" s="6" t="s">
        <v>12</v>
      </c>
      <c r="D1084" s="6" t="s">
        <v>4928</v>
      </c>
      <c r="E1084" s="7" t="s">
        <v>6368</v>
      </c>
      <c r="F1084" s="6" t="s">
        <v>15</v>
      </c>
      <c r="G1084" s="6" t="s">
        <f>MID(I1084,8,10)</f>
        <v>6374</v>
      </c>
      <c r="H1084" s="9" t="s">
        <f>MID(I1084,LEN(G1084)+8,SEARCH(",",I1084)-LEN(G1084)-8)</f>
        <v>6370</v>
      </c>
      <c r="I1084" s="10" t="s">
        <v>6375</v>
      </c>
      <c r="J1084" s="11" t="s">
        <f>MID(I1084,SEARCH(",",I1084)+1,SEARCH("$",I1084)-LEN(G1084)-LEN(H1084)-14)</f>
        <v>6376</v>
      </c>
      <c r="K1084" s="12"/>
      <c r="L1084" s="12"/>
      <c r="M1084" s="12"/>
      <c r="N1084" s="12"/>
      <c r="O1084" s="12"/>
      <c r="P1084" s="12"/>
    </row>
    <row r="1085" spans="1:16" ht="33" customHeight="1">
      <c r="A1085" s="6" t="s">
        <f>LEFT(J1085,FIND(",",J1085)-1)</f>
        <v>6377</v>
      </c>
      <c r="B1085" s="6" t="s">
        <f>MID(J1085,FIND(",",J1085)+2,LEN(J1085)-LEN(A1085)-8)</f>
        <v>441</v>
      </c>
      <c r="C1085" s="6" t="s">
        <v>12</v>
      </c>
      <c r="D1085" s="6" t="s">
        <v>4928</v>
      </c>
      <c r="E1085" s="7" t="s">
        <v>6378</v>
      </c>
      <c r="F1085" s="6" t="s">
        <v>15</v>
      </c>
      <c r="G1085" s="6" t="s">
        <f>MID(I1085,8,10)</f>
        <v>6379</v>
      </c>
      <c r="H1085" s="9" t="s">
        <f>MID(I1085,LEN(G1085)+8,SEARCH(",",I1085)-LEN(G1085)-8)</f>
        <v>6370</v>
      </c>
      <c r="I1085" s="10" t="s">
        <v>6380</v>
      </c>
      <c r="J1085" s="11" t="s">
        <f>MID(I1085,SEARCH(",",I1085)+1,SEARCH("$",I1085)-LEN(G1085)-LEN(H1085)-14)</f>
        <v>6381</v>
      </c>
      <c r="K1085" s="12"/>
      <c r="L1085" s="12"/>
      <c r="M1085" s="12"/>
      <c r="N1085" s="12"/>
      <c r="O1085" s="12"/>
      <c r="P1085" s="12"/>
    </row>
    <row r="1086" spans="1:16" ht="33" customHeight="1">
      <c r="A1086" s="6" t="s">
        <f>LEFT(J1086,FIND(",",J1086)-1)</f>
        <v>6382</v>
      </c>
      <c r="B1086" s="6" t="s">
        <f>MID(J1086,FIND(",",J1086)+2,LEN(J1086)-LEN(A1086)-8)</f>
        <v>441</v>
      </c>
      <c r="C1086" s="6" t="s">
        <v>12</v>
      </c>
      <c r="D1086" s="6" t="s">
        <v>4928</v>
      </c>
      <c r="E1086" s="7" t="s">
        <v>6368</v>
      </c>
      <c r="F1086" s="6" t="s">
        <v>15</v>
      </c>
      <c r="G1086" s="6" t="s">
        <f>MID(I1086,8,10)</f>
        <v>6383</v>
      </c>
      <c r="H1086" s="9" t="s">
        <f>MID(I1086,LEN(G1086)+8,SEARCH(",",I1086)-LEN(G1086)-8)</f>
        <v>4991</v>
      </c>
      <c r="I1086" s="10" t="s">
        <v>6384</v>
      </c>
      <c r="J1086" s="11" t="s">
        <f>MID(I1086,SEARCH(",",I1086)+1,SEARCH("$",I1086)-LEN(G1086)-LEN(H1086)-14)</f>
        <v>6385</v>
      </c>
      <c r="K1086" s="12"/>
      <c r="L1086" s="12"/>
      <c r="M1086" s="12"/>
      <c r="N1086" s="12"/>
      <c r="O1086" s="12"/>
      <c r="P1086" s="12"/>
    </row>
    <row r="1087" spans="1:16" ht="33" customHeight="1">
      <c r="A1087" s="6" t="s">
        <f>LEFT(J1087,FIND(",",J1087)-1)</f>
        <v>6386</v>
      </c>
      <c r="B1087" s="6" t="s">
        <f>MID(J1087,FIND(",",J1087)+2,LEN(J1087)-LEN(A1087)-8)</f>
        <v>441</v>
      </c>
      <c r="C1087" s="6" t="s">
        <v>12</v>
      </c>
      <c r="D1087" s="6" t="s">
        <v>4928</v>
      </c>
      <c r="E1087" s="7" t="s">
        <v>6378</v>
      </c>
      <c r="F1087" s="6" t="s">
        <v>15</v>
      </c>
      <c r="G1087" s="6" t="s">
        <f>MID(I1087,8,10)</f>
        <v>6387</v>
      </c>
      <c r="H1087" s="9" t="s">
        <f>MID(I1087,LEN(G1087)+8,SEARCH(",",I1087)-LEN(G1087)-8)</f>
        <v>6370</v>
      </c>
      <c r="I1087" s="10" t="s">
        <v>6388</v>
      </c>
      <c r="J1087" s="11" t="s">
        <f>MID(I1087,SEARCH(",",I1087)+1,SEARCH("$",I1087)-LEN(G1087)-LEN(H1087)-14)</f>
        <v>6389</v>
      </c>
      <c r="K1087" s="12"/>
      <c r="L1087" s="12"/>
      <c r="M1087" s="12"/>
      <c r="N1087" s="12"/>
      <c r="O1087" s="12"/>
      <c r="P1087" s="12"/>
    </row>
    <row r="1088" spans="1:16" ht="33" customHeight="1">
      <c r="A1088" s="6" t="s">
        <f>LEFT(J1088,FIND(",",J1088)-1)</f>
        <v>6390</v>
      </c>
      <c r="B1088" s="6" t="s">
        <f>MID(J1088,FIND(",",J1088)+2,LEN(J1088)-LEN(A1088)-8)</f>
        <v>441</v>
      </c>
      <c r="C1088" s="6" t="s">
        <v>12</v>
      </c>
      <c r="D1088" s="6" t="s">
        <v>4928</v>
      </c>
      <c r="E1088" s="7" t="s">
        <v>6391</v>
      </c>
      <c r="F1088" s="6" t="s">
        <v>15</v>
      </c>
      <c r="G1088" s="6" t="s">
        <f>MID(I1088,8,10)</f>
        <v>6392</v>
      </c>
      <c r="H1088" s="9" t="s">
        <f>MID(I1088,LEN(G1088)+8,SEARCH(",",I1088)-LEN(G1088)-8)</f>
        <v>6393</v>
      </c>
      <c r="I1088" s="10" t="s">
        <v>6394</v>
      </c>
      <c r="J1088" s="11" t="s">
        <f>MID(I1088,SEARCH(",",I1088)+1,SEARCH("$",I1088)-LEN(G1088)-LEN(H1088)-14)</f>
        <v>6395</v>
      </c>
      <c r="K1088" s="12"/>
      <c r="L1088" s="12"/>
      <c r="M1088" s="12"/>
      <c r="N1088" s="12"/>
      <c r="O1088" s="12"/>
      <c r="P1088" s="12"/>
    </row>
    <row r="1089" spans="1:16" ht="33" customHeight="1">
      <c r="A1089" s="6" t="s">
        <f>LEFT(J1089,FIND(",",J1089)-1)</f>
        <v>6396</v>
      </c>
      <c r="B1089" s="6" t="s">
        <f>MID(J1089,FIND(",",J1089)+2,LEN(J1089)-LEN(A1089)-8)</f>
        <v>441</v>
      </c>
      <c r="C1089" s="6" t="s">
        <v>12</v>
      </c>
      <c r="D1089" s="6" t="s">
        <v>4928</v>
      </c>
      <c r="E1089" s="7" t="s">
        <v>6397</v>
      </c>
      <c r="F1089" s="6" t="s">
        <v>15</v>
      </c>
      <c r="G1089" s="6" t="s">
        <f>MID(I1089,8,10)</f>
        <v>6398</v>
      </c>
      <c r="H1089" s="9" t="s">
        <f>MID(I1089,LEN(G1089)+8,SEARCH(",",I1089)-LEN(G1089)-8)</f>
        <v>6399</v>
      </c>
      <c r="I1089" s="10" t="s">
        <v>6400</v>
      </c>
      <c r="J1089" s="11" t="s">
        <f>MID(I1089,SEARCH(",",I1089)+1,SEARCH("$",I1089)-LEN(G1089)-LEN(H1089)-14)</f>
        <v>6401</v>
      </c>
      <c r="K1089" s="12"/>
      <c r="L1089" s="12"/>
      <c r="M1089" s="12"/>
      <c r="N1089" s="12"/>
      <c r="O1089" s="12"/>
      <c r="P1089" s="12"/>
    </row>
    <row r="1090" spans="1:16" ht="33" customHeight="1">
      <c r="A1090" s="6" t="s">
        <f>LEFT(J1090,FIND(",",J1090)-1)</f>
        <v>6402</v>
      </c>
      <c r="B1090" s="6" t="s">
        <f>MID(J1090,FIND(",",J1090)+2,LEN(J1090)-LEN(A1090)-8)</f>
        <v>441</v>
      </c>
      <c r="C1090" s="6" t="s">
        <v>12</v>
      </c>
      <c r="D1090" s="6" t="s">
        <v>2876</v>
      </c>
      <c r="E1090" s="7" t="s">
        <v>6403</v>
      </c>
      <c r="F1090" s="6" t="s">
        <v>15</v>
      </c>
      <c r="G1090" s="6" t="s">
        <f>MID(I1090,8,10)</f>
        <v>6404</v>
      </c>
      <c r="H1090" s="9" t="s">
        <f>MID(I1090,LEN(G1090)+8,SEARCH(",",I1090)-LEN(G1090)-8)</f>
        <v>6405</v>
      </c>
      <c r="I1090" s="13" t="s">
        <v>6406</v>
      </c>
      <c r="J1090" s="11" t="s">
        <f>MID(I1090,SEARCH(",",I1090)+1,SEARCH("$",I1090)-LEN(G1090)-LEN(H1090)-14)</f>
        <v>6407</v>
      </c>
      <c r="K1090" s="12"/>
      <c r="L1090" s="12"/>
      <c r="M1090" s="12"/>
      <c r="N1090" s="12"/>
      <c r="O1090" s="12"/>
      <c r="P1090" s="12"/>
    </row>
    <row r="1091" spans="1:16" ht="33" customHeight="1">
      <c r="A1091" s="6" t="s">
        <f>LEFT(J1091,FIND(",",J1091)-1)</f>
        <v>6408</v>
      </c>
      <c r="B1091" s="6" t="s">
        <f>MID(J1091,FIND(",",J1091)+2,LEN(J1091)-LEN(A1091)-8)</f>
        <v>441</v>
      </c>
      <c r="C1091" s="6" t="s">
        <v>12</v>
      </c>
      <c r="D1091" s="6" t="s">
        <v>2876</v>
      </c>
      <c r="E1091" s="7" t="s">
        <v>6409</v>
      </c>
      <c r="F1091" s="6" t="s">
        <v>15</v>
      </c>
      <c r="G1091" s="6" t="s">
        <f>MID(I1091,8,10)</f>
        <v>6410</v>
      </c>
      <c r="H1091" s="9" t="s">
        <f>MID(I1091,LEN(G1091)+8,SEARCH(",",I1091)-LEN(G1091)-8)</f>
        <v>6411</v>
      </c>
      <c r="I1091" s="10" t="s">
        <v>6412</v>
      </c>
      <c r="J1091" s="11" t="s">
        <f>MID(I1091,SEARCH(",",I1091)+1,SEARCH("$",I1091)-LEN(G1091)-LEN(H1091)-14)</f>
        <v>6413</v>
      </c>
      <c r="K1091" s="12"/>
      <c r="L1091" s="12"/>
      <c r="M1091" s="12"/>
      <c r="N1091" s="12"/>
      <c r="O1091" s="12"/>
      <c r="P1091" s="12"/>
    </row>
    <row r="1092" spans="1:16" ht="33" customHeight="1">
      <c r="A1092" s="6" t="s">
        <f>LEFT(J1092,FIND(",",J1092)-1)</f>
        <v>6414</v>
      </c>
      <c r="B1092" s="6" t="s">
        <f>MID(J1092,FIND(",",J1092)+2,LEN(J1092)-LEN(A1092)-8)</f>
        <v>441</v>
      </c>
      <c r="C1092" s="6" t="s">
        <v>12</v>
      </c>
      <c r="D1092" s="6" t="s">
        <v>4928</v>
      </c>
      <c r="E1092" s="7" t="s">
        <v>6415</v>
      </c>
      <c r="F1092" s="6" t="s">
        <v>15</v>
      </c>
      <c r="G1092" s="6" t="s">
        <f>MID(I1092,8,10)</f>
        <v>6416</v>
      </c>
      <c r="H1092" s="9" t="s">
        <f>MID(I1092,LEN(G1092)+8,SEARCH(",",I1092)-LEN(G1092)-8)</f>
        <v>6417</v>
      </c>
      <c r="I1092" s="10" t="s">
        <v>6418</v>
      </c>
      <c r="J1092" s="11" t="s">
        <f>MID(I1092,SEARCH(",",I1092)+1,SEARCH("$",I1092)-LEN(G1092)-LEN(H1092)-14)</f>
        <v>6419</v>
      </c>
      <c r="K1092" s="12"/>
      <c r="L1092" s="12"/>
      <c r="M1092" s="12"/>
      <c r="N1092" s="12"/>
      <c r="O1092" s="12"/>
      <c r="P1092" s="12"/>
    </row>
    <row r="1093" spans="1:16" ht="33" customHeight="1">
      <c r="A1093" s="6" t="s">
        <f>LEFT(J1093,FIND(",",J1093)-1)</f>
        <v>6420</v>
      </c>
      <c r="B1093" s="6" t="s">
        <f>MID(J1093,FIND(",",J1093)+2,LEN(J1093)-LEN(A1093)-8)</f>
        <v>441</v>
      </c>
      <c r="C1093" s="6" t="s">
        <v>12</v>
      </c>
      <c r="D1093" s="6" t="s">
        <v>4928</v>
      </c>
      <c r="E1093" s="7" t="s">
        <v>6421</v>
      </c>
      <c r="F1093" s="6" t="s">
        <v>15</v>
      </c>
      <c r="G1093" s="6" t="s">
        <f>MID(I1093,8,10)</f>
        <v>6422</v>
      </c>
      <c r="H1093" s="9" t="s">
        <f>MID(I1093,LEN(G1093)+8,SEARCH(",",I1093)-LEN(G1093)-8)</f>
        <v>6423</v>
      </c>
      <c r="I1093" s="13" t="s">
        <v>6424</v>
      </c>
      <c r="J1093" s="11" t="s">
        <f>MID(I1093,SEARCH(",",I1093)+1,SEARCH("$",I1093)-LEN(G1093)-LEN(H1093)-14)</f>
        <v>6425</v>
      </c>
      <c r="K1093" s="12"/>
      <c r="L1093" s="12"/>
      <c r="M1093" s="12"/>
      <c r="N1093" s="12"/>
      <c r="O1093" s="12"/>
      <c r="P1093" s="12"/>
    </row>
    <row r="1094" spans="1:16" ht="33" customHeight="1">
      <c r="A1094" s="6" t="s">
        <f>LEFT(J1094,FIND(",",J1094)-1)</f>
        <v>6426</v>
      </c>
      <c r="B1094" s="6" t="s">
        <f>MID(J1094,FIND(",",J1094)+2,LEN(J1094)-LEN(A1094)-8)</f>
        <v>441</v>
      </c>
      <c r="C1094" s="6" t="s">
        <v>12</v>
      </c>
      <c r="D1094" s="6" t="s">
        <v>4928</v>
      </c>
      <c r="E1094" s="7" t="s">
        <v>6427</v>
      </c>
      <c r="F1094" s="6" t="s">
        <v>15</v>
      </c>
      <c r="G1094" s="6" t="s">
        <f>MID(I1094,8,10)</f>
        <v>6428</v>
      </c>
      <c r="H1094" s="9" t="s">
        <f>MID(I1094,LEN(G1094)+8,SEARCH(",",I1094)-LEN(G1094)-8)</f>
        <v>6423</v>
      </c>
      <c r="I1094" s="13" t="s">
        <v>6429</v>
      </c>
      <c r="J1094" s="11" t="s">
        <f>MID(I1094,SEARCH(",",I1094)+1,SEARCH("$",I1094)-LEN(G1094)-LEN(H1094)-14)</f>
        <v>6430</v>
      </c>
      <c r="K1094" s="12"/>
      <c r="L1094" s="12"/>
      <c r="M1094" s="12"/>
      <c r="N1094" s="12"/>
      <c r="O1094" s="12"/>
      <c r="P1094" s="12"/>
    </row>
    <row r="1095" spans="1:16" ht="33" customHeight="1">
      <c r="A1095" s="6" t="s">
        <f>LEFT(J1095,FIND(",",J1095)-1)</f>
        <v>6431</v>
      </c>
      <c r="B1095" s="6" t="s">
        <f>MID(J1095,FIND(",",J1095)+2,LEN(J1095)-LEN(A1095)-8)</f>
        <v>441</v>
      </c>
      <c r="C1095" s="6" t="s">
        <v>12</v>
      </c>
      <c r="D1095" s="6" t="s">
        <v>4928</v>
      </c>
      <c r="E1095" s="7" t="s">
        <v>6432</v>
      </c>
      <c r="F1095" s="6" t="s">
        <v>15</v>
      </c>
      <c r="G1095" s="6" t="s">
        <f>MID(I1095,8,10)</f>
        <v>6433</v>
      </c>
      <c r="H1095" s="9" t="s">
        <f>MID(I1095,LEN(G1095)+8,SEARCH(",",I1095)-LEN(G1095)-8)</f>
        <v>6434</v>
      </c>
      <c r="I1095" s="10" t="s">
        <v>6435</v>
      </c>
      <c r="J1095" s="11" t="s">
        <f>MID(I1095,SEARCH(",",I1095)+1,SEARCH("$",I1095)-LEN(G1095)-LEN(H1095)-14)</f>
        <v>6436</v>
      </c>
      <c r="K1095" s="12"/>
      <c r="L1095" s="12"/>
      <c r="M1095" s="12"/>
      <c r="N1095" s="12"/>
      <c r="O1095" s="12"/>
      <c r="P1095" s="12"/>
    </row>
    <row r="1096" spans="1:16" ht="33" customHeight="1">
      <c r="A1096" s="6" t="s">
        <f>LEFT(J1096,FIND(",",J1096)-1)</f>
        <v>6437</v>
      </c>
      <c r="B1096" s="6" t="s">
        <f>MID(J1096,FIND(",",J1096)+2,LEN(J1096)-LEN(A1096)-8)</f>
        <v>441</v>
      </c>
      <c r="C1096" s="6" t="s">
        <v>12</v>
      </c>
      <c r="D1096" s="6" t="s">
        <v>2876</v>
      </c>
      <c r="E1096" s="7" t="s">
        <v>6438</v>
      </c>
      <c r="F1096" s="6" t="s">
        <v>15</v>
      </c>
      <c r="G1096" s="6" t="s">
        <f>MID(I1096,8,10)</f>
        <v>6439</v>
      </c>
      <c r="H1096" s="9" t="s">
        <f>MID(I1096,LEN(G1096)+8,SEARCH(",",I1096)-LEN(G1096)-8)</f>
        <v>2498</v>
      </c>
      <c r="I1096" s="13" t="s">
        <v>6440</v>
      </c>
      <c r="J1096" s="11" t="s">
        <f>MID(I1096,SEARCH(",",I1096)+1,SEARCH("$",I1096)-LEN(G1096)-LEN(H1096)-14)</f>
        <v>6441</v>
      </c>
      <c r="K1096" s="12"/>
      <c r="L1096" s="12"/>
      <c r="M1096" s="12"/>
      <c r="N1096" s="12"/>
      <c r="O1096" s="12"/>
      <c r="P1096" s="12"/>
    </row>
    <row r="1097" spans="1:16" ht="33" customHeight="1">
      <c r="A1097" s="6" t="s">
        <f>LEFT(J1097,FIND(",",J1097)-1)</f>
        <v>6442</v>
      </c>
      <c r="B1097" s="6" t="s">
        <f>MID(J1097,FIND(",",J1097)+2,LEN(J1097)-LEN(A1097)-8)</f>
        <v>441</v>
      </c>
      <c r="C1097" s="6" t="s">
        <v>12</v>
      </c>
      <c r="D1097" s="6" t="s">
        <v>2876</v>
      </c>
      <c r="E1097" s="7" t="s">
        <v>6443</v>
      </c>
      <c r="F1097" s="6" t="s">
        <v>15</v>
      </c>
      <c r="G1097" s="6" t="s">
        <f>MID(I1097,8,10)</f>
        <v>6444</v>
      </c>
      <c r="H1097" s="9" t="s">
        <f>MID(I1097,LEN(G1097)+8,SEARCH(",",I1097)-LEN(G1097)-8)</f>
        <v>6445</v>
      </c>
      <c r="I1097" s="13" t="s">
        <v>6446</v>
      </c>
      <c r="J1097" s="11" t="s">
        <f>MID(I1097,SEARCH(",",I1097)+1,SEARCH("$",I1097)-LEN(G1097)-LEN(H1097)-14)</f>
        <v>6447</v>
      </c>
      <c r="K1097" s="12"/>
      <c r="L1097" s="12"/>
      <c r="M1097" s="12"/>
      <c r="N1097" s="12"/>
      <c r="O1097" s="12"/>
      <c r="P1097" s="12"/>
    </row>
    <row r="1098" spans="1:16" ht="33" customHeight="1">
      <c r="A1098" s="6" t="s">
        <f>LEFT(J1098,FIND(",",J1098)-1)</f>
        <v>6448</v>
      </c>
      <c r="B1098" s="6" t="s">
        <f>MID(J1098,FIND(",",J1098)+2,LEN(J1098)-LEN(A1098)-8)</f>
        <v>441</v>
      </c>
      <c r="C1098" s="6" t="s">
        <v>12</v>
      </c>
      <c r="D1098" s="6" t="s">
        <v>2876</v>
      </c>
      <c r="E1098" s="7" t="s">
        <v>6449</v>
      </c>
      <c r="F1098" s="6" t="s">
        <v>15</v>
      </c>
      <c r="G1098" s="6" t="s">
        <f>MID(I1098,8,10)</f>
        <v>6450</v>
      </c>
      <c r="H1098" s="9" t="s">
        <f>MID(I1098,LEN(G1098)+8,SEARCH(",",I1098)-LEN(G1098)-8)</f>
        <v>6451</v>
      </c>
      <c r="I1098" s="13" t="s">
        <v>6452</v>
      </c>
      <c r="J1098" s="11" t="s">
        <f>MID(I1098,SEARCH(",",I1098)+1,SEARCH("$",I1098)-LEN(G1098)-LEN(H1098)-14)</f>
        <v>6453</v>
      </c>
      <c r="K1098" s="12"/>
      <c r="L1098" s="12"/>
      <c r="M1098" s="12"/>
      <c r="N1098" s="12"/>
      <c r="O1098" s="12"/>
      <c r="P1098" s="12"/>
    </row>
    <row r="1099" spans="1:16" ht="33" customHeight="1">
      <c r="A1099" s="6" t="s">
        <f>LEFT(J1099,FIND(",",J1099)-1)</f>
        <v>6454</v>
      </c>
      <c r="B1099" s="6" t="s">
        <f>MID(J1099,FIND(",",J1099)+2,LEN(J1099)-LEN(A1099)-8)</f>
        <v>441</v>
      </c>
      <c r="C1099" s="6" t="s">
        <v>12</v>
      </c>
      <c r="D1099" s="6" t="s">
        <v>2876</v>
      </c>
      <c r="E1099" s="7" t="s">
        <v>6455</v>
      </c>
      <c r="F1099" s="6" t="s">
        <v>15</v>
      </c>
      <c r="G1099" s="6" t="s">
        <f>MID(I1099,8,10)</f>
        <v>6456</v>
      </c>
      <c r="H1099" s="9" t="s">
        <f>MID(I1099,LEN(G1099)+8,SEARCH(",",I1099)-LEN(G1099)-8)</f>
        <v>6457</v>
      </c>
      <c r="I1099" s="13" t="s">
        <v>6458</v>
      </c>
      <c r="J1099" s="11" t="s">
        <f>MID(I1099,SEARCH(",",I1099)+1,SEARCH("$",I1099)-LEN(G1099)-LEN(H1099)-14)</f>
        <v>6459</v>
      </c>
      <c r="K1099" s="12"/>
      <c r="L1099" s="12"/>
      <c r="M1099" s="12"/>
      <c r="N1099" s="12"/>
      <c r="O1099" s="12"/>
      <c r="P1099" s="12"/>
    </row>
    <row r="1100" spans="1:16" ht="33" customHeight="1">
      <c r="A1100" s="6" t="s">
        <f>LEFT(J1100,FIND(",",J1100)-1)</f>
        <v>6460</v>
      </c>
      <c r="B1100" s="6" t="s">
        <f>MID(J1100,FIND(",",J1100)+2,LEN(J1100)-LEN(A1100)-8)</f>
        <v>441</v>
      </c>
      <c r="C1100" s="6" t="s">
        <v>12</v>
      </c>
      <c r="D1100" s="6" t="s">
        <v>2876</v>
      </c>
      <c r="E1100" s="7" t="s">
        <v>6461</v>
      </c>
      <c r="F1100" s="6" t="s">
        <v>15</v>
      </c>
      <c r="G1100" s="6" t="s">
        <f>MID(I1100,8,10)</f>
        <v>6462</v>
      </c>
      <c r="H1100" s="9" t="s">
        <f>MID(I1100,LEN(G1100)+8,SEARCH(",",I1100)-LEN(G1100)-8)</f>
        <v>6463</v>
      </c>
      <c r="I1100" s="10" t="s">
        <v>6464</v>
      </c>
      <c r="J1100" s="11" t="s">
        <f>MID(I1100,SEARCH(",",I1100)+1,SEARCH("$",I1100)-LEN(G1100)-LEN(H1100)-14)</f>
        <v>6465</v>
      </c>
      <c r="K1100" s="12"/>
      <c r="L1100" s="12"/>
      <c r="M1100" s="12"/>
      <c r="N1100" s="12"/>
      <c r="O1100" s="12"/>
      <c r="P1100" s="12"/>
    </row>
    <row r="1101" spans="1:16" ht="33" customHeight="1">
      <c r="A1101" s="6" t="s">
        <f>LEFT(J1101,FIND(",",J1101)-1)</f>
        <v>6466</v>
      </c>
      <c r="B1101" s="6" t="s">
        <f>MID(J1101,FIND(",",J1101)+2,LEN(J1101)-LEN(A1101)-8)</f>
        <v>441</v>
      </c>
      <c r="C1101" s="6" t="s">
        <v>12</v>
      </c>
      <c r="D1101" s="6" t="s">
        <v>2876</v>
      </c>
      <c r="E1101" s="7" t="s">
        <v>6467</v>
      </c>
      <c r="F1101" s="6" t="s">
        <v>15</v>
      </c>
      <c r="G1101" s="6" t="s">
        <f>MID(I1101,8,10)</f>
        <v>6468</v>
      </c>
      <c r="H1101" s="9" t="s">
        <f>MID(I1101,LEN(G1101)+8,SEARCH(",",I1101)-LEN(G1101)-8)</f>
        <v>6469</v>
      </c>
      <c r="I1101" s="10" t="s">
        <v>6470</v>
      </c>
      <c r="J1101" s="11" t="s">
        <f>MID(I1101,SEARCH(",",I1101)+1,SEARCH("$",I1101)-LEN(G1101)-LEN(H1101)-14)</f>
        <v>6471</v>
      </c>
      <c r="K1101" s="12"/>
      <c r="L1101" s="12"/>
      <c r="M1101" s="12"/>
      <c r="N1101" s="12"/>
      <c r="O1101" s="12"/>
      <c r="P1101" s="12"/>
    </row>
    <row r="1102" spans="1:16" ht="33" customHeight="1">
      <c r="A1102" s="6" t="s">
        <f>LEFT(J1102,FIND(",",J1102)-1)</f>
        <v>6472</v>
      </c>
      <c r="B1102" s="6" t="s">
        <f>MID(J1102,FIND(",",J1102)+2,LEN(J1102)-LEN(A1102)-8)</f>
        <v>441</v>
      </c>
      <c r="C1102" s="6" t="s">
        <v>12</v>
      </c>
      <c r="D1102" s="6" t="s">
        <v>2876</v>
      </c>
      <c r="E1102" s="7" t="s">
        <v>6473</v>
      </c>
      <c r="F1102" s="6" t="s">
        <v>15</v>
      </c>
      <c r="G1102" s="6" t="s">
        <f>MID(I1102,8,10)</f>
        <v>6474</v>
      </c>
      <c r="H1102" s="9" t="s">
        <f>MID(I1102,LEN(G1102)+8,SEARCH(",",I1102)-LEN(G1102)-8)</f>
        <v>6469</v>
      </c>
      <c r="I1102" s="13" t="s">
        <v>6475</v>
      </c>
      <c r="J1102" s="11" t="s">
        <f>MID(I1102,SEARCH(",",I1102)+1,SEARCH("$",I1102)-LEN(G1102)-LEN(H1102)-14)</f>
        <v>6476</v>
      </c>
      <c r="K1102" s="12"/>
      <c r="L1102" s="12"/>
      <c r="M1102" s="12"/>
      <c r="N1102" s="12"/>
      <c r="O1102" s="12"/>
      <c r="P1102" s="12"/>
    </row>
    <row r="1103" spans="1:16" ht="33" customHeight="1">
      <c r="A1103" s="6" t="s">
        <f>LEFT(J1103,FIND(",",J1103)-1)</f>
        <v>6477</v>
      </c>
      <c r="B1103" s="6" t="s">
        <f>MID(J1103,FIND(",",J1103)+2,LEN(J1103)-LEN(A1103)-8)</f>
        <v>441</v>
      </c>
      <c r="C1103" s="6" t="s">
        <v>12</v>
      </c>
      <c r="D1103" s="6" t="s">
        <v>2876</v>
      </c>
      <c r="E1103" s="7" t="s">
        <v>6478</v>
      </c>
      <c r="F1103" s="6" t="s">
        <v>15</v>
      </c>
      <c r="G1103" s="6" t="s">
        <f>MID(I1103,8,10)</f>
        <v>6479</v>
      </c>
      <c r="H1103" s="9" t="s">
        <f>MID(I1103,LEN(G1103)+8,SEARCH(",",I1103)-LEN(G1103)-8)</f>
        <v>6469</v>
      </c>
      <c r="I1103" s="10" t="s">
        <v>6480</v>
      </c>
      <c r="J1103" s="11" t="s">
        <f>MID(I1103,SEARCH(",",I1103)+1,SEARCH("$",I1103)-LEN(G1103)-LEN(H1103)-14)</f>
        <v>6481</v>
      </c>
      <c r="K1103" s="12"/>
      <c r="L1103" s="12"/>
      <c r="M1103" s="12"/>
      <c r="N1103" s="12"/>
      <c r="O1103" s="12"/>
      <c r="P1103" s="12"/>
    </row>
    <row r="1104" spans="1:16" ht="33" customHeight="1">
      <c r="A1104" s="6" t="s">
        <f>LEFT(J1104,FIND(",",J1104)-1)</f>
        <v>6482</v>
      </c>
      <c r="B1104" s="6" t="s">
        <f>MID(J1104,FIND(",",J1104)+2,LEN(J1104)-LEN(A1104)-8)</f>
        <v>441</v>
      </c>
      <c r="C1104" s="6" t="s">
        <v>12</v>
      </c>
      <c r="D1104" s="6" t="s">
        <v>2876</v>
      </c>
      <c r="E1104" s="7" t="s">
        <v>6483</v>
      </c>
      <c r="F1104" s="6" t="s">
        <v>15</v>
      </c>
      <c r="G1104" s="6" t="s">
        <f>MID(I1104,8,10)</f>
        <v>6484</v>
      </c>
      <c r="H1104" s="9" t="s">
        <f>MID(I1104,LEN(G1104)+8,SEARCH(",",I1104)-LEN(G1104)-8)</f>
        <v>6469</v>
      </c>
      <c r="I1104" s="10" t="s">
        <v>6485</v>
      </c>
      <c r="J1104" s="11" t="s">
        <f>MID(I1104,SEARCH(",",I1104)+1,SEARCH("$",I1104)-LEN(G1104)-LEN(H1104)-14)</f>
        <v>6486</v>
      </c>
      <c r="K1104" s="12"/>
      <c r="L1104" s="12"/>
      <c r="M1104" s="12"/>
      <c r="N1104" s="12"/>
      <c r="O1104" s="12"/>
      <c r="P1104" s="12"/>
    </row>
    <row r="1105" spans="1:16" ht="33" customHeight="1">
      <c r="A1105" s="6" t="s">
        <f>LEFT(J1105,FIND(",",J1105)-1)</f>
        <v>6487</v>
      </c>
      <c r="B1105" s="6" t="s">
        <f>MID(J1105,FIND(",",J1105)+2,LEN(J1105)-LEN(A1105)-8)</f>
        <v>441</v>
      </c>
      <c r="C1105" s="6" t="s">
        <v>12</v>
      </c>
      <c r="D1105" s="6" t="s">
        <v>2876</v>
      </c>
      <c r="E1105" s="7" t="s">
        <v>6488</v>
      </c>
      <c r="F1105" s="6" t="s">
        <v>15</v>
      </c>
      <c r="G1105" s="6" t="s">
        <f>MID(I1105,8,10)</f>
        <v>6489</v>
      </c>
      <c r="H1105" s="9" t="s">
        <f>MID(I1105,LEN(G1105)+8,SEARCH(",",I1105)-LEN(G1105)-8)</f>
        <v>6490</v>
      </c>
      <c r="I1105" s="13" t="s">
        <v>6491</v>
      </c>
      <c r="J1105" s="11" t="s">
        <f>MID(I1105,SEARCH(",",I1105)+1,SEARCH("$",I1105)-LEN(G1105)-LEN(H1105)-14)</f>
        <v>6492</v>
      </c>
      <c r="K1105" s="12"/>
      <c r="L1105" s="12"/>
      <c r="M1105" s="12"/>
      <c r="N1105" s="12"/>
      <c r="O1105" s="12"/>
      <c r="P1105" s="12"/>
    </row>
    <row r="1106" spans="1:16" ht="33" customHeight="1">
      <c r="A1106" s="6" t="s">
        <f>LEFT(J1106,FIND(",",J1106)-1)</f>
        <v>6493</v>
      </c>
      <c r="B1106" s="6" t="s">
        <f>MID(J1106,FIND(",",J1106)+2,LEN(J1106)-LEN(A1106)-8)</f>
        <v>441</v>
      </c>
      <c r="C1106" s="6" t="s">
        <v>12</v>
      </c>
      <c r="D1106" s="6" t="s">
        <v>2876</v>
      </c>
      <c r="E1106" s="7" t="s">
        <v>6494</v>
      </c>
      <c r="F1106" s="6" t="s">
        <v>15</v>
      </c>
      <c r="G1106" s="6" t="s">
        <f>MID(I1106,8,10)</f>
        <v>6495</v>
      </c>
      <c r="H1106" s="9" t="s">
        <f>MID(I1106,LEN(G1106)+8,SEARCH(",",I1106)-LEN(G1106)-8)</f>
        <v>6496</v>
      </c>
      <c r="I1106" s="10" t="s">
        <v>6497</v>
      </c>
      <c r="J1106" s="11" t="s">
        <f>MID(I1106,SEARCH(",",I1106)+1,SEARCH("$",I1106)-LEN(G1106)-LEN(H1106)-14)</f>
        <v>6498</v>
      </c>
      <c r="K1106" s="12"/>
      <c r="L1106" s="12"/>
      <c r="M1106" s="12"/>
      <c r="N1106" s="12"/>
      <c r="O1106" s="12"/>
      <c r="P1106" s="12"/>
    </row>
    <row r="1107" spans="1:16" ht="33" customHeight="1">
      <c r="A1107" s="6" t="s">
        <f>LEFT(J1107,FIND(",",J1107)-1)</f>
        <v>6499</v>
      </c>
      <c r="B1107" s="6" t="s">
        <f>MID(J1107,FIND(",",J1107)+2,LEN(J1107)-LEN(A1107)-8)</f>
        <v>441</v>
      </c>
      <c r="C1107" s="6" t="s">
        <v>12</v>
      </c>
      <c r="D1107" s="6" t="s">
        <v>2876</v>
      </c>
      <c r="E1107" s="7" t="s">
        <v>6500</v>
      </c>
      <c r="F1107" s="6" t="s">
        <v>15</v>
      </c>
      <c r="G1107" s="6" t="s">
        <f>MID(I1107,8,10)</f>
        <v>6501</v>
      </c>
      <c r="H1107" s="9" t="s">
        <f>MID(I1107,LEN(G1107)+8,SEARCH(",",I1107)-LEN(G1107)-8)</f>
        <v>6502</v>
      </c>
      <c r="I1107" s="13" t="s">
        <v>6503</v>
      </c>
      <c r="J1107" s="11" t="s">
        <f>MID(I1107,SEARCH(",",I1107)+1,SEARCH("$",I1107)-LEN(G1107)-LEN(H1107)-14)</f>
        <v>6504</v>
      </c>
      <c r="K1107" s="12"/>
      <c r="L1107" s="12"/>
      <c r="M1107" s="12"/>
      <c r="N1107" s="12"/>
      <c r="O1107" s="12"/>
      <c r="P1107" s="12"/>
    </row>
    <row r="1108" spans="1:16" ht="33" customHeight="1">
      <c r="A1108" s="6" t="s">
        <f>LEFT(J1108,FIND(",",J1108)-1)</f>
        <v>6505</v>
      </c>
      <c r="B1108" s="6" t="s">
        <f>MID(J1108,FIND(",",J1108)+2,LEN(J1108)-LEN(A1108)-8)</f>
        <v>441</v>
      </c>
      <c r="C1108" s="6" t="s">
        <v>12</v>
      </c>
      <c r="D1108" s="6" t="s">
        <v>2876</v>
      </c>
      <c r="E1108" s="7" t="s">
        <v>6506</v>
      </c>
      <c r="F1108" s="6" t="s">
        <v>15</v>
      </c>
      <c r="G1108" s="6" t="s">
        <f>MID(I1108,8,10)</f>
        <v>6507</v>
      </c>
      <c r="H1108" s="9" t="s">
        <f>MID(I1108,LEN(G1108)+8,SEARCH(",",I1108)-LEN(G1108)-8)</f>
        <v>6508</v>
      </c>
      <c r="I1108" s="13" t="s">
        <v>6509</v>
      </c>
      <c r="J1108" s="11" t="s">
        <f>MID(I1108,SEARCH(",",I1108)+1,SEARCH("$",I1108)-LEN(G1108)-LEN(H1108)-14)</f>
        <v>6510</v>
      </c>
      <c r="K1108" s="12"/>
      <c r="L1108" s="12"/>
      <c r="M1108" s="12"/>
      <c r="N1108" s="12"/>
      <c r="O1108" s="12"/>
      <c r="P1108" s="12"/>
    </row>
    <row r="1109" spans="1:16" ht="33" customHeight="1">
      <c r="A1109" s="6" t="s">
        <f>LEFT(J1109,FIND(",",J1109)-1)</f>
        <v>6511</v>
      </c>
      <c r="B1109" s="6" t="s">
        <f>MID(J1109,FIND(",",J1109)+2,LEN(J1109)-LEN(A1109)-8)</f>
        <v>441</v>
      </c>
      <c r="C1109" s="6" t="s">
        <v>12</v>
      </c>
      <c r="D1109" s="6" t="s">
        <v>2876</v>
      </c>
      <c r="E1109" s="7" t="s">
        <v>6512</v>
      </c>
      <c r="F1109" s="6" t="s">
        <v>15</v>
      </c>
      <c r="G1109" s="6" t="s">
        <f>MID(I1109,8,10)</f>
        <v>6513</v>
      </c>
      <c r="H1109" s="9" t="s">
        <f>MID(I1109,LEN(G1109)+8,SEARCH(",",I1109)-LEN(G1109)-8)</f>
        <v>6514</v>
      </c>
      <c r="I1109" s="10" t="s">
        <v>6515</v>
      </c>
      <c r="J1109" s="11" t="s">
        <f>MID(I1109,SEARCH(",",I1109)+1,SEARCH("$",I1109)-LEN(G1109)-LEN(H1109)-14)</f>
        <v>6516</v>
      </c>
      <c r="K1109" s="12"/>
      <c r="L1109" s="12"/>
      <c r="M1109" s="12"/>
      <c r="N1109" s="12"/>
      <c r="O1109" s="12"/>
      <c r="P1109" s="12"/>
    </row>
    <row r="1110" spans="1:16" ht="33" customHeight="1">
      <c r="A1110" s="6" t="s">
        <f>LEFT(J1110,FIND(",",J1110)-1)</f>
        <v>6517</v>
      </c>
      <c r="B1110" s="6" t="s">
        <f>MID(J1110,FIND(",",J1110)+2,LEN(J1110)-LEN(A1110)-8)</f>
        <v>441</v>
      </c>
      <c r="C1110" s="6" t="s">
        <v>12</v>
      </c>
      <c r="D1110" s="6" t="s">
        <v>2876</v>
      </c>
      <c r="E1110" s="7" t="s">
        <v>6518</v>
      </c>
      <c r="F1110" s="6" t="s">
        <v>15</v>
      </c>
      <c r="G1110" s="6" t="s">
        <f>MID(I1110,8,10)</f>
        <v>6519</v>
      </c>
      <c r="H1110" s="9" t="s">
        <f>MID(I1110,LEN(G1110)+8,SEARCH(",",I1110)-LEN(G1110)-8)</f>
        <v>6520</v>
      </c>
      <c r="I1110" s="13" t="s">
        <v>6521</v>
      </c>
      <c r="J1110" s="11" t="s">
        <f>MID(I1110,SEARCH(",",I1110)+1,SEARCH("$",I1110)-LEN(G1110)-LEN(H1110)-14)</f>
        <v>6522</v>
      </c>
      <c r="K1110" s="12"/>
      <c r="L1110" s="12"/>
      <c r="M1110" s="12"/>
      <c r="N1110" s="12"/>
      <c r="O1110" s="12"/>
      <c r="P1110" s="12"/>
    </row>
    <row r="1111" spans="1:16" ht="33" customHeight="1">
      <c r="A1111" s="6" t="s">
        <f>LEFT(J1111,FIND(",",J1111)-1)</f>
        <v>6523</v>
      </c>
      <c r="B1111" s="6" t="s">
        <f>MID(J1111,FIND(",",J1111)+2,LEN(J1111)-LEN(A1111)-8)</f>
        <v>441</v>
      </c>
      <c r="C1111" s="6" t="s">
        <v>12</v>
      </c>
      <c r="D1111" s="6" t="s">
        <v>2876</v>
      </c>
      <c r="E1111" s="7" t="s">
        <v>6524</v>
      </c>
      <c r="F1111" s="6" t="s">
        <v>15</v>
      </c>
      <c r="G1111" s="6" t="s">
        <f>MID(I1111,8,10)</f>
        <v>6525</v>
      </c>
      <c r="H1111" s="9" t="s">
        <f>MID(I1111,LEN(G1111)+8,SEARCH(",",I1111)-LEN(G1111)-8)</f>
        <v>6526</v>
      </c>
      <c r="I1111" s="13" t="s">
        <v>6527</v>
      </c>
      <c r="J1111" s="11" t="s">
        <f>MID(I1111,SEARCH(",",I1111)+1,SEARCH("$",I1111)-LEN(G1111)-LEN(H1111)-14)</f>
        <v>6528</v>
      </c>
      <c r="K1111" s="12"/>
      <c r="L1111" s="12"/>
      <c r="M1111" s="12"/>
      <c r="N1111" s="12"/>
      <c r="O1111" s="12"/>
      <c r="P1111" s="12"/>
    </row>
    <row r="1112" spans="1:16" ht="33" customHeight="1">
      <c r="A1112" s="6" t="s">
        <f>LEFT(J1112,FIND(",",J1112)-1)</f>
        <v>6529</v>
      </c>
      <c r="B1112" s="6" t="s">
        <f>MID(J1112,FIND(",",J1112)+2,LEN(J1112)-LEN(A1112)-8)</f>
        <v>441</v>
      </c>
      <c r="C1112" s="6" t="s">
        <v>12</v>
      </c>
      <c r="D1112" s="6" t="s">
        <v>2876</v>
      </c>
      <c r="E1112" s="7" t="s">
        <v>6530</v>
      </c>
      <c r="F1112" s="6" t="s">
        <v>15</v>
      </c>
      <c r="G1112" s="6" t="s">
        <f>MID(I1112,8,10)</f>
        <v>6531</v>
      </c>
      <c r="H1112" s="9" t="s">
        <f>MID(I1112,LEN(G1112)+8,SEARCH(",",I1112)-LEN(G1112)-8)</f>
        <v>6532</v>
      </c>
      <c r="I1112" s="13" t="s">
        <v>6533</v>
      </c>
      <c r="J1112" s="11" t="s">
        <f>MID(I1112,SEARCH(",",I1112)+1,SEARCH("$",I1112)-LEN(G1112)-LEN(H1112)-14)</f>
        <v>6534</v>
      </c>
      <c r="K1112" s="12"/>
      <c r="L1112" s="12"/>
      <c r="M1112" s="12"/>
      <c r="N1112" s="12"/>
      <c r="O1112" s="12"/>
      <c r="P1112" s="12"/>
    </row>
    <row r="1113" spans="1:16" ht="33" customHeight="1">
      <c r="A1113" s="6" t="s">
        <f>LEFT(J1113,FIND(",",J1113)-1)</f>
        <v>6535</v>
      </c>
      <c r="B1113" s="6" t="s">
        <f>MID(J1113,FIND(",",J1113)+2,LEN(J1113)-LEN(A1113)-8)</f>
        <v>441</v>
      </c>
      <c r="C1113" s="6" t="s">
        <v>12</v>
      </c>
      <c r="D1113" s="6" t="s">
        <v>2876</v>
      </c>
      <c r="E1113" s="7" t="s">
        <v>6536</v>
      </c>
      <c r="F1113" s="6" t="s">
        <v>15</v>
      </c>
      <c r="G1113" s="6" t="s">
        <f>MID(I1113,8,10)</f>
        <v>6537</v>
      </c>
      <c r="H1113" s="9" t="s">
        <f>MID(I1113,LEN(G1113)+8,SEARCH(",",I1113)-LEN(G1113)-8)</f>
        <v>6538</v>
      </c>
      <c r="I1113" s="13" t="s">
        <v>6539</v>
      </c>
      <c r="J1113" s="11" t="s">
        <f>MID(I1113,SEARCH(",",I1113)+1,SEARCH("$",I1113)-LEN(G1113)-LEN(H1113)-14)</f>
        <v>6540</v>
      </c>
      <c r="K1113" s="12"/>
      <c r="L1113" s="12"/>
      <c r="M1113" s="12"/>
      <c r="N1113" s="12"/>
      <c r="O1113" s="12"/>
      <c r="P1113" s="12"/>
    </row>
    <row r="1114" spans="1:16" ht="33" customHeight="1">
      <c r="A1114" s="6" t="s">
        <f>LEFT(J1114,FIND(",",J1114)-1)</f>
        <v>6541</v>
      </c>
      <c r="B1114" s="6" t="s">
        <f>MID(J1114,FIND(",",J1114)+2,LEN(J1114)-LEN(A1114)-8)</f>
        <v>441</v>
      </c>
      <c r="C1114" s="6" t="s">
        <v>12</v>
      </c>
      <c r="D1114" s="6" t="s">
        <v>2876</v>
      </c>
      <c r="E1114" s="7" t="s">
        <v>6542</v>
      </c>
      <c r="F1114" s="6" t="s">
        <v>15</v>
      </c>
      <c r="G1114" s="6" t="s">
        <f>MID(I1114,8,10)</f>
        <v>6543</v>
      </c>
      <c r="H1114" s="9" t="s">
        <f>MID(I1114,LEN(G1114)+8,SEARCH(",",I1114)-LEN(G1114)-8)</f>
        <v>6544</v>
      </c>
      <c r="I1114" s="13" t="s">
        <v>6545</v>
      </c>
      <c r="J1114" s="11" t="s">
        <f>MID(I1114,SEARCH(",",I1114)+1,SEARCH("$",I1114)-LEN(G1114)-LEN(H1114)-14)</f>
        <v>6546</v>
      </c>
      <c r="K1114" s="12"/>
      <c r="L1114" s="12"/>
      <c r="M1114" s="12"/>
      <c r="N1114" s="12"/>
      <c r="O1114" s="12"/>
      <c r="P1114" s="12"/>
    </row>
    <row r="1115" spans="1:16" ht="33" customHeight="1">
      <c r="A1115" s="6" t="s">
        <f>LEFT(J1115,FIND(",",J1115)-1)</f>
        <v>6547</v>
      </c>
      <c r="B1115" s="6" t="s">
        <f>MID(J1115,FIND(",",J1115)+2,LEN(J1115)-LEN(A1115)-8)</f>
        <v>441</v>
      </c>
      <c r="C1115" s="6" t="s">
        <v>12</v>
      </c>
      <c r="D1115" s="6" t="s">
        <v>2888</v>
      </c>
      <c r="E1115" s="7" t="s">
        <v>6548</v>
      </c>
      <c r="F1115" s="6" t="s">
        <v>15</v>
      </c>
      <c r="G1115" s="6" t="s">
        <f>MID(I1115,8,10)</f>
        <v>6549</v>
      </c>
      <c r="H1115" s="9" t="s">
        <f>MID(I1115,LEN(G1115)+8,SEARCH(",",I1115)-LEN(G1115)-8)</f>
        <v>6550</v>
      </c>
      <c r="I1115" s="10" t="s">
        <v>6551</v>
      </c>
      <c r="J1115" s="11" t="s">
        <f>MID(I1115,SEARCH(",",I1115)+1,SEARCH("$",I1115)-LEN(G1115)-LEN(H1115)-14)</f>
        <v>6552</v>
      </c>
      <c r="K1115" s="12"/>
      <c r="L1115" s="12"/>
      <c r="M1115" s="12"/>
      <c r="N1115" s="12"/>
      <c r="O1115" s="12"/>
      <c r="P1115" s="12"/>
    </row>
    <row r="1116" spans="1:16" ht="33" customHeight="1">
      <c r="A1116" s="6" t="s">
        <f>LEFT(J1116,FIND(",",J1116)-1)</f>
        <v>6553</v>
      </c>
      <c r="B1116" s="6" t="s">
        <f>MID(J1116,FIND(",",J1116)+2,LEN(J1116)-LEN(A1116)-8)</f>
        <v>441</v>
      </c>
      <c r="C1116" s="6" t="s">
        <v>12</v>
      </c>
      <c r="D1116" s="6" t="s">
        <v>2888</v>
      </c>
      <c r="E1116" s="7" t="s">
        <v>6554</v>
      </c>
      <c r="F1116" s="6" t="s">
        <v>15</v>
      </c>
      <c r="G1116" s="6" t="s">
        <f>MID(I1116,8,10)</f>
        <v>6555</v>
      </c>
      <c r="H1116" s="9" t="s">
        <f>MID(I1116,LEN(G1116)+8,SEARCH(",",I1116)-LEN(G1116)-8)</f>
        <v>6556</v>
      </c>
      <c r="I1116" s="10" t="s">
        <v>6557</v>
      </c>
      <c r="J1116" s="11" t="s">
        <f>MID(I1116,SEARCH(",",I1116)+1,SEARCH("$",I1116)-LEN(G1116)-LEN(H1116)-14)</f>
        <v>6558</v>
      </c>
      <c r="K1116" s="12"/>
      <c r="L1116" s="12"/>
      <c r="M1116" s="12"/>
      <c r="N1116" s="12"/>
      <c r="O1116" s="12"/>
      <c r="P1116" s="12"/>
    </row>
    <row r="1117" spans="1:16" ht="33" customHeight="1">
      <c r="A1117" s="6" t="s">
        <f>LEFT(J1117,FIND(",",J1117)-1)</f>
        <v>6559</v>
      </c>
      <c r="B1117" s="6" t="s">
        <f>MID(J1117,FIND(",",J1117)+2,LEN(J1117)-LEN(A1117)-8)</f>
        <v>441</v>
      </c>
      <c r="C1117" s="6" t="s">
        <v>12</v>
      </c>
      <c r="D1117" s="6" t="s">
        <v>2888</v>
      </c>
      <c r="E1117" s="7" t="s">
        <v>6560</v>
      </c>
      <c r="F1117" s="6" t="s">
        <v>15</v>
      </c>
      <c r="G1117" s="6" t="s">
        <f>MID(I1117,8,10)</f>
        <v>6561</v>
      </c>
      <c r="H1117" s="9" t="s">
        <f>MID(I1117,LEN(G1117)+8,SEARCH(",",I1117)-LEN(G1117)-8)</f>
        <v>6562</v>
      </c>
      <c r="I1117" s="13" t="s">
        <v>6563</v>
      </c>
      <c r="J1117" s="11" t="s">
        <f>MID(I1117,SEARCH(",",I1117)+1,SEARCH("$",I1117)-LEN(G1117)-LEN(H1117)-14)</f>
        <v>6564</v>
      </c>
      <c r="K1117" s="12"/>
      <c r="L1117" s="12"/>
      <c r="M1117" s="12"/>
      <c r="N1117" s="12"/>
      <c r="O1117" s="12"/>
      <c r="P1117" s="12"/>
    </row>
    <row r="1118" spans="1:16" ht="33" customHeight="1">
      <c r="A1118" s="6" t="s">
        <f>LEFT(J1118,FIND(",",J1118)-1)</f>
        <v>6565</v>
      </c>
      <c r="B1118" s="6" t="s">
        <f>MID(J1118,FIND(",",J1118)+2,LEN(J1118)-LEN(A1118)-8)</f>
        <v>6566</v>
      </c>
      <c r="C1118" s="6" t="s">
        <v>12</v>
      </c>
      <c r="D1118" s="6" t="s">
        <v>6567</v>
      </c>
      <c r="E1118" s="7" t="s">
        <v>6568</v>
      </c>
      <c r="F1118" s="6" t="s">
        <v>15</v>
      </c>
      <c r="G1118" s="6" t="s">
        <f>MID(I1118,8,10)</f>
        <v>6569</v>
      </c>
      <c r="H1118" s="9" t="s">
        <f>MID(I1118,LEN(G1118)+8,SEARCH(",",I1118)-LEN(G1118)-8)</f>
        <v>6570</v>
      </c>
      <c r="I1118" s="13" t="s">
        <v>6571</v>
      </c>
      <c r="J1118" s="11" t="s">
        <f>MID(I1118,SEARCH(",",I1118)+1,SEARCH("$",I1118)-LEN(G1118)-LEN(H1118)-14)</f>
        <v>6572</v>
      </c>
      <c r="K1118" s="12"/>
      <c r="L1118" s="12"/>
      <c r="M1118" s="12"/>
      <c r="N1118" s="12"/>
      <c r="O1118" s="12"/>
      <c r="P1118" s="12"/>
    </row>
    <row r="1119" spans="1:16" ht="33" customHeight="1">
      <c r="A1119" s="6" t="s">
        <f>LEFT(J1119,FIND(",",J1119)-1)</f>
        <v>6573</v>
      </c>
      <c r="B1119" s="6" t="s">
        <f>MID(J1119,FIND(",",J1119)+2,LEN(J1119)-LEN(A1119)-8)</f>
        <v>6566</v>
      </c>
      <c r="C1119" s="6" t="s">
        <v>12</v>
      </c>
      <c r="D1119" s="6" t="s">
        <v>6567</v>
      </c>
      <c r="E1119" s="7" t="s">
        <v>6574</v>
      </c>
      <c r="F1119" s="6" t="s">
        <v>15</v>
      </c>
      <c r="G1119" s="6" t="s">
        <f>MID(I1119,8,10)</f>
        <v>6575</v>
      </c>
      <c r="H1119" s="9" t="s">
        <f>MID(I1119,LEN(G1119)+8,SEARCH(",",I1119)-LEN(G1119)-8)</f>
        <v>6576</v>
      </c>
      <c r="I1119" s="13" t="s">
        <v>6577</v>
      </c>
      <c r="J1119" s="11" t="s">
        <f>MID(I1119,SEARCH(",",I1119)+1,SEARCH("$",I1119)-LEN(G1119)-LEN(H1119)-14)</f>
        <v>6578</v>
      </c>
      <c r="K1119" s="12"/>
      <c r="L1119" s="12"/>
      <c r="M1119" s="12"/>
      <c r="N1119" s="12"/>
      <c r="O1119" s="12"/>
      <c r="P1119" s="12"/>
    </row>
    <row r="1120" spans="1:16" ht="33" customHeight="1">
      <c r="A1120" s="6" t="s">
        <f>LEFT(J1120,FIND(",",J1120)-1)</f>
        <v>6579</v>
      </c>
      <c r="B1120" s="6" t="s">
        <f>MID(J1120,FIND(",",J1120)+2,LEN(J1120)-LEN(A1120)-8)</f>
        <v>6566</v>
      </c>
      <c r="C1120" s="6" t="s">
        <v>12</v>
      </c>
      <c r="D1120" s="6" t="s">
        <v>6567</v>
      </c>
      <c r="E1120" s="7" t="s">
        <v>6580</v>
      </c>
      <c r="F1120" s="6" t="s">
        <v>15</v>
      </c>
      <c r="G1120" s="6" t="s">
        <f>MID(I1120,8,10)</f>
        <v>6581</v>
      </c>
      <c r="H1120" s="9" t="s">
        <f>MID(I1120,LEN(G1120)+8,SEARCH(",",I1120)-LEN(G1120)-8)</f>
        <v>6582</v>
      </c>
      <c r="I1120" s="13" t="s">
        <v>6583</v>
      </c>
      <c r="J1120" s="11" t="s">
        <f>MID(I1120,SEARCH(",",I1120)+1,SEARCH("$",I1120)-LEN(G1120)-LEN(H1120)-14)</f>
        <v>6584</v>
      </c>
      <c r="K1120" s="12"/>
      <c r="L1120" s="12"/>
      <c r="M1120" s="12"/>
      <c r="N1120" s="12"/>
      <c r="O1120" s="12"/>
      <c r="P1120" s="12"/>
    </row>
    <row r="1121" spans="1:16" ht="33" customHeight="1">
      <c r="A1121" s="6" t="s">
        <f>LEFT(J1121,FIND(",",J1121)-1)</f>
        <v>6585</v>
      </c>
      <c r="B1121" s="6" t="s">
        <f>MID(J1121,FIND(",",J1121)+2,LEN(J1121)-LEN(A1121)-8)</f>
        <v>6566</v>
      </c>
      <c r="C1121" s="6" t="s">
        <v>12</v>
      </c>
      <c r="D1121" s="6" t="s">
        <v>6567</v>
      </c>
      <c r="E1121" s="7" t="s">
        <v>6586</v>
      </c>
      <c r="F1121" s="6" t="s">
        <v>15</v>
      </c>
      <c r="G1121" s="6" t="s">
        <f>MID(I1121,8,10)</f>
        <v>6587</v>
      </c>
      <c r="H1121" s="9" t="s">
        <f>MID(I1121,LEN(G1121)+8,SEARCH(",",I1121)-LEN(G1121)-8)</f>
        <v>6588</v>
      </c>
      <c r="I1121" s="10" t="s">
        <v>6589</v>
      </c>
      <c r="J1121" s="11" t="s">
        <f>MID(I1121,SEARCH(",",I1121)+1,SEARCH("$",I1121)-LEN(G1121)-LEN(H1121)-14)</f>
        <v>6590</v>
      </c>
      <c r="K1121" s="12"/>
      <c r="L1121" s="12"/>
      <c r="M1121" s="12"/>
      <c r="N1121" s="12"/>
      <c r="O1121" s="12"/>
      <c r="P1121" s="12"/>
    </row>
    <row r="1122" spans="1:16" ht="33" customHeight="1">
      <c r="A1122" s="6" t="s">
        <f>LEFT(J1122,FIND(",",J1122)-1)</f>
        <v>6591</v>
      </c>
      <c r="B1122" s="6" t="s">
        <f>MID(J1122,FIND(",",J1122)+2,LEN(J1122)-LEN(A1122)-8)</f>
        <v>6566</v>
      </c>
      <c r="C1122" s="6" t="s">
        <v>12</v>
      </c>
      <c r="D1122" s="6" t="s">
        <v>6567</v>
      </c>
      <c r="E1122" s="7" t="s">
        <v>6592</v>
      </c>
      <c r="F1122" s="6" t="s">
        <v>15</v>
      </c>
      <c r="G1122" s="6" t="s">
        <f>MID(I1122,8,10)</f>
        <v>6593</v>
      </c>
      <c r="H1122" s="9" t="s">
        <f>MID(I1122,LEN(G1122)+8,SEARCH(",",I1122)-LEN(G1122)-8)</f>
        <v>6594</v>
      </c>
      <c r="I1122" s="13" t="s">
        <v>6595</v>
      </c>
      <c r="J1122" s="11" t="s">
        <f>MID(I1122,SEARCH(",",I1122)+1,SEARCH("$",I1122)-LEN(G1122)-LEN(H1122)-14)</f>
        <v>6596</v>
      </c>
      <c r="K1122" s="12"/>
      <c r="L1122" s="12"/>
      <c r="M1122" s="12"/>
      <c r="N1122" s="12"/>
      <c r="O1122" s="12"/>
      <c r="P1122" s="12"/>
    </row>
    <row r="1123" spans="1:16" ht="33" customHeight="1">
      <c r="A1123" s="6" t="s">
        <f>LEFT(J1123,FIND(",",J1123)-1)</f>
        <v>6597</v>
      </c>
      <c r="B1123" s="6" t="s">
        <f>MID(J1123,FIND(",",J1123)+2,LEN(J1123)-LEN(A1123)-8)</f>
        <v>6566</v>
      </c>
      <c r="C1123" s="6" t="s">
        <v>12</v>
      </c>
      <c r="D1123" s="6" t="s">
        <v>6567</v>
      </c>
      <c r="E1123" s="7" t="s">
        <v>6592</v>
      </c>
      <c r="F1123" s="6" t="s">
        <v>15</v>
      </c>
      <c r="G1123" s="6" t="s">
        <f>MID(I1123,8,10)</f>
        <v>6598</v>
      </c>
      <c r="H1123" s="9" t="s">
        <f>MID(I1123,LEN(G1123)+8,SEARCH(",",I1123)-LEN(G1123)-8)</f>
        <v>6594</v>
      </c>
      <c r="I1123" s="13" t="s">
        <v>6599</v>
      </c>
      <c r="J1123" s="11" t="s">
        <f>MID(I1123,SEARCH(",",I1123)+1,SEARCH("$",I1123)-LEN(G1123)-LEN(H1123)-14)</f>
        <v>6600</v>
      </c>
      <c r="K1123" s="12"/>
      <c r="L1123" s="12"/>
      <c r="M1123" s="12"/>
      <c r="N1123" s="12"/>
      <c r="O1123" s="12"/>
      <c r="P1123" s="12"/>
    </row>
    <row r="1124" spans="1:16" ht="33" customHeight="1">
      <c r="A1124" s="6" t="s">
        <f>LEFT(J1124,FIND(",",J1124)-1)</f>
        <v>6601</v>
      </c>
      <c r="B1124" s="6" t="s">
        <f>MID(J1124,FIND(",",J1124)+2,LEN(J1124)-LEN(A1124)-8)</f>
        <v>6566</v>
      </c>
      <c r="C1124" s="6" t="s">
        <v>12</v>
      </c>
      <c r="D1124" s="6" t="s">
        <v>6567</v>
      </c>
      <c r="E1124" s="7" t="s">
        <v>6602</v>
      </c>
      <c r="F1124" s="6" t="s">
        <v>15</v>
      </c>
      <c r="G1124" s="6" t="s">
        <f>MID(I1124,8,10)</f>
        <v>6603</v>
      </c>
      <c r="H1124" s="9" t="s">
        <f>MID(I1124,LEN(G1124)+8,SEARCH(",",I1124)-LEN(G1124)-8)</f>
        <v>6588</v>
      </c>
      <c r="I1124" s="10" t="s">
        <v>6604</v>
      </c>
      <c r="J1124" s="11" t="s">
        <f>MID(I1124,SEARCH(",",I1124)+1,SEARCH("$",I1124)-LEN(G1124)-LEN(H1124)-14)</f>
        <v>6605</v>
      </c>
      <c r="K1124" s="12"/>
      <c r="L1124" s="12"/>
      <c r="M1124" s="12"/>
      <c r="N1124" s="12"/>
      <c r="O1124" s="12"/>
      <c r="P1124" s="12"/>
    </row>
    <row r="1125" spans="1:16" ht="33" customHeight="1">
      <c r="A1125" s="6" t="s">
        <f>LEFT(J1125,FIND(",",J1125)-1)</f>
        <v>6606</v>
      </c>
      <c r="B1125" s="6" t="s">
        <f>MID(J1125,FIND(",",J1125)+2,LEN(J1125)-LEN(A1125)-8)</f>
        <v>441</v>
      </c>
      <c r="C1125" s="6" t="s">
        <v>12</v>
      </c>
      <c r="D1125" s="6" t="s">
        <v>2888</v>
      </c>
      <c r="E1125" s="7" t="s">
        <v>6607</v>
      </c>
      <c r="F1125" s="6" t="s">
        <v>15</v>
      </c>
      <c r="G1125" s="6" t="s">
        <f>MID(I1125,8,10)</f>
        <v>6608</v>
      </c>
      <c r="H1125" s="9" t="s">
        <f>MID(I1125,LEN(G1125)+8,SEARCH(",",I1125)-LEN(G1125)-8)</f>
        <v>6609</v>
      </c>
      <c r="I1125" s="10" t="s">
        <v>6610</v>
      </c>
      <c r="J1125" s="11" t="s">
        <f>MID(I1125,SEARCH(",",I1125)+1,SEARCH("$",I1125)-LEN(G1125)-LEN(H1125)-14)</f>
        <v>6611</v>
      </c>
      <c r="K1125" s="12"/>
      <c r="L1125" s="12"/>
      <c r="M1125" s="12"/>
      <c r="N1125" s="12"/>
      <c r="O1125" s="12"/>
      <c r="P1125" s="12"/>
    </row>
    <row r="1126" spans="1:16" ht="33" customHeight="1">
      <c r="A1126" s="6" t="s">
        <f>LEFT(J1126,FIND(",",J1126)-1)</f>
        <v>6612</v>
      </c>
      <c r="B1126" s="6" t="s">
        <f>MID(J1126,FIND(",",J1126)+2,LEN(J1126)-LEN(A1126)-8)</f>
        <v>441</v>
      </c>
      <c r="C1126" s="6" t="s">
        <v>12</v>
      </c>
      <c r="D1126" s="6" t="s">
        <v>2888</v>
      </c>
      <c r="E1126" s="7" t="s">
        <v>6613</v>
      </c>
      <c r="F1126" s="6" t="s">
        <v>15</v>
      </c>
      <c r="G1126" s="6" t="s">
        <f>MID(I1126,8,10)</f>
        <v>6614</v>
      </c>
      <c r="H1126" s="9" t="s">
        <f>MID(I1126,LEN(G1126)+8,SEARCH(",",I1126)-LEN(G1126)-8)</f>
        <v>6615</v>
      </c>
      <c r="I1126" s="13" t="s">
        <v>6616</v>
      </c>
      <c r="J1126" s="11" t="s">
        <f>MID(I1126,SEARCH(",",I1126)+1,SEARCH("$",I1126)-LEN(G1126)-LEN(H1126)-14)</f>
        <v>6617</v>
      </c>
      <c r="K1126" s="12"/>
      <c r="L1126" s="12"/>
      <c r="M1126" s="12"/>
      <c r="N1126" s="12"/>
      <c r="O1126" s="12"/>
      <c r="P1126" s="12"/>
    </row>
    <row r="1127" spans="1:16" ht="33" customHeight="1">
      <c r="A1127" s="6" t="s">
        <f>LEFT(J1127,FIND(",",J1127)-1)</f>
        <v>6618</v>
      </c>
      <c r="B1127" s="6" t="s">
        <f>MID(J1127,FIND(",",J1127)+2,LEN(J1127)-LEN(A1127)-8)</f>
        <v>441</v>
      </c>
      <c r="C1127" s="6" t="s">
        <v>12</v>
      </c>
      <c r="D1127" s="6" t="s">
        <v>2888</v>
      </c>
      <c r="E1127" s="7" t="s">
        <v>6619</v>
      </c>
      <c r="F1127" s="6" t="s">
        <v>15</v>
      </c>
      <c r="G1127" s="6" t="s">
        <f>MID(I1127,8,10)</f>
        <v>6620</v>
      </c>
      <c r="H1127" s="9" t="s">
        <f>MID(I1127,LEN(G1127)+8,SEARCH(",",I1127)-LEN(G1127)-8)</f>
        <v>6621</v>
      </c>
      <c r="I1127" s="13" t="s">
        <v>6622</v>
      </c>
      <c r="J1127" s="11" t="s">
        <f>MID(I1127,SEARCH(",",I1127)+1,SEARCH("$",I1127)-LEN(G1127)-LEN(H1127)-14)</f>
        <v>6623</v>
      </c>
      <c r="K1127" s="12"/>
      <c r="L1127" s="12"/>
      <c r="M1127" s="12"/>
      <c r="N1127" s="12"/>
      <c r="O1127" s="12"/>
      <c r="P1127" s="12"/>
    </row>
    <row r="1128" spans="1:16" ht="33" customHeight="1">
      <c r="A1128" s="6" t="s">
        <f>LEFT(J1128,FIND(",",J1128)-1)</f>
        <v>6624</v>
      </c>
      <c r="B1128" s="6" t="s">
        <f>MID(J1128,FIND(",",J1128)+2,LEN(J1128)-LEN(A1128)-8)</f>
        <v>441</v>
      </c>
      <c r="C1128" s="6" t="s">
        <v>12</v>
      </c>
      <c r="D1128" s="6" t="s">
        <v>2888</v>
      </c>
      <c r="E1128" s="7" t="s">
        <v>6625</v>
      </c>
      <c r="F1128" s="6" t="s">
        <v>15</v>
      </c>
      <c r="G1128" s="6" t="s">
        <f>MID(I1128,8,10)</f>
        <v>6626</v>
      </c>
      <c r="H1128" s="9" t="s">
        <f>MID(I1128,LEN(G1128)+8,SEARCH(",",I1128)-LEN(G1128)-8)</f>
        <v>6627</v>
      </c>
      <c r="I1128" s="13" t="s">
        <v>6628</v>
      </c>
      <c r="J1128" s="11" t="s">
        <f>MID(I1128,SEARCH(",",I1128)+1,SEARCH("$",I1128)-LEN(G1128)-LEN(H1128)-14)</f>
        <v>6629</v>
      </c>
      <c r="K1128" s="12"/>
      <c r="L1128" s="12"/>
      <c r="M1128" s="12"/>
      <c r="N1128" s="12"/>
      <c r="O1128" s="12"/>
      <c r="P1128" s="12"/>
    </row>
    <row r="1129" spans="1:16" ht="33" customHeight="1">
      <c r="A1129" s="6" t="s">
        <f>LEFT(J1129,FIND(",",J1129)-1)</f>
        <v>6630</v>
      </c>
      <c r="B1129" s="6" t="s">
        <f>MID(J1129,FIND(",",J1129)+2,LEN(J1129)-LEN(A1129)-8)</f>
        <v>6566</v>
      </c>
      <c r="C1129" s="6" t="s">
        <v>12</v>
      </c>
      <c r="D1129" s="6" t="s">
        <v>6567</v>
      </c>
      <c r="E1129" s="7" t="s">
        <v>6631</v>
      </c>
      <c r="F1129" s="6" t="s">
        <v>15</v>
      </c>
      <c r="G1129" s="6" t="s">
        <f>MID(I1129,8,10)</f>
        <v>6632</v>
      </c>
      <c r="H1129" s="9" t="s">
        <f>MID(I1129,LEN(G1129)+8,SEARCH(",",I1129)-LEN(G1129)-8)</f>
        <v>6633</v>
      </c>
      <c r="I1129" s="10" t="s">
        <v>6634</v>
      </c>
      <c r="J1129" s="11" t="s">
        <f>MID(I1129,SEARCH(",",I1129)+1,SEARCH("$",I1129)-LEN(G1129)-LEN(H1129)-14)</f>
        <v>6635</v>
      </c>
      <c r="K1129" s="12"/>
      <c r="L1129" s="12"/>
      <c r="M1129" s="12"/>
      <c r="N1129" s="12"/>
      <c r="O1129" s="12"/>
      <c r="P1129" s="12"/>
    </row>
    <row r="1130" spans="1:16" ht="33" customHeight="1">
      <c r="A1130" s="6" t="s">
        <f>LEFT(J1130,FIND(",",J1130)-1)</f>
        <v>6636</v>
      </c>
      <c r="B1130" s="6" t="s">
        <f>MID(J1130,FIND(",",J1130)+2,LEN(J1130)-LEN(A1130)-8)</f>
        <v>6566</v>
      </c>
      <c r="C1130" s="6" t="s">
        <v>12</v>
      </c>
      <c r="D1130" s="6" t="s">
        <v>6567</v>
      </c>
      <c r="E1130" s="7" t="s">
        <v>6637</v>
      </c>
      <c r="F1130" s="6" t="s">
        <v>15</v>
      </c>
      <c r="G1130" s="6" t="s">
        <f>MID(I1130,8,10)</f>
        <v>6638</v>
      </c>
      <c r="H1130" s="9" t="s">
        <f>MID(I1130,LEN(G1130)+8,SEARCH(",",I1130)-LEN(G1130)-8)</f>
        <v>6639</v>
      </c>
      <c r="I1130" s="13" t="s">
        <v>6640</v>
      </c>
      <c r="J1130" s="11" t="s">
        <f>MID(I1130,SEARCH(",",I1130)+1,SEARCH("$",I1130)-LEN(G1130)-LEN(H1130)-14)</f>
        <v>6641</v>
      </c>
      <c r="K1130" s="12"/>
      <c r="L1130" s="12"/>
      <c r="M1130" s="12"/>
      <c r="N1130" s="12"/>
      <c r="O1130" s="12"/>
      <c r="P1130" s="12"/>
    </row>
    <row r="1131" spans="1:16" ht="33" customHeight="1">
      <c r="A1131" s="6" t="s">
        <f>LEFT(J1131,FIND(",",J1131)-1)</f>
        <v>6642</v>
      </c>
      <c r="B1131" s="6" t="s">
        <f>MID(J1131,FIND(",",J1131)+2,LEN(J1131)-LEN(A1131)-8)</f>
        <v>6566</v>
      </c>
      <c r="C1131" s="6" t="s">
        <v>12</v>
      </c>
      <c r="D1131" s="6" t="s">
        <v>6567</v>
      </c>
      <c r="E1131" s="7" t="s">
        <v>6643</v>
      </c>
      <c r="F1131" s="6" t="s">
        <v>15</v>
      </c>
      <c r="G1131" s="6" t="s">
        <f>MID(I1131,8,10)</f>
        <v>6644</v>
      </c>
      <c r="H1131" s="9" t="s">
        <f>MID(I1131,LEN(G1131)+8,SEARCH(",",I1131)-LEN(G1131)-8)</f>
        <v>6645</v>
      </c>
      <c r="I1131" s="13" t="s">
        <v>6646</v>
      </c>
      <c r="J1131" s="11" t="s">
        <f>MID(I1131,SEARCH(",",I1131)+1,SEARCH("$",I1131)-LEN(G1131)-LEN(H1131)-14)</f>
        <v>6647</v>
      </c>
      <c r="K1131" s="12"/>
      <c r="L1131" s="12"/>
      <c r="M1131" s="12"/>
      <c r="N1131" s="12"/>
      <c r="O1131" s="12"/>
      <c r="P1131" s="12"/>
    </row>
    <row r="1132" spans="1:16" ht="33" customHeight="1">
      <c r="A1132" s="6" t="s">
        <f>LEFT(J1132,FIND(",",J1132)-1)</f>
        <v>6648</v>
      </c>
      <c r="B1132" s="6" t="s">
        <f>MID(J1132,FIND(",",J1132)+2,LEN(J1132)-LEN(A1132)-8)</f>
        <v>6566</v>
      </c>
      <c r="C1132" s="6" t="s">
        <v>12</v>
      </c>
      <c r="D1132" s="6" t="s">
        <v>6567</v>
      </c>
      <c r="E1132" s="7" t="s">
        <v>6649</v>
      </c>
      <c r="F1132" s="6" t="s">
        <v>15</v>
      </c>
      <c r="G1132" s="6" t="s">
        <f>MID(I1132,8,10)</f>
        <v>6650</v>
      </c>
      <c r="H1132" s="9" t="s">
        <f>MID(I1132,LEN(G1132)+8,SEARCH(",",I1132)-LEN(G1132)-8)</f>
        <v>6651</v>
      </c>
      <c r="I1132" s="13" t="s">
        <v>6652</v>
      </c>
      <c r="J1132" s="11" t="s">
        <f>MID(I1132,SEARCH(",",I1132)+1,SEARCH("$",I1132)-LEN(G1132)-LEN(H1132)-14)</f>
        <v>6653</v>
      </c>
      <c r="K1132" s="12"/>
      <c r="L1132" s="12"/>
      <c r="M1132" s="12"/>
      <c r="N1132" s="12"/>
      <c r="O1132" s="12"/>
      <c r="P1132" s="12"/>
    </row>
    <row r="1133" spans="1:16" ht="33" customHeight="1">
      <c r="A1133" s="6" t="s">
        <f>LEFT(J1133,FIND(",",J1133)-1)</f>
        <v>6654</v>
      </c>
      <c r="B1133" s="6" t="s">
        <f>MID(J1133,FIND(",",J1133)+2,LEN(J1133)-LEN(A1133)-8)</f>
        <v>6655</v>
      </c>
      <c r="C1133" s="6" t="s">
        <v>12</v>
      </c>
      <c r="D1133" s="6" t="s">
        <v>6656</v>
      </c>
      <c r="E1133" s="7" t="s">
        <v>6657</v>
      </c>
      <c r="F1133" s="6" t="s">
        <v>15</v>
      </c>
      <c r="G1133" s="6" t="s">
        <f>MID(I1133,8,10)</f>
        <v>6658</v>
      </c>
      <c r="H1133" s="9" t="s">
        <f>MID(I1133,LEN(G1133)+8,SEARCH(",",I1133)-LEN(G1133)-8)</f>
        <v>6659</v>
      </c>
      <c r="I1133" s="10" t="s">
        <v>6660</v>
      </c>
      <c r="J1133" s="11" t="s">
        <f>MID(I1133,SEARCH(",",I1133)+1,SEARCH("$",I1133)-LEN(G1133)-LEN(H1133)-14)</f>
        <v>6661</v>
      </c>
      <c r="K1133" s="12"/>
      <c r="L1133" s="12"/>
      <c r="M1133" s="12"/>
      <c r="N1133" s="12"/>
      <c r="O1133" s="12"/>
      <c r="P1133" s="12"/>
    </row>
    <row r="1134" spans="1:16" ht="33" customHeight="1">
      <c r="A1134" s="6" t="s">
        <f>LEFT(J1134,FIND(",",J1134)-1)</f>
        <v>6662</v>
      </c>
      <c r="B1134" s="6" t="s">
        <f>MID(J1134,FIND(",",J1134)+2,LEN(J1134)-LEN(A1134)-8)</f>
        <v>3266</v>
      </c>
      <c r="C1134" s="6" t="s">
        <v>12</v>
      </c>
      <c r="D1134" s="6" t="s">
        <v>3267</v>
      </c>
      <c r="E1134" s="7" t="s">
        <v>6663</v>
      </c>
      <c r="F1134" s="6" t="s">
        <v>15</v>
      </c>
      <c r="G1134" s="6" t="s">
        <f>MID(I1134,8,10)</f>
        <v>6664</v>
      </c>
      <c r="H1134" s="9" t="s">
        <f>MID(I1134,LEN(G1134)+8,SEARCH(",",I1134)-LEN(G1134)-8)</f>
        <v>6665</v>
      </c>
      <c r="I1134" s="10" t="s">
        <v>6666</v>
      </c>
      <c r="J1134" s="11" t="s">
        <f>MID(I1134,SEARCH(",",I1134)+1,SEARCH("$",I1134)-LEN(G1134)-LEN(H1134)-14)</f>
        <v>6667</v>
      </c>
      <c r="K1134" s="12"/>
      <c r="L1134" s="12"/>
      <c r="M1134" s="12"/>
      <c r="N1134" s="12"/>
      <c r="O1134" s="12"/>
      <c r="P1134" s="12"/>
    </row>
    <row r="1135" spans="1:16" ht="33" customHeight="1">
      <c r="A1135" s="6" t="s">
        <f>LEFT(J1135,FIND(",",J1135)-1)</f>
        <v>6668</v>
      </c>
      <c r="B1135" s="6" t="s">
        <f>MID(J1135,FIND(",",J1135)+2,LEN(J1135)-LEN(A1135)-8)</f>
        <v>3266</v>
      </c>
      <c r="C1135" s="6" t="s">
        <v>12</v>
      </c>
      <c r="D1135" s="6" t="s">
        <v>3267</v>
      </c>
      <c r="E1135" s="7" t="s">
        <v>6669</v>
      </c>
      <c r="F1135" s="6" t="s">
        <v>15</v>
      </c>
      <c r="G1135" s="6" t="s">
        <f>MID(I1135,8,10)</f>
        <v>6670</v>
      </c>
      <c r="H1135" s="9" t="s">
        <f>MID(I1135,LEN(G1135)+8,SEARCH(",",I1135)-LEN(G1135)-8)</f>
        <v>6671</v>
      </c>
      <c r="I1135" s="10" t="s">
        <v>6672</v>
      </c>
      <c r="J1135" s="11" t="s">
        <f>MID(I1135,SEARCH(",",I1135)+1,SEARCH("$",I1135)-LEN(G1135)-LEN(H1135)-14)</f>
        <v>6673</v>
      </c>
      <c r="K1135" s="12"/>
      <c r="L1135" s="12"/>
      <c r="M1135" s="12"/>
      <c r="N1135" s="12"/>
      <c r="O1135" s="12"/>
      <c r="P1135" s="12"/>
    </row>
    <row r="1136" spans="1:16" ht="33" customHeight="1">
      <c r="A1136" s="6" t="s">
        <f>LEFT(J1136,FIND(",",J1136)-1)</f>
        <v>6674</v>
      </c>
      <c r="B1136" s="6" t="s">
        <f>MID(J1136,FIND(",",J1136)+2,LEN(J1136)-LEN(A1136)-8)</f>
        <v>6655</v>
      </c>
      <c r="C1136" s="6" t="s">
        <v>12</v>
      </c>
      <c r="D1136" s="6" t="s">
        <v>6656</v>
      </c>
      <c r="E1136" s="7" t="s">
        <v>6675</v>
      </c>
      <c r="F1136" s="6" t="s">
        <v>15</v>
      </c>
      <c r="G1136" s="6" t="s">
        <f>MID(I1136,8,10)</f>
        <v>6676</v>
      </c>
      <c r="H1136" s="9" t="s">
        <f>MID(I1136,LEN(G1136)+8,SEARCH(",",I1136)-LEN(G1136)-8)</f>
        <v>6677</v>
      </c>
      <c r="I1136" s="10" t="s">
        <v>6678</v>
      </c>
      <c r="J1136" s="11" t="s">
        <f>MID(I1136,SEARCH(",",I1136)+1,SEARCH("$",I1136)-LEN(G1136)-LEN(H1136)-14)</f>
        <v>6679</v>
      </c>
      <c r="K1136" s="12"/>
      <c r="L1136" s="12"/>
      <c r="M1136" s="12"/>
      <c r="N1136" s="12"/>
      <c r="O1136" s="12"/>
      <c r="P1136" s="12"/>
    </row>
    <row r="1137" spans="1:16" ht="33" customHeight="1">
      <c r="A1137" s="6" t="s">
        <f>LEFT(J1137,FIND(",",J1137)-1)</f>
        <v>6680</v>
      </c>
      <c r="B1137" s="6" t="s">
        <f>MID(J1137,FIND(",",J1137)+2,LEN(J1137)-LEN(A1137)-8)</f>
        <v>6655</v>
      </c>
      <c r="C1137" s="6" t="s">
        <v>12</v>
      </c>
      <c r="D1137" s="6" t="s">
        <v>6656</v>
      </c>
      <c r="E1137" s="7" t="s">
        <v>6681</v>
      </c>
      <c r="F1137" s="6" t="s">
        <v>15</v>
      </c>
      <c r="G1137" s="6" t="s">
        <f>MID(I1137,8,10)</f>
        <v>6682</v>
      </c>
      <c r="H1137" s="9" t="s">
        <f>MID(I1137,LEN(G1137)+8,SEARCH(",",I1137)-LEN(G1137)-8)</f>
        <v>6683</v>
      </c>
      <c r="I1137" s="10" t="s">
        <v>6684</v>
      </c>
      <c r="J1137" s="11" t="s">
        <f>MID(I1137,SEARCH(",",I1137)+1,SEARCH("$",I1137)-LEN(G1137)-LEN(H1137)-14)</f>
        <v>6685</v>
      </c>
      <c r="K1137" s="12"/>
      <c r="L1137" s="12"/>
      <c r="M1137" s="12"/>
      <c r="N1137" s="12"/>
      <c r="O1137" s="12"/>
      <c r="P1137" s="12"/>
    </row>
    <row r="1138" spans="1:16" ht="33" customHeight="1">
      <c r="A1138" s="6" t="s">
        <f>LEFT(J1138,FIND(",",J1138)-1)</f>
        <v>6686</v>
      </c>
      <c r="B1138" s="6" t="s">
        <f>MID(J1138,FIND(",",J1138)+2,LEN(J1138)-LEN(A1138)-8)</f>
        <v>441</v>
      </c>
      <c r="C1138" s="6" t="s">
        <v>12</v>
      </c>
      <c r="D1138" s="6" t="s">
        <v>2229</v>
      </c>
      <c r="E1138" s="7" t="s">
        <v>6687</v>
      </c>
      <c r="F1138" s="6" t="s">
        <v>15</v>
      </c>
      <c r="G1138" s="6" t="s">
        <f>MID(I1138,8,10)</f>
        <v>6688</v>
      </c>
      <c r="H1138" s="9" t="s">
        <f>MID(I1138,LEN(G1138)+8,SEARCH(",",I1138)-LEN(G1138)-8)</f>
        <v>6689</v>
      </c>
      <c r="I1138" s="13" t="s">
        <v>6690</v>
      </c>
      <c r="J1138" s="11" t="s">
        <f>MID(I1138,SEARCH(",",I1138)+1,SEARCH("$",I1138)-LEN(G1138)-LEN(H1138)-14)</f>
        <v>6691</v>
      </c>
      <c r="K1138" s="12"/>
      <c r="L1138" s="12"/>
      <c r="M1138" s="12"/>
      <c r="N1138" s="12"/>
      <c r="O1138" s="12"/>
      <c r="P1138" s="12"/>
    </row>
    <row r="1139" spans="1:16" ht="33" customHeight="1">
      <c r="A1139" s="6" t="s">
        <f>LEFT(J1139,FIND(",",J1139)-1)</f>
        <v>6692</v>
      </c>
      <c r="B1139" s="6" t="s">
        <f>MID(J1139,FIND(",",J1139)+2,LEN(J1139)-LEN(A1139)-8)</f>
        <v>441</v>
      </c>
      <c r="C1139" s="6" t="s">
        <v>12</v>
      </c>
      <c r="D1139" s="6" t="s">
        <v>2229</v>
      </c>
      <c r="E1139" s="7" t="s">
        <v>6693</v>
      </c>
      <c r="F1139" s="6" t="s">
        <v>15</v>
      </c>
      <c r="G1139" s="6" t="s">
        <f>MID(I1139,8,10)</f>
        <v>6694</v>
      </c>
      <c r="H1139" s="9" t="s">
        <f>MID(I1139,LEN(G1139)+8,SEARCH(",",I1139)-LEN(G1139)-8)</f>
        <v>3617</v>
      </c>
      <c r="I1139" s="13" t="s">
        <v>6695</v>
      </c>
      <c r="J1139" s="11" t="s">
        <f>MID(I1139,SEARCH(",",I1139)+1,SEARCH("$",I1139)-LEN(G1139)-LEN(H1139)-14)</f>
        <v>6696</v>
      </c>
      <c r="K1139" s="12"/>
      <c r="L1139" s="12"/>
      <c r="M1139" s="12"/>
      <c r="N1139" s="12"/>
      <c r="O1139" s="12"/>
      <c r="P1139" s="12"/>
    </row>
    <row r="1140" spans="1:16" ht="33" customHeight="1">
      <c r="A1140" s="6" t="s">
        <f>LEFT(J1140,FIND(",",J1140)-1)</f>
        <v>6697</v>
      </c>
      <c r="B1140" s="6" t="s">
        <f>MID(J1140,FIND(",",J1140)+2,LEN(J1140)-LEN(A1140)-8)</f>
        <v>441</v>
      </c>
      <c r="C1140" s="6" t="s">
        <v>12</v>
      </c>
      <c r="D1140" s="6" t="s">
        <v>2229</v>
      </c>
      <c r="E1140" s="7" t="s">
        <v>6698</v>
      </c>
      <c r="F1140" s="6" t="s">
        <v>15</v>
      </c>
      <c r="G1140" s="6" t="s">
        <f>MID(I1140,8,10)</f>
        <v>6699</v>
      </c>
      <c r="H1140" s="9" t="s">
        <f>MID(I1140,LEN(G1140)+8,SEARCH(",",I1140)-LEN(G1140)-8)</f>
        <v>4652</v>
      </c>
      <c r="I1140" s="13" t="s">
        <v>6700</v>
      </c>
      <c r="J1140" s="11" t="s">
        <f>MID(I1140,SEARCH(",",I1140)+1,SEARCH("$",I1140)-LEN(G1140)-LEN(H1140)-14)</f>
        <v>6701</v>
      </c>
      <c r="K1140" s="12"/>
      <c r="L1140" s="12"/>
      <c r="M1140" s="12"/>
      <c r="N1140" s="12"/>
      <c r="O1140" s="12"/>
      <c r="P1140" s="12"/>
    </row>
    <row r="1141" spans="1:16" ht="33" customHeight="1">
      <c r="A1141" s="6" t="s">
        <f>LEFT(J1141,FIND(",",J1141)-1)</f>
        <v>6702</v>
      </c>
      <c r="B1141" s="6" t="s">
        <f>MID(J1141,FIND(",",J1141)+2,LEN(J1141)-LEN(A1141)-8)</f>
        <v>441</v>
      </c>
      <c r="C1141" s="6" t="s">
        <v>12</v>
      </c>
      <c r="D1141" s="6" t="s">
        <v>2229</v>
      </c>
      <c r="E1141" s="7" t="s">
        <v>6703</v>
      </c>
      <c r="F1141" s="6" t="s">
        <v>15</v>
      </c>
      <c r="G1141" s="6" t="s">
        <f>MID(I1141,8,10)</f>
        <v>6704</v>
      </c>
      <c r="H1141" s="9" t="s">
        <f>MID(I1141,LEN(G1141)+8,SEARCH(",",I1141)-LEN(G1141)-8)</f>
        <v>6705</v>
      </c>
      <c r="I1141" s="13" t="s">
        <v>6706</v>
      </c>
      <c r="J1141" s="11" t="s">
        <f>MID(I1141,SEARCH(",",I1141)+1,SEARCH("$",I1141)-LEN(G1141)-LEN(H1141)-14)</f>
        <v>6707</v>
      </c>
      <c r="K1141" s="12"/>
      <c r="L1141" s="12"/>
      <c r="M1141" s="12"/>
      <c r="N1141" s="12"/>
      <c r="O1141" s="12"/>
      <c r="P1141" s="12"/>
    </row>
    <row r="1142" spans="1:16" ht="33" customHeight="1">
      <c r="A1142" s="6" t="s">
        <f>LEFT(J1142,FIND(",",J1142)-1)</f>
        <v>6708</v>
      </c>
      <c r="B1142" s="6" t="s">
        <f>MID(J1142,FIND(",",J1142)+2,LEN(J1142)-LEN(A1142)-8)</f>
        <v>441</v>
      </c>
      <c r="C1142" s="6" t="s">
        <v>12</v>
      </c>
      <c r="D1142" s="6" t="s">
        <v>2229</v>
      </c>
      <c r="E1142" s="7" t="s">
        <v>6709</v>
      </c>
      <c r="F1142" s="6" t="s">
        <v>15</v>
      </c>
      <c r="G1142" s="6" t="s">
        <f>MID(I1142,8,10)</f>
        <v>6710</v>
      </c>
      <c r="H1142" s="9" t="s">
        <f>MID(I1142,LEN(G1142)+8,SEARCH(",",I1142)-LEN(G1142)-8)</f>
        <v>6711</v>
      </c>
      <c r="I1142" s="13" t="s">
        <v>6712</v>
      </c>
      <c r="J1142" s="11" t="s">
        <f>MID(I1142,SEARCH(",",I1142)+1,SEARCH("$",I1142)-LEN(G1142)-LEN(H1142)-14)</f>
        <v>6713</v>
      </c>
      <c r="K1142" s="12"/>
      <c r="L1142" s="12"/>
      <c r="M1142" s="12"/>
      <c r="N1142" s="12"/>
      <c r="O1142" s="12"/>
      <c r="P1142" s="12"/>
    </row>
    <row r="1143" spans="1:16" ht="33" customHeight="1">
      <c r="A1143" s="6" t="s">
        <f>LEFT(J1143,FIND(",",J1143)-1)</f>
        <v>6714</v>
      </c>
      <c r="B1143" s="6" t="s">
        <f>MID(J1143,FIND(",",J1143)+2,LEN(J1143)-LEN(A1143)-8)</f>
        <v>441</v>
      </c>
      <c r="C1143" s="6" t="s">
        <v>12</v>
      </c>
      <c r="D1143" s="6" t="s">
        <v>2229</v>
      </c>
      <c r="E1143" s="7" t="s">
        <v>6715</v>
      </c>
      <c r="F1143" s="6" t="s">
        <v>15</v>
      </c>
      <c r="G1143" s="6" t="s">
        <f>MID(I1143,8,10)</f>
        <v>6716</v>
      </c>
      <c r="H1143" s="9" t="s">
        <f>MID(I1143,LEN(G1143)+8,SEARCH(",",I1143)-LEN(G1143)-8)</f>
        <v>6717</v>
      </c>
      <c r="I1143" s="10" t="s">
        <v>6718</v>
      </c>
      <c r="J1143" s="11" t="s">
        <f>MID(I1143,SEARCH(",",I1143)+1,SEARCH("$",I1143)-LEN(G1143)-LEN(H1143)-14)</f>
        <v>6719</v>
      </c>
      <c r="K1143" s="12"/>
      <c r="L1143" s="12"/>
      <c r="M1143" s="12"/>
      <c r="N1143" s="12"/>
      <c r="O1143" s="12"/>
      <c r="P1143" s="12"/>
    </row>
    <row r="1144" spans="1:16" ht="33" customHeight="1">
      <c r="A1144" s="6" t="s">
        <f>LEFT(J1144,FIND(",",J1144)-1)</f>
        <v>6720</v>
      </c>
      <c r="B1144" s="6" t="s">
        <f>MID(J1144,FIND(",",J1144)+2,LEN(J1144)-LEN(A1144)-8)</f>
        <v>441</v>
      </c>
      <c r="C1144" s="6" t="s">
        <v>12</v>
      </c>
      <c r="D1144" s="6" t="s">
        <v>2229</v>
      </c>
      <c r="E1144" s="7" t="s">
        <v>6721</v>
      </c>
      <c r="F1144" s="6" t="s">
        <v>15</v>
      </c>
      <c r="G1144" s="6" t="s">
        <f>MID(I1144,8,10)</f>
        <v>6722</v>
      </c>
      <c r="H1144" s="9" t="s">
        <f>MID(I1144,LEN(G1144)+8,SEARCH(",",I1144)-LEN(G1144)-8)</f>
        <v>6723</v>
      </c>
      <c r="I1144" s="10" t="s">
        <v>6724</v>
      </c>
      <c r="J1144" s="11" t="s">
        <f>MID(I1144,SEARCH(",",I1144)+1,SEARCH("$",I1144)-LEN(G1144)-LEN(H1144)-14)</f>
        <v>6725</v>
      </c>
      <c r="K1144" s="12"/>
      <c r="L1144" s="12"/>
      <c r="M1144" s="12"/>
      <c r="N1144" s="12"/>
      <c r="O1144" s="12"/>
      <c r="P1144" s="12"/>
    </row>
    <row r="1145" spans="1:16" ht="33" customHeight="1">
      <c r="A1145" s="6" t="s">
        <f>LEFT(J1145,FIND(",",J1145)-1)</f>
        <v>6726</v>
      </c>
      <c r="B1145" s="6" t="s">
        <f>MID(J1145,FIND(",",J1145)+2,LEN(J1145)-LEN(A1145)-8)</f>
        <v>441</v>
      </c>
      <c r="C1145" s="6" t="s">
        <v>12</v>
      </c>
      <c r="D1145" s="6" t="s">
        <v>2229</v>
      </c>
      <c r="E1145" s="7" t="s">
        <v>6727</v>
      </c>
      <c r="F1145" s="6" t="s">
        <v>15</v>
      </c>
      <c r="G1145" s="6" t="s">
        <f>MID(I1145,8,10)</f>
        <v>6728</v>
      </c>
      <c r="H1145" s="9" t="s">
        <f>MID(I1145,LEN(G1145)+8,SEARCH(",",I1145)-LEN(G1145)-8)</f>
        <v>6729</v>
      </c>
      <c r="I1145" s="10" t="s">
        <v>6730</v>
      </c>
      <c r="J1145" s="11" t="s">
        <f>MID(I1145,SEARCH(",",I1145)+1,SEARCH("$",I1145)-LEN(G1145)-LEN(H1145)-14)</f>
        <v>6731</v>
      </c>
      <c r="K1145" s="12"/>
      <c r="L1145" s="12"/>
      <c r="M1145" s="12"/>
      <c r="N1145" s="12"/>
      <c r="O1145" s="12"/>
      <c r="P1145" s="12"/>
    </row>
    <row r="1146" spans="1:16" ht="33" customHeight="1">
      <c r="A1146" s="6" t="s">
        <f>LEFT(J1146,FIND(",",J1146)-1)</f>
        <v>6732</v>
      </c>
      <c r="B1146" s="6" t="s">
        <f>MID(J1146,FIND(",",J1146)+2,LEN(J1146)-LEN(A1146)-8)</f>
        <v>441</v>
      </c>
      <c r="C1146" s="6" t="s">
        <v>12</v>
      </c>
      <c r="D1146" s="6" t="s">
        <v>1677</v>
      </c>
      <c r="E1146" s="7" t="s">
        <v>6733</v>
      </c>
      <c r="F1146" s="6" t="s">
        <v>15</v>
      </c>
      <c r="G1146" s="6" t="s">
        <f>MID(I1146,8,10)</f>
        <v>6734</v>
      </c>
      <c r="H1146" s="9" t="s">
        <f>MID(I1146,LEN(G1146)+8,SEARCH(",",I1146)-LEN(G1146)-8)</f>
        <v>6735</v>
      </c>
      <c r="I1146" s="13" t="s">
        <v>6736</v>
      </c>
      <c r="J1146" s="11" t="s">
        <f>MID(I1146,SEARCH(",",I1146)+1,SEARCH("$",I1146)-LEN(G1146)-LEN(H1146)-14)</f>
        <v>6737</v>
      </c>
      <c r="K1146" s="12"/>
      <c r="L1146" s="12"/>
      <c r="M1146" s="12"/>
      <c r="N1146" s="12"/>
      <c r="O1146" s="12"/>
      <c r="P1146" s="12"/>
    </row>
    <row r="1147" spans="1:16" ht="33" customHeight="1">
      <c r="A1147" s="6" t="s">
        <f>LEFT(J1147,FIND(",",J1147)-1)</f>
        <v>6738</v>
      </c>
      <c r="B1147" s="6" t="s">
        <f>MID(J1147,FIND(",",J1147)+2,LEN(J1147)-LEN(A1147)-8)</f>
        <v>441</v>
      </c>
      <c r="C1147" s="6" t="s">
        <v>12</v>
      </c>
      <c r="D1147" s="6" t="s">
        <v>1677</v>
      </c>
      <c r="E1147" s="7" t="s">
        <v>6739</v>
      </c>
      <c r="F1147" s="6" t="s">
        <v>15</v>
      </c>
      <c r="G1147" s="6" t="s">
        <f>MID(I1147,8,10)</f>
        <v>6740</v>
      </c>
      <c r="H1147" s="9" t="s">
        <f>MID(I1147,LEN(G1147)+8,SEARCH(",",I1147)-LEN(G1147)-8)</f>
        <v>6741</v>
      </c>
      <c r="I1147" s="10" t="s">
        <v>6742</v>
      </c>
      <c r="J1147" s="11" t="s">
        <f>MID(I1147,SEARCH(",",I1147)+1,SEARCH("$",I1147)-LEN(G1147)-LEN(H1147)-14)</f>
        <v>6743</v>
      </c>
      <c r="K1147" s="12"/>
      <c r="L1147" s="12"/>
      <c r="M1147" s="12"/>
      <c r="N1147" s="12"/>
      <c r="O1147" s="12"/>
      <c r="P1147" s="12"/>
    </row>
    <row r="1148" spans="1:16" ht="33" customHeight="1">
      <c r="A1148" s="6" t="s">
        <f>LEFT(J1148,FIND(",",J1148)-1)</f>
        <v>6744</v>
      </c>
      <c r="B1148" s="6" t="s">
        <f>MID(J1148,FIND(",",J1148)+2,LEN(J1148)-LEN(A1148)-8)</f>
        <v>441</v>
      </c>
      <c r="C1148" s="6" t="s">
        <v>12</v>
      </c>
      <c r="D1148" s="6" t="s">
        <v>1677</v>
      </c>
      <c r="E1148" s="7" t="s">
        <v>6745</v>
      </c>
      <c r="F1148" s="6" t="s">
        <v>15</v>
      </c>
      <c r="G1148" s="6" t="s">
        <f>MID(I1148,8,10)</f>
        <v>6746</v>
      </c>
      <c r="H1148" s="9" t="s">
        <f>MID(I1148,LEN(G1148)+8,SEARCH(",",I1148)-LEN(G1148)-8)</f>
        <v>6747</v>
      </c>
      <c r="I1148" s="13" t="s">
        <v>6748</v>
      </c>
      <c r="J1148" s="11" t="s">
        <f>MID(I1148,SEARCH(",",I1148)+1,SEARCH("$",I1148)-LEN(G1148)-LEN(H1148)-14)</f>
        <v>6749</v>
      </c>
      <c r="K1148" s="12"/>
      <c r="L1148" s="12"/>
      <c r="M1148" s="12"/>
      <c r="N1148" s="12"/>
      <c r="O1148" s="12"/>
      <c r="P1148" s="12"/>
    </row>
    <row r="1149" spans="1:16" ht="33" customHeight="1">
      <c r="A1149" s="6" t="s">
        <f>LEFT(J1149,FIND(",",J1149)-1)</f>
        <v>6750</v>
      </c>
      <c r="B1149" s="6" t="s">
        <f>MID(J1149,FIND(",",J1149)+2,LEN(J1149)-LEN(A1149)-8)</f>
        <v>441</v>
      </c>
      <c r="C1149" s="6" t="s">
        <v>12</v>
      </c>
      <c r="D1149" s="6" t="s">
        <v>1677</v>
      </c>
      <c r="E1149" s="7" t="s">
        <v>6751</v>
      </c>
      <c r="F1149" s="6" t="s">
        <v>15</v>
      </c>
      <c r="G1149" s="6" t="s">
        <f>MID(I1149,8,10)</f>
        <v>6752</v>
      </c>
      <c r="H1149" s="9" t="s">
        <f>MID(I1149,LEN(G1149)+8,SEARCH(",",I1149)-LEN(G1149)-8)</f>
        <v>6753</v>
      </c>
      <c r="I1149" s="13" t="s">
        <v>6754</v>
      </c>
      <c r="J1149" s="11" t="s">
        <f>MID(I1149,SEARCH(",",I1149)+1,SEARCH("$",I1149)-LEN(G1149)-LEN(H1149)-14)</f>
        <v>6755</v>
      </c>
      <c r="K1149" s="12"/>
      <c r="L1149" s="12"/>
      <c r="M1149" s="12"/>
      <c r="N1149" s="12"/>
      <c r="O1149" s="12"/>
      <c r="P1149" s="12"/>
    </row>
    <row r="1150" spans="1:16" ht="33" customHeight="1">
      <c r="A1150" s="6" t="s">
        <f>LEFT(J1150,FIND(",",J1150)-1)</f>
        <v>6756</v>
      </c>
      <c r="B1150" s="6" t="s">
        <f>MID(J1150,FIND(",",J1150)+2,LEN(J1150)-LEN(A1150)-8)</f>
        <v>441</v>
      </c>
      <c r="C1150" s="6" t="s">
        <v>12</v>
      </c>
      <c r="D1150" s="6" t="s">
        <v>1677</v>
      </c>
      <c r="E1150" s="7" t="s">
        <v>6757</v>
      </c>
      <c r="F1150" s="6" t="s">
        <v>15</v>
      </c>
      <c r="G1150" s="6" t="s">
        <f>MID(I1150,8,10)</f>
        <v>6758</v>
      </c>
      <c r="H1150" s="9" t="s">
        <f>MID(I1150,LEN(G1150)+8,SEARCH(",",I1150)-LEN(G1150)-8)</f>
        <v>6759</v>
      </c>
      <c r="I1150" s="10" t="s">
        <v>6760</v>
      </c>
      <c r="J1150" s="11" t="s">
        <f>MID(I1150,SEARCH(",",I1150)+1,SEARCH("$",I1150)-LEN(G1150)-LEN(H1150)-14)</f>
        <v>6761</v>
      </c>
      <c r="K1150" s="12"/>
      <c r="L1150" s="12"/>
      <c r="M1150" s="12"/>
      <c r="N1150" s="12"/>
      <c r="O1150" s="12"/>
      <c r="P1150" s="12"/>
    </row>
    <row r="1151" spans="1:16" ht="33" customHeight="1">
      <c r="A1151" s="6" t="s">
        <f>LEFT(J1151,FIND(",",J1151)-1)</f>
        <v>6762</v>
      </c>
      <c r="B1151" s="6" t="s">
        <f>MID(J1151,FIND(",",J1151)+2,LEN(J1151)-LEN(A1151)-8)</f>
        <v>441</v>
      </c>
      <c r="C1151" s="6" t="s">
        <v>12</v>
      </c>
      <c r="D1151" s="6" t="s">
        <v>1677</v>
      </c>
      <c r="E1151" s="7" t="s">
        <v>6763</v>
      </c>
      <c r="F1151" s="6" t="s">
        <v>15</v>
      </c>
      <c r="G1151" s="6" t="s">
        <f>MID(I1151,8,10)</f>
        <v>6764</v>
      </c>
      <c r="H1151" s="9" t="s">
        <f>MID(I1151,LEN(G1151)+8,SEARCH(",",I1151)-LEN(G1151)-8)</f>
        <v>6765</v>
      </c>
      <c r="I1151" s="13" t="s">
        <v>6766</v>
      </c>
      <c r="J1151" s="11" t="s">
        <f>MID(I1151,SEARCH(",",I1151)+1,SEARCH("$",I1151)-LEN(G1151)-LEN(H1151)-14)</f>
        <v>6767</v>
      </c>
      <c r="K1151" s="12"/>
      <c r="L1151" s="12"/>
      <c r="M1151" s="12"/>
      <c r="N1151" s="12"/>
      <c r="O1151" s="12"/>
      <c r="P1151" s="12"/>
    </row>
    <row r="1152" spans="1:16" ht="33" customHeight="1">
      <c r="A1152" s="6" t="s">
        <f>LEFT(J1152,FIND(",",J1152)-1)</f>
        <v>6768</v>
      </c>
      <c r="B1152" s="6" t="s">
        <f>MID(J1152,FIND(",",J1152)+2,LEN(J1152)-LEN(A1152)-8)</f>
        <v>441</v>
      </c>
      <c r="C1152" s="6" t="s">
        <v>12</v>
      </c>
      <c r="D1152" s="6" t="s">
        <v>1677</v>
      </c>
      <c r="E1152" s="7" t="s">
        <v>6769</v>
      </c>
      <c r="F1152" s="6" t="s">
        <v>15</v>
      </c>
      <c r="G1152" s="6" t="s">
        <f>MID(I1152,8,10)</f>
        <v>6770</v>
      </c>
      <c r="H1152" s="9" t="s">
        <f>MID(I1152,LEN(G1152)+8,SEARCH(",",I1152)-LEN(G1152)-8)</f>
        <v>6771</v>
      </c>
      <c r="I1152" s="13" t="s">
        <v>6772</v>
      </c>
      <c r="J1152" s="11" t="s">
        <f>MID(I1152,SEARCH(",",I1152)+1,SEARCH("$",I1152)-LEN(G1152)-LEN(H1152)-14)</f>
        <v>6773</v>
      </c>
      <c r="K1152" s="12"/>
      <c r="L1152" s="12"/>
      <c r="M1152" s="12"/>
      <c r="N1152" s="12"/>
      <c r="O1152" s="12"/>
      <c r="P1152" s="12"/>
    </row>
    <row r="1153" spans="1:16" ht="33" customHeight="1">
      <c r="A1153" s="6" t="s">
        <f>LEFT(J1153,FIND(",",J1153)-1)</f>
        <v>6774</v>
      </c>
      <c r="B1153" s="6" t="s">
        <f>MID(J1153,FIND(",",J1153)+2,LEN(J1153)-LEN(A1153)-8)</f>
        <v>441</v>
      </c>
      <c r="C1153" s="6" t="s">
        <v>12</v>
      </c>
      <c r="D1153" s="6" t="s">
        <v>1677</v>
      </c>
      <c r="E1153" s="7" t="s">
        <v>6775</v>
      </c>
      <c r="F1153" s="6" t="s">
        <v>15</v>
      </c>
      <c r="G1153" s="6" t="s">
        <f>MID(I1153,8,10)</f>
        <v>6776</v>
      </c>
      <c r="H1153" s="9" t="s">
        <f>MID(I1153,LEN(G1153)+8,SEARCH(",",I1153)-LEN(G1153)-8)</f>
        <v>3939</v>
      </c>
      <c r="I1153" s="10" t="s">
        <v>6777</v>
      </c>
      <c r="J1153" s="11" t="s">
        <f>MID(I1153,SEARCH(",",I1153)+1,SEARCH("$",I1153)-LEN(G1153)-LEN(H1153)-14)</f>
        <v>6778</v>
      </c>
      <c r="K1153" s="12"/>
      <c r="L1153" s="12"/>
      <c r="M1153" s="12"/>
      <c r="N1153" s="12"/>
      <c r="O1153" s="12"/>
      <c r="P1153" s="12"/>
    </row>
    <row r="1154" spans="1:16" ht="33" customHeight="1">
      <c r="A1154" s="6" t="s">
        <f>LEFT(J1154,FIND(",",J1154)-1)</f>
        <v>6779</v>
      </c>
      <c r="B1154" s="6" t="s">
        <f>MID(J1154,FIND(",",J1154)+2,LEN(J1154)-LEN(A1154)-8)</f>
        <v>441</v>
      </c>
      <c r="C1154" s="6" t="s">
        <v>12</v>
      </c>
      <c r="D1154" s="6" t="s">
        <v>1677</v>
      </c>
      <c r="E1154" s="7" t="s">
        <v>6780</v>
      </c>
      <c r="F1154" s="6" t="s">
        <v>15</v>
      </c>
      <c r="G1154" s="6" t="s">
        <f>MID(I1154,8,10)</f>
        <v>6781</v>
      </c>
      <c r="H1154" s="9" t="s">
        <f>MID(I1154,LEN(G1154)+8,SEARCH(",",I1154)-LEN(G1154)-8)</f>
        <v>6782</v>
      </c>
      <c r="I1154" s="10" t="s">
        <v>6783</v>
      </c>
      <c r="J1154" s="11" t="s">
        <f>MID(I1154,SEARCH(",",I1154)+1,SEARCH("$",I1154)-LEN(G1154)-LEN(H1154)-14)</f>
        <v>6784</v>
      </c>
      <c r="K1154" s="12"/>
      <c r="L1154" s="12"/>
      <c r="M1154" s="12"/>
      <c r="N1154" s="12"/>
      <c r="O1154" s="12"/>
      <c r="P1154" s="12"/>
    </row>
    <row r="1155" spans="1:16" ht="33" customHeight="1">
      <c r="A1155" s="6" t="s">
        <f>LEFT(J1155,FIND(",",J1155)-1)</f>
        <v>6785</v>
      </c>
      <c r="B1155" s="6" t="s">
        <f>MID(J1155,FIND(",",J1155)+2,LEN(J1155)-LEN(A1155)-8)</f>
        <v>441</v>
      </c>
      <c r="C1155" s="6" t="s">
        <v>12</v>
      </c>
      <c r="D1155" s="6" t="s">
        <v>1677</v>
      </c>
      <c r="E1155" s="7" t="s">
        <v>6786</v>
      </c>
      <c r="F1155" s="6" t="s">
        <v>15</v>
      </c>
      <c r="G1155" s="6" t="s">
        <f>MID(I1155,8,10)</f>
        <v>6787</v>
      </c>
      <c r="H1155" s="9" t="s">
        <f>MID(I1155,LEN(G1155)+8,SEARCH(",",I1155)-LEN(G1155)-8)</f>
        <v>5943</v>
      </c>
      <c r="I1155" s="13" t="s">
        <v>6788</v>
      </c>
      <c r="J1155" s="11" t="s">
        <f>MID(I1155,SEARCH(",",I1155)+1,SEARCH("$",I1155)-LEN(G1155)-LEN(H1155)-14)</f>
        <v>6789</v>
      </c>
      <c r="K1155" s="12"/>
      <c r="L1155" s="12"/>
      <c r="M1155" s="12"/>
      <c r="N1155" s="12"/>
      <c r="O1155" s="12"/>
      <c r="P1155" s="12"/>
    </row>
    <row r="1156" spans="1:16" ht="33" customHeight="1">
      <c r="A1156" s="6" t="s">
        <f>LEFT(J1156,FIND(",",J1156)-1)</f>
        <v>6790</v>
      </c>
      <c r="B1156" s="6" t="s">
        <f>MID(J1156,FIND(",",J1156)+2,LEN(J1156)-LEN(A1156)-8)</f>
        <v>441</v>
      </c>
      <c r="C1156" s="6" t="s">
        <v>12</v>
      </c>
      <c r="D1156" s="6" t="s">
        <v>1677</v>
      </c>
      <c r="E1156" s="7" t="s">
        <v>6791</v>
      </c>
      <c r="F1156" s="6" t="s">
        <v>15</v>
      </c>
      <c r="G1156" s="6" t="s">
        <f>MID(I1156,8,10)</f>
        <v>6792</v>
      </c>
      <c r="H1156" s="9" t="s">
        <f>MID(I1156,LEN(G1156)+8,SEARCH(",",I1156)-LEN(G1156)-8)</f>
        <v>6793</v>
      </c>
      <c r="I1156" s="10" t="s">
        <v>6794</v>
      </c>
      <c r="J1156" s="11" t="s">
        <f>MID(I1156,SEARCH(",",I1156)+1,SEARCH("$",I1156)-LEN(G1156)-LEN(H1156)-14)</f>
        <v>6795</v>
      </c>
      <c r="K1156" s="12"/>
      <c r="L1156" s="12"/>
      <c r="M1156" s="12"/>
      <c r="N1156" s="12"/>
      <c r="O1156" s="12"/>
      <c r="P1156" s="12"/>
    </row>
    <row r="1157" spans="1:16" ht="33" customHeight="1">
      <c r="A1157" s="6" t="s">
        <f>LEFT(J1157,FIND(",",J1157)-1)</f>
        <v>6796</v>
      </c>
      <c r="B1157" s="6" t="s">
        <f>MID(J1157,FIND(",",J1157)+2,LEN(J1157)-LEN(A1157)-8)</f>
        <v>441</v>
      </c>
      <c r="C1157" s="6" t="s">
        <v>12</v>
      </c>
      <c r="D1157" s="6" t="s">
        <v>1677</v>
      </c>
      <c r="E1157" s="7" t="s">
        <v>6797</v>
      </c>
      <c r="F1157" s="6" t="s">
        <v>15</v>
      </c>
      <c r="G1157" s="6" t="s">
        <f>MID(I1157,8,10)</f>
        <v>6798</v>
      </c>
      <c r="H1157" s="9" t="s">
        <f>MID(I1157,LEN(G1157)+8,SEARCH(",",I1157)-LEN(G1157)-8)</f>
        <v>6799</v>
      </c>
      <c r="I1157" s="13" t="s">
        <v>6800</v>
      </c>
      <c r="J1157" s="11" t="s">
        <f>MID(I1157,SEARCH(",",I1157)+1,SEARCH("$",I1157)-LEN(G1157)-LEN(H1157)-14)</f>
        <v>6801</v>
      </c>
      <c r="K1157" s="12"/>
      <c r="L1157" s="12"/>
      <c r="M1157" s="12"/>
      <c r="N1157" s="12"/>
      <c r="O1157" s="12"/>
      <c r="P1157" s="12"/>
    </row>
    <row r="1158" spans="1:16" ht="33" customHeight="1">
      <c r="A1158" s="6" t="s">
        <f>LEFT(J1158,FIND(",",J1158)-1)</f>
        <v>6802</v>
      </c>
      <c r="B1158" s="6" t="s">
        <f>MID(J1158,FIND(",",J1158)+2,LEN(J1158)-LEN(A1158)-8)</f>
        <v>441</v>
      </c>
      <c r="C1158" s="6" t="s">
        <v>12</v>
      </c>
      <c r="D1158" s="6" t="s">
        <v>1677</v>
      </c>
      <c r="E1158" s="7" t="s">
        <v>6803</v>
      </c>
      <c r="F1158" s="6" t="s">
        <v>15</v>
      </c>
      <c r="G1158" s="6" t="s">
        <f>MID(I1158,8,10)</f>
        <v>6804</v>
      </c>
      <c r="H1158" s="9" t="s">
        <f>MID(I1158,LEN(G1158)+8,SEARCH(",",I1158)-LEN(G1158)-8)</f>
        <v>5607</v>
      </c>
      <c r="I1158" s="13" t="s">
        <v>6805</v>
      </c>
      <c r="J1158" s="11" t="s">
        <f>MID(I1158,SEARCH(",",I1158)+1,SEARCH("$",I1158)-LEN(G1158)-LEN(H1158)-14)</f>
        <v>6806</v>
      </c>
      <c r="K1158" s="12"/>
      <c r="L1158" s="12"/>
      <c r="M1158" s="12"/>
      <c r="N1158" s="12"/>
      <c r="O1158" s="12"/>
      <c r="P1158" s="12"/>
    </row>
    <row r="1159" spans="1:16" ht="33" customHeight="1">
      <c r="A1159" s="6" t="s">
        <f>LEFT(J1159,FIND(",",J1159)-1)</f>
        <v>6807</v>
      </c>
      <c r="B1159" s="6" t="s">
        <f>MID(J1159,FIND(",",J1159)+2,LEN(J1159)-LEN(A1159)-8)</f>
        <v>441</v>
      </c>
      <c r="C1159" s="6" t="s">
        <v>12</v>
      </c>
      <c r="D1159" s="6" t="s">
        <v>1677</v>
      </c>
      <c r="E1159" s="7" t="s">
        <v>6808</v>
      </c>
      <c r="F1159" s="6" t="s">
        <v>15</v>
      </c>
      <c r="G1159" s="6" t="s">
        <f>MID(I1159,8,10)</f>
        <v>6809</v>
      </c>
      <c r="H1159" s="9" t="s">
        <f>MID(I1159,LEN(G1159)+8,SEARCH(",",I1159)-LEN(G1159)-8)</f>
        <v>6810</v>
      </c>
      <c r="I1159" s="13" t="s">
        <v>6811</v>
      </c>
      <c r="J1159" s="11" t="s">
        <f>MID(I1159,SEARCH(",",I1159)+1,SEARCH("$",I1159)-LEN(G1159)-LEN(H1159)-14)</f>
        <v>6812</v>
      </c>
      <c r="K1159" s="12"/>
      <c r="L1159" s="12"/>
      <c r="M1159" s="12"/>
      <c r="N1159" s="12"/>
      <c r="O1159" s="12"/>
      <c r="P1159" s="12"/>
    </row>
    <row r="1160" spans="1:16" ht="33" customHeight="1">
      <c r="A1160" s="6" t="s">
        <f>LEFT(J1160,FIND(",",J1160)-1)</f>
        <v>6813</v>
      </c>
      <c r="B1160" s="6" t="s">
        <f>MID(J1160,FIND(",",J1160)+2,LEN(J1160)-LEN(A1160)-8)</f>
        <v>441</v>
      </c>
      <c r="C1160" s="6" t="s">
        <v>12</v>
      </c>
      <c r="D1160" s="6" t="s">
        <v>1677</v>
      </c>
      <c r="E1160" s="7" t="s">
        <v>6814</v>
      </c>
      <c r="F1160" s="6" t="s">
        <v>15</v>
      </c>
      <c r="G1160" s="6" t="s">
        <f>MID(I1160,8,10)</f>
        <v>6815</v>
      </c>
      <c r="H1160" s="9" t="s">
        <f>MID(I1160,LEN(G1160)+8,SEARCH(",",I1160)-LEN(G1160)-8)</f>
        <v>6816</v>
      </c>
      <c r="I1160" s="13" t="s">
        <v>6817</v>
      </c>
      <c r="J1160" s="11" t="s">
        <f>MID(I1160,SEARCH(",",I1160)+1,SEARCH("$",I1160)-LEN(G1160)-LEN(H1160)-14)</f>
        <v>6818</v>
      </c>
      <c r="K1160" s="12"/>
      <c r="L1160" s="12"/>
      <c r="M1160" s="12"/>
      <c r="N1160" s="12"/>
      <c r="O1160" s="12"/>
      <c r="P1160" s="12"/>
    </row>
    <row r="1161" spans="1:16" ht="33" customHeight="1">
      <c r="A1161" s="6" t="s">
        <f>LEFT(J1161,FIND(",",J1161)-1)</f>
        <v>6819</v>
      </c>
      <c r="B1161" s="6" t="s">
        <f>MID(J1161,FIND(",",J1161)+2,LEN(J1161)-LEN(A1161)-8)</f>
        <v>441</v>
      </c>
      <c r="C1161" s="6" t="s">
        <v>12</v>
      </c>
      <c r="D1161" s="6" t="s">
        <v>1677</v>
      </c>
      <c r="E1161" s="7" t="s">
        <v>6820</v>
      </c>
      <c r="F1161" s="6" t="s">
        <v>15</v>
      </c>
      <c r="G1161" s="6" t="s">
        <f>MID(I1161,8,10)</f>
        <v>6821</v>
      </c>
      <c r="H1161" s="9" t="s">
        <f>MID(I1161,LEN(G1161)+8,SEARCH(",",I1161)-LEN(G1161)-8)</f>
        <v>6822</v>
      </c>
      <c r="I1161" s="13" t="s">
        <v>6823</v>
      </c>
      <c r="J1161" s="11" t="s">
        <f>MID(I1161,SEARCH(",",I1161)+1,SEARCH("$",I1161)-LEN(G1161)-LEN(H1161)-14)</f>
        <v>6824</v>
      </c>
      <c r="K1161" s="12"/>
      <c r="L1161" s="12"/>
      <c r="M1161" s="12"/>
      <c r="N1161" s="12"/>
      <c r="O1161" s="12"/>
      <c r="P1161" s="12"/>
    </row>
    <row r="1162" spans="1:16" ht="33" customHeight="1">
      <c r="A1162" s="6" t="s">
        <f>LEFT(J1162,FIND(",",J1162)-1)</f>
        <v>6825</v>
      </c>
      <c r="B1162" s="6" t="s">
        <f>MID(J1162,FIND(",",J1162)+2,LEN(J1162)-LEN(A1162)-8)</f>
        <v>441</v>
      </c>
      <c r="C1162" s="6" t="s">
        <v>12</v>
      </c>
      <c r="D1162" s="6" t="s">
        <v>1677</v>
      </c>
      <c r="E1162" s="7" t="s">
        <v>6826</v>
      </c>
      <c r="F1162" s="6" t="s">
        <v>15</v>
      </c>
      <c r="G1162" s="6" t="s">
        <f>MID(I1162,8,10)</f>
        <v>6827</v>
      </c>
      <c r="H1162" s="9" t="s">
        <f>MID(I1162,LEN(G1162)+8,SEARCH(",",I1162)-LEN(G1162)-8)</f>
        <v>3939</v>
      </c>
      <c r="I1162" s="13" t="s">
        <v>6828</v>
      </c>
      <c r="J1162" s="11" t="s">
        <f>MID(I1162,SEARCH(",",I1162)+1,SEARCH("$",I1162)-LEN(G1162)-LEN(H1162)-14)</f>
        <v>6829</v>
      </c>
      <c r="K1162" s="12"/>
      <c r="L1162" s="12"/>
      <c r="M1162" s="12"/>
      <c r="N1162" s="12"/>
      <c r="O1162" s="12"/>
      <c r="P1162" s="12"/>
    </row>
    <row r="1163" spans="1:16" ht="33" customHeight="1">
      <c r="A1163" s="6" t="s">
        <f>LEFT(J1163,FIND(",",J1163)-1)</f>
        <v>6830</v>
      </c>
      <c r="B1163" s="6" t="s">
        <f>MID(J1163,FIND(",",J1163)+2,LEN(J1163)-LEN(A1163)-8)</f>
        <v>441</v>
      </c>
      <c r="C1163" s="6" t="s">
        <v>12</v>
      </c>
      <c r="D1163" s="6" t="s">
        <v>1677</v>
      </c>
      <c r="E1163" s="7" t="s">
        <v>6831</v>
      </c>
      <c r="F1163" s="6" t="s">
        <v>15</v>
      </c>
      <c r="G1163" s="6" t="s">
        <f>MID(I1163,8,10)</f>
        <v>6832</v>
      </c>
      <c r="H1163" s="9" t="s">
        <f>MID(I1163,LEN(G1163)+8,SEARCH(",",I1163)-LEN(G1163)-8)</f>
        <v>6833</v>
      </c>
      <c r="I1163" s="13" t="s">
        <v>6834</v>
      </c>
      <c r="J1163" s="11" t="s">
        <f>MID(I1163,SEARCH(",",I1163)+1,SEARCH("$",I1163)-LEN(G1163)-LEN(H1163)-14)</f>
        <v>6835</v>
      </c>
      <c r="K1163" s="12"/>
      <c r="L1163" s="12"/>
      <c r="M1163" s="12"/>
      <c r="N1163" s="12"/>
      <c r="O1163" s="12"/>
      <c r="P1163" s="12"/>
    </row>
    <row r="1164" spans="1:16" ht="33" customHeight="1">
      <c r="A1164" s="6" t="s">
        <f>LEFT(J1164,FIND(",",J1164)-1)</f>
        <v>6836</v>
      </c>
      <c r="B1164" s="6" t="s">
        <f>MID(J1164,FIND(",",J1164)+2,LEN(J1164)-LEN(A1164)-8)</f>
        <v>441</v>
      </c>
      <c r="C1164" s="6" t="s">
        <v>12</v>
      </c>
      <c r="D1164" s="6" t="s">
        <v>1677</v>
      </c>
      <c r="E1164" s="7" t="s">
        <v>6837</v>
      </c>
      <c r="F1164" s="6" t="s">
        <v>15</v>
      </c>
      <c r="G1164" s="6" t="s">
        <f>MID(I1164,8,10)</f>
        <v>6838</v>
      </c>
      <c r="H1164" s="9" t="s">
        <f>MID(I1164,LEN(G1164)+8,SEARCH(",",I1164)-LEN(G1164)-8)</f>
        <v>6839</v>
      </c>
      <c r="I1164" s="10" t="s">
        <v>6840</v>
      </c>
      <c r="J1164" s="11" t="s">
        <f>MID(I1164,SEARCH(",",I1164)+1,SEARCH("$",I1164)-LEN(G1164)-LEN(H1164)-14)</f>
        <v>6841</v>
      </c>
      <c r="K1164" s="12"/>
      <c r="L1164" s="12"/>
      <c r="M1164" s="12"/>
      <c r="N1164" s="12"/>
      <c r="O1164" s="12"/>
      <c r="P1164" s="12"/>
    </row>
    <row r="1165" spans="1:16" ht="33" customHeight="1">
      <c r="A1165" s="6" t="s">
        <f>LEFT(J1165,FIND(",",J1165)-1)</f>
        <v>6842</v>
      </c>
      <c r="B1165" s="6" t="s">
        <f>MID(J1165,FIND(",",J1165)+2,LEN(J1165)-LEN(A1165)-8)</f>
        <v>441</v>
      </c>
      <c r="C1165" s="6" t="s">
        <v>12</v>
      </c>
      <c r="D1165" s="6" t="s">
        <v>1677</v>
      </c>
      <c r="E1165" s="7" t="s">
        <v>6843</v>
      </c>
      <c r="F1165" s="6" t="s">
        <v>15</v>
      </c>
      <c r="G1165" s="6" t="s">
        <f>MID(I1165,8,10)</f>
        <v>6844</v>
      </c>
      <c r="H1165" s="9" t="s">
        <f>MID(I1165,LEN(G1165)+8,SEARCH(",",I1165)-LEN(G1165)-8)</f>
        <v>6845</v>
      </c>
      <c r="I1165" s="13" t="s">
        <v>6846</v>
      </c>
      <c r="J1165" s="11" t="s">
        <f>MID(I1165,SEARCH(",",I1165)+1,SEARCH("$",I1165)-LEN(G1165)-LEN(H1165)-14)</f>
        <v>6847</v>
      </c>
      <c r="K1165" s="12"/>
      <c r="L1165" s="12"/>
      <c r="M1165" s="12"/>
      <c r="N1165" s="12"/>
      <c r="O1165" s="12"/>
      <c r="P1165" s="12"/>
    </row>
    <row r="1166" spans="1:16" ht="33" customHeight="1">
      <c r="A1166" s="6" t="s">
        <f>LEFT(J1166,FIND(",",J1166)-1)</f>
        <v>6848</v>
      </c>
      <c r="B1166" s="6" t="s">
        <f>MID(J1166,FIND(",",J1166)+2,LEN(J1166)-LEN(A1166)-8)</f>
        <v>441</v>
      </c>
      <c r="C1166" s="6" t="s">
        <v>12</v>
      </c>
      <c r="D1166" s="6" t="s">
        <v>1677</v>
      </c>
      <c r="E1166" s="7" t="s">
        <v>6849</v>
      </c>
      <c r="F1166" s="6" t="s">
        <v>15</v>
      </c>
      <c r="G1166" s="6" t="s">
        <f>MID(I1166,8,10)</f>
        <v>6850</v>
      </c>
      <c r="H1166" s="9" t="s">
        <f>MID(I1166,LEN(G1166)+8,SEARCH(",",I1166)-LEN(G1166)-8)</f>
        <v>6851</v>
      </c>
      <c r="I1166" s="13" t="s">
        <v>6852</v>
      </c>
      <c r="J1166" s="11" t="s">
        <f>MID(I1166,SEARCH(",",I1166)+1,SEARCH("$",I1166)-LEN(G1166)-LEN(H1166)-14)</f>
        <v>6853</v>
      </c>
      <c r="K1166" s="12"/>
      <c r="L1166" s="12"/>
      <c r="M1166" s="12"/>
      <c r="N1166" s="12"/>
      <c r="O1166" s="12"/>
      <c r="P1166" s="12"/>
    </row>
    <row r="1167" spans="1:16" ht="33" customHeight="1">
      <c r="A1167" s="6" t="s">
        <f>LEFT(J1167,FIND(",",J1167)-1)</f>
        <v>6854</v>
      </c>
      <c r="B1167" s="6" t="s">
        <f>MID(J1167,FIND(",",J1167)+2,LEN(J1167)-LEN(A1167)-8)</f>
        <v>441</v>
      </c>
      <c r="C1167" s="6" t="s">
        <v>12</v>
      </c>
      <c r="D1167" s="6" t="s">
        <v>1677</v>
      </c>
      <c r="E1167" s="7" t="s">
        <v>6855</v>
      </c>
      <c r="F1167" s="6" t="s">
        <v>15</v>
      </c>
      <c r="G1167" s="6" t="s">
        <f>MID(I1167,8,10)</f>
        <v>6856</v>
      </c>
      <c r="H1167" s="9" t="s">
        <f>MID(I1167,LEN(G1167)+8,SEARCH(",",I1167)-LEN(G1167)-8)</f>
        <v>6857</v>
      </c>
      <c r="I1167" s="10" t="s">
        <v>6858</v>
      </c>
      <c r="J1167" s="11" t="s">
        <f>MID(I1167,SEARCH(",",I1167)+1,SEARCH("$",I1167)-LEN(G1167)-LEN(H1167)-14)</f>
        <v>6859</v>
      </c>
      <c r="K1167" s="12"/>
      <c r="L1167" s="12"/>
      <c r="M1167" s="12"/>
      <c r="N1167" s="12"/>
      <c r="O1167" s="12"/>
      <c r="P1167" s="12"/>
    </row>
    <row r="1168" spans="1:16" ht="33" customHeight="1">
      <c r="A1168" s="6" t="s">
        <f>LEFT(J1168,FIND(",",J1168)-1)</f>
        <v>6860</v>
      </c>
      <c r="B1168" s="6" t="s">
        <f>MID(J1168,FIND(",",J1168)+2,LEN(J1168)-LEN(A1168)-8)</f>
        <v>441</v>
      </c>
      <c r="C1168" s="6" t="s">
        <v>12</v>
      </c>
      <c r="D1168" s="6" t="s">
        <v>1677</v>
      </c>
      <c r="E1168" s="7" t="s">
        <v>6861</v>
      </c>
      <c r="F1168" s="6" t="s">
        <v>15</v>
      </c>
      <c r="G1168" s="6" t="s">
        <f>MID(I1168,8,10)</f>
        <v>6862</v>
      </c>
      <c r="H1168" s="9" t="s">
        <f>MID(I1168,LEN(G1168)+8,SEARCH(",",I1168)-LEN(G1168)-8)</f>
        <v>6863</v>
      </c>
      <c r="I1168" s="10" t="s">
        <v>6864</v>
      </c>
      <c r="J1168" s="11" t="s">
        <f>MID(I1168,SEARCH(",",I1168)+1,SEARCH("$",I1168)-LEN(G1168)-LEN(H1168)-14)</f>
        <v>6865</v>
      </c>
      <c r="K1168" s="12"/>
      <c r="L1168" s="12"/>
      <c r="M1168" s="12"/>
      <c r="N1168" s="12"/>
      <c r="O1168" s="12"/>
      <c r="P1168" s="12"/>
    </row>
    <row r="1169" spans="1:16" ht="33" customHeight="1">
      <c r="A1169" s="6" t="s">
        <f>LEFT(J1169,FIND(",",J1169)-1)</f>
        <v>6866</v>
      </c>
      <c r="B1169" s="6" t="s">
        <f>MID(J1169,FIND(",",J1169)+2,LEN(J1169)-LEN(A1169)-8)</f>
        <v>441</v>
      </c>
      <c r="C1169" s="6" t="s">
        <v>12</v>
      </c>
      <c r="D1169" s="6" t="s">
        <v>1677</v>
      </c>
      <c r="E1169" s="7" t="s">
        <v>6867</v>
      </c>
      <c r="F1169" s="6" t="s">
        <v>15</v>
      </c>
      <c r="G1169" s="6" t="s">
        <f>MID(I1169,8,10)</f>
        <v>6868</v>
      </c>
      <c r="H1169" s="9" t="s">
        <f>MID(I1169,LEN(G1169)+8,SEARCH(",",I1169)-LEN(G1169)-8)</f>
        <v>6869</v>
      </c>
      <c r="I1169" s="10" t="s">
        <v>6870</v>
      </c>
      <c r="J1169" s="11" t="s">
        <f>MID(I1169,SEARCH(",",I1169)+1,SEARCH("$",I1169)-LEN(G1169)-LEN(H1169)-14)</f>
        <v>6871</v>
      </c>
      <c r="K1169" s="12"/>
      <c r="L1169" s="12"/>
      <c r="M1169" s="12"/>
      <c r="N1169" s="12"/>
      <c r="O1169" s="12"/>
      <c r="P1169" s="12"/>
    </row>
    <row r="1170" spans="1:16" ht="33" customHeight="1">
      <c r="A1170" s="6" t="s">
        <f>LEFT(J1170,FIND(",",J1170)-1)</f>
        <v>6872</v>
      </c>
      <c r="B1170" s="6" t="s">
        <f>MID(J1170,FIND(",",J1170)+2,LEN(J1170)-LEN(A1170)-8)</f>
        <v>441</v>
      </c>
      <c r="C1170" s="6" t="s">
        <v>12</v>
      </c>
      <c r="D1170" s="6" t="s">
        <v>1677</v>
      </c>
      <c r="E1170" s="7" t="s">
        <v>6873</v>
      </c>
      <c r="F1170" s="6" t="s">
        <v>15</v>
      </c>
      <c r="G1170" s="6" t="s">
        <f>MID(I1170,8,10)</f>
        <v>6874</v>
      </c>
      <c r="H1170" s="9" t="s">
        <f>MID(I1170,LEN(G1170)+8,SEARCH(",",I1170)-LEN(G1170)-8)</f>
        <v>6875</v>
      </c>
      <c r="I1170" s="10" t="s">
        <v>6876</v>
      </c>
      <c r="J1170" s="11" t="s">
        <f>MID(I1170,SEARCH(",",I1170)+1,SEARCH("$",I1170)-LEN(G1170)-LEN(H1170)-14)</f>
        <v>6877</v>
      </c>
      <c r="K1170" s="12"/>
      <c r="L1170" s="12"/>
      <c r="M1170" s="12"/>
      <c r="N1170" s="12"/>
      <c r="O1170" s="12"/>
      <c r="P1170" s="12"/>
    </row>
    <row r="1171" spans="1:16" ht="33" customHeight="1">
      <c r="A1171" s="6" t="s">
        <f>LEFT(J1171,FIND(",",J1171)-1)</f>
        <v>6878</v>
      </c>
      <c r="B1171" s="6" t="s">
        <f>MID(J1171,FIND(",",J1171)+2,LEN(J1171)-LEN(A1171)-8)</f>
        <v>441</v>
      </c>
      <c r="C1171" s="6" t="s">
        <v>12</v>
      </c>
      <c r="D1171" s="6" t="s">
        <v>1677</v>
      </c>
      <c r="E1171" s="7" t="s">
        <v>6879</v>
      </c>
      <c r="F1171" s="6" t="s">
        <v>15</v>
      </c>
      <c r="G1171" s="6" t="s">
        <f>MID(I1171,8,10)</f>
        <v>6880</v>
      </c>
      <c r="H1171" s="9" t="s">
        <f>MID(I1171,LEN(G1171)+8,SEARCH(",",I1171)-LEN(G1171)-8)</f>
        <v>6881</v>
      </c>
      <c r="I1171" s="13" t="s">
        <v>6882</v>
      </c>
      <c r="J1171" s="11" t="s">
        <f>MID(I1171,SEARCH(",",I1171)+1,SEARCH("$",I1171)-LEN(G1171)-LEN(H1171)-14)</f>
        <v>6883</v>
      </c>
      <c r="K1171" s="12"/>
      <c r="L1171" s="12"/>
      <c r="M1171" s="12"/>
      <c r="N1171" s="12"/>
      <c r="O1171" s="12"/>
      <c r="P1171" s="12"/>
    </row>
    <row r="1172" spans="1:16" ht="33" customHeight="1">
      <c r="A1172" s="6" t="s">
        <f>LEFT(J1172,FIND(",",J1172)-1)</f>
        <v>6884</v>
      </c>
      <c r="B1172" s="6" t="s">
        <f>MID(J1172,FIND(",",J1172)+2,LEN(J1172)-LEN(A1172)-8)</f>
        <v>441</v>
      </c>
      <c r="C1172" s="6" t="s">
        <v>12</v>
      </c>
      <c r="D1172" s="6" t="s">
        <v>1677</v>
      </c>
      <c r="E1172" s="7" t="s">
        <v>6885</v>
      </c>
      <c r="F1172" s="6" t="s">
        <v>15</v>
      </c>
      <c r="G1172" s="6" t="s">
        <f>MID(I1172,8,10)</f>
        <v>6886</v>
      </c>
      <c r="H1172" s="9" t="s">
        <f>MID(I1172,LEN(G1172)+8,SEARCH(",",I1172)-LEN(G1172)-8)</f>
        <v>6887</v>
      </c>
      <c r="I1172" s="10" t="s">
        <v>6888</v>
      </c>
      <c r="J1172" s="11" t="s">
        <f>MID(I1172,SEARCH(",",I1172)+1,SEARCH("$",I1172)-LEN(G1172)-LEN(H1172)-14)</f>
        <v>6889</v>
      </c>
      <c r="K1172" s="12"/>
      <c r="L1172" s="12"/>
      <c r="M1172" s="12"/>
      <c r="N1172" s="12"/>
      <c r="O1172" s="12"/>
      <c r="P1172" s="12"/>
    </row>
    <row r="1173" spans="1:16" ht="33" customHeight="1">
      <c r="A1173" s="6" t="s">
        <f>LEFT(J1173,FIND(",",J1173)-1)</f>
        <v>6890</v>
      </c>
      <c r="B1173" s="6" t="s">
        <f>MID(J1173,FIND(",",J1173)+2,LEN(J1173)-LEN(A1173)-8)</f>
        <v>441</v>
      </c>
      <c r="C1173" s="6" t="s">
        <v>12</v>
      </c>
      <c r="D1173" s="6" t="s">
        <v>1677</v>
      </c>
      <c r="E1173" s="7" t="s">
        <v>6891</v>
      </c>
      <c r="F1173" s="6" t="s">
        <v>15</v>
      </c>
      <c r="G1173" s="6" t="s">
        <f>MID(I1173,8,10)</f>
        <v>6892</v>
      </c>
      <c r="H1173" s="9" t="s">
        <f>MID(I1173,LEN(G1173)+8,SEARCH(",",I1173)-LEN(G1173)-8)</f>
        <v>6893</v>
      </c>
      <c r="I1173" s="13" t="s">
        <v>6894</v>
      </c>
      <c r="J1173" s="11" t="s">
        <f>MID(I1173,SEARCH(",",I1173)+1,SEARCH("$",I1173)-LEN(G1173)-LEN(H1173)-14)</f>
        <v>6895</v>
      </c>
      <c r="K1173" s="12"/>
      <c r="L1173" s="12"/>
      <c r="M1173" s="12"/>
      <c r="N1173" s="12"/>
      <c r="O1173" s="12"/>
      <c r="P1173" s="12"/>
    </row>
    <row r="1174" spans="1:16" ht="33" customHeight="1">
      <c r="A1174" s="6" t="s">
        <f>LEFT(J1174,FIND(",",J1174)-1)</f>
        <v>6896</v>
      </c>
      <c r="B1174" s="6" t="s">
        <f>MID(J1174,FIND(",",J1174)+2,LEN(J1174)-LEN(A1174)-8)</f>
        <v>441</v>
      </c>
      <c r="C1174" s="6" t="s">
        <v>12</v>
      </c>
      <c r="D1174" s="6" t="s">
        <v>1677</v>
      </c>
      <c r="E1174" s="7" t="s">
        <v>6897</v>
      </c>
      <c r="F1174" s="6" t="s">
        <v>15</v>
      </c>
      <c r="G1174" s="6" t="s">
        <f>MID(I1174,8,10)</f>
        <v>6898</v>
      </c>
      <c r="H1174" s="9" t="s">
        <f>MID(I1174,LEN(G1174)+8,SEARCH(",",I1174)-LEN(G1174)-8)</f>
        <v>6899</v>
      </c>
      <c r="I1174" s="10" t="s">
        <v>6900</v>
      </c>
      <c r="J1174" s="11" t="s">
        <f>MID(I1174,SEARCH(",",I1174)+1,SEARCH("$",I1174)-LEN(G1174)-LEN(H1174)-14)</f>
        <v>6901</v>
      </c>
      <c r="K1174" s="12"/>
      <c r="L1174" s="12"/>
      <c r="M1174" s="12"/>
      <c r="N1174" s="12"/>
      <c r="O1174" s="12"/>
      <c r="P1174" s="12"/>
    </row>
    <row r="1175" spans="1:16" ht="33" customHeight="1">
      <c r="A1175" s="6" t="s">
        <f>LEFT(J1175,FIND(",",J1175)-1)</f>
        <v>6902</v>
      </c>
      <c r="B1175" s="6" t="s">
        <f>MID(J1175,FIND(",",J1175)+2,LEN(J1175)-LEN(A1175)-8)</f>
        <v>441</v>
      </c>
      <c r="C1175" s="6" t="s">
        <v>12</v>
      </c>
      <c r="D1175" s="6" t="s">
        <v>1677</v>
      </c>
      <c r="E1175" s="7" t="s">
        <v>6903</v>
      </c>
      <c r="F1175" s="6" t="s">
        <v>15</v>
      </c>
      <c r="G1175" s="6" t="s">
        <f>MID(I1175,8,10)</f>
        <v>6904</v>
      </c>
      <c r="H1175" s="9" t="s">
        <f>MID(I1175,LEN(G1175)+8,SEARCH(",",I1175)-LEN(G1175)-8)</f>
        <v>6905</v>
      </c>
      <c r="I1175" s="13" t="s">
        <v>6906</v>
      </c>
      <c r="J1175" s="11" t="s">
        <f>MID(I1175,SEARCH(",",I1175)+1,SEARCH("$",I1175)-LEN(G1175)-LEN(H1175)-14)</f>
        <v>6907</v>
      </c>
      <c r="K1175" s="12"/>
      <c r="L1175" s="12"/>
      <c r="M1175" s="12"/>
      <c r="N1175" s="12"/>
      <c r="O1175" s="12"/>
      <c r="P1175" s="12"/>
    </row>
    <row r="1176" spans="1:16" ht="33" customHeight="1">
      <c r="A1176" s="6" t="s">
        <f>LEFT(J1176,FIND(",",J1176)-1)</f>
        <v>6908</v>
      </c>
      <c r="B1176" s="6" t="s">
        <f>MID(J1176,FIND(",",J1176)+2,LEN(J1176)-LEN(A1176)-8)</f>
        <v>441</v>
      </c>
      <c r="C1176" s="6" t="s">
        <v>12</v>
      </c>
      <c r="D1176" s="6" t="s">
        <v>1677</v>
      </c>
      <c r="E1176" s="7" t="s">
        <v>6909</v>
      </c>
      <c r="F1176" s="6" t="s">
        <v>15</v>
      </c>
      <c r="G1176" s="6" t="s">
        <f>MID(I1176,8,10)</f>
        <v>6910</v>
      </c>
      <c r="H1176" s="9" t="s">
        <f>MID(I1176,LEN(G1176)+8,SEARCH(",",I1176)-LEN(G1176)-8)</f>
        <v>6911</v>
      </c>
      <c r="I1176" s="13" t="s">
        <v>6912</v>
      </c>
      <c r="J1176" s="11" t="s">
        <f>MID(I1176,SEARCH(",",I1176)+1,SEARCH("$",I1176)-LEN(G1176)-LEN(H1176)-14)</f>
        <v>6913</v>
      </c>
      <c r="K1176" s="12"/>
      <c r="L1176" s="12"/>
      <c r="M1176" s="12"/>
      <c r="N1176" s="12"/>
      <c r="O1176" s="12"/>
      <c r="P1176" s="12"/>
    </row>
    <row r="1177" spans="1:16" ht="33" customHeight="1">
      <c r="A1177" s="6" t="s">
        <f>LEFT(J1177,FIND(",",J1177)-1)</f>
        <v>6914</v>
      </c>
      <c r="B1177" s="6" t="s">
        <f>MID(J1177,FIND(",",J1177)+2,LEN(J1177)-LEN(A1177)-8)</f>
        <v>441</v>
      </c>
      <c r="C1177" s="6" t="s">
        <v>12</v>
      </c>
      <c r="D1177" s="6" t="s">
        <v>1677</v>
      </c>
      <c r="E1177" s="7" t="s">
        <v>6915</v>
      </c>
      <c r="F1177" s="6" t="s">
        <v>15</v>
      </c>
      <c r="G1177" s="6" t="s">
        <f>MID(I1177,8,10)</f>
        <v>6916</v>
      </c>
      <c r="H1177" s="9" t="s">
        <f>MID(I1177,LEN(G1177)+8,SEARCH(",",I1177)-LEN(G1177)-8)</f>
        <v>6917</v>
      </c>
      <c r="I1177" s="10" t="s">
        <v>6918</v>
      </c>
      <c r="J1177" s="11" t="s">
        <f>MID(I1177,SEARCH(",",I1177)+1,SEARCH("$",I1177)-LEN(G1177)-LEN(H1177)-14)</f>
        <v>6919</v>
      </c>
      <c r="K1177" s="12"/>
      <c r="L1177" s="12"/>
      <c r="M1177" s="12"/>
      <c r="N1177" s="12"/>
      <c r="O1177" s="12"/>
      <c r="P1177" s="12"/>
    </row>
    <row r="1178" spans="1:16" ht="33" customHeight="1">
      <c r="A1178" s="6" t="s">
        <f>LEFT(J1178,FIND(",",J1178)-1)</f>
        <v>6920</v>
      </c>
      <c r="B1178" s="6" t="s">
        <f>MID(J1178,FIND(",",J1178)+2,LEN(J1178)-LEN(A1178)-8)</f>
        <v>441</v>
      </c>
      <c r="C1178" s="6" t="s">
        <v>12</v>
      </c>
      <c r="D1178" s="6" t="s">
        <v>1677</v>
      </c>
      <c r="E1178" s="7" t="s">
        <v>6921</v>
      </c>
      <c r="F1178" s="6" t="s">
        <v>15</v>
      </c>
      <c r="G1178" s="6" t="s">
        <f>MID(I1178,8,10)</f>
        <v>6922</v>
      </c>
      <c r="H1178" s="9" t="s">
        <f>MID(I1178,LEN(G1178)+8,SEARCH(",",I1178)-LEN(G1178)-8)</f>
        <v>6839</v>
      </c>
      <c r="I1178" s="10" t="s">
        <v>6923</v>
      </c>
      <c r="J1178" s="11" t="s">
        <f>MID(I1178,SEARCH(",",I1178)+1,SEARCH("$",I1178)-LEN(G1178)-LEN(H1178)-14)</f>
        <v>6924</v>
      </c>
      <c r="K1178" s="12"/>
      <c r="L1178" s="12"/>
      <c r="M1178" s="12"/>
      <c r="N1178" s="12"/>
      <c r="O1178" s="12"/>
      <c r="P1178" s="12"/>
    </row>
    <row r="1179" spans="1:16" ht="33" customHeight="1">
      <c r="A1179" s="6" t="s">
        <f>LEFT(J1179,FIND(",",J1179)-1)</f>
        <v>6925</v>
      </c>
      <c r="B1179" s="6" t="s">
        <f>MID(J1179,FIND(",",J1179)+2,LEN(J1179)-LEN(A1179)-8)</f>
        <v>441</v>
      </c>
      <c r="C1179" s="6" t="s">
        <v>12</v>
      </c>
      <c r="D1179" s="6" t="s">
        <v>1677</v>
      </c>
      <c r="E1179" s="7" t="s">
        <v>6926</v>
      </c>
      <c r="F1179" s="6" t="s">
        <v>15</v>
      </c>
      <c r="G1179" s="6" t="s">
        <f>MID(I1179,8,10)</f>
        <v>6927</v>
      </c>
      <c r="H1179" s="9" t="s">
        <f>MID(I1179,LEN(G1179)+8,SEARCH(",",I1179)-LEN(G1179)-8)</f>
        <v>299</v>
      </c>
      <c r="I1179" s="13" t="s">
        <v>6928</v>
      </c>
      <c r="J1179" s="11" t="s">
        <f>MID(I1179,SEARCH(",",I1179)+1,SEARCH("$",I1179)-LEN(G1179)-LEN(H1179)-14)</f>
        <v>6929</v>
      </c>
      <c r="K1179" s="12"/>
      <c r="L1179" s="12"/>
      <c r="M1179" s="12"/>
      <c r="N1179" s="12"/>
      <c r="O1179" s="12"/>
      <c r="P1179" s="12"/>
    </row>
    <row r="1180" spans="1:16" ht="33" customHeight="1">
      <c r="A1180" s="6" t="s">
        <f>LEFT(J1180,FIND(",",J1180)-1)</f>
        <v>6930</v>
      </c>
      <c r="B1180" s="6" t="s">
        <f>MID(J1180,FIND(",",J1180)+2,LEN(J1180)-LEN(A1180)-8)</f>
        <v>441</v>
      </c>
      <c r="C1180" s="6" t="s">
        <v>12</v>
      </c>
      <c r="D1180" s="6" t="s">
        <v>1677</v>
      </c>
      <c r="E1180" s="7" t="s">
        <v>6931</v>
      </c>
      <c r="F1180" s="6" t="s">
        <v>15</v>
      </c>
      <c r="G1180" s="6" t="s">
        <f>MID(I1180,8,10)</f>
        <v>6932</v>
      </c>
      <c r="H1180" s="9" t="s">
        <f>MID(I1180,LEN(G1180)+8,SEARCH(",",I1180)-LEN(G1180)-8)</f>
        <v>1620</v>
      </c>
      <c r="I1180" s="13" t="s">
        <v>6933</v>
      </c>
      <c r="J1180" s="11" t="s">
        <f>MID(I1180,SEARCH(",",I1180)+1,SEARCH("$",I1180)-LEN(G1180)-LEN(H1180)-14)</f>
        <v>6934</v>
      </c>
      <c r="K1180" s="12"/>
      <c r="L1180" s="12"/>
      <c r="M1180" s="12"/>
      <c r="N1180" s="12"/>
      <c r="O1180" s="12"/>
      <c r="P1180" s="12"/>
    </row>
    <row r="1181" spans="1:16" ht="33" customHeight="1">
      <c r="A1181" s="6" t="s">
        <f>LEFT(J1181,FIND(",",J1181)-1)</f>
        <v>6935</v>
      </c>
      <c r="B1181" s="6" t="s">
        <f>MID(J1181,FIND(",",J1181)+2,LEN(J1181)-LEN(A1181)-8)</f>
        <v>441</v>
      </c>
      <c r="C1181" s="6" t="s">
        <v>12</v>
      </c>
      <c r="D1181" s="6" t="s">
        <v>1677</v>
      </c>
      <c r="E1181" s="7" t="s">
        <v>6936</v>
      </c>
      <c r="F1181" s="6" t="s">
        <v>15</v>
      </c>
      <c r="G1181" s="6" t="s">
        <f>MID(I1181,8,10)</f>
        <v>6937</v>
      </c>
      <c r="H1181" s="9" t="s">
        <f>MID(I1181,LEN(G1181)+8,SEARCH(",",I1181)-LEN(G1181)-8)</f>
        <v>6938</v>
      </c>
      <c r="I1181" s="10" t="s">
        <v>6939</v>
      </c>
      <c r="J1181" s="11" t="s">
        <f>MID(I1181,SEARCH(",",I1181)+1,SEARCH("$",I1181)-LEN(G1181)-LEN(H1181)-14)</f>
        <v>6940</v>
      </c>
      <c r="K1181" s="12"/>
      <c r="L1181" s="12"/>
      <c r="M1181" s="12"/>
      <c r="N1181" s="12"/>
      <c r="O1181" s="12"/>
      <c r="P1181" s="12"/>
    </row>
    <row r="1182" spans="1:16" ht="33" customHeight="1">
      <c r="A1182" s="6" t="s">
        <f>LEFT(J1182,FIND(",",J1182)-1)</f>
        <v>6941</v>
      </c>
      <c r="B1182" s="6" t="s">
        <f>MID(J1182,FIND(",",J1182)+2,LEN(J1182)-LEN(A1182)-8)</f>
        <v>441</v>
      </c>
      <c r="C1182" s="6" t="s">
        <v>12</v>
      </c>
      <c r="D1182" s="6" t="s">
        <v>1677</v>
      </c>
      <c r="E1182" s="7" t="s">
        <v>6942</v>
      </c>
      <c r="F1182" s="6" t="s">
        <v>15</v>
      </c>
      <c r="G1182" s="6" t="s">
        <f>MID(I1182,8,10)</f>
        <v>6943</v>
      </c>
      <c r="H1182" s="9" t="s">
        <f>MID(I1182,LEN(G1182)+8,SEARCH(",",I1182)-LEN(G1182)-8)</f>
        <v>6944</v>
      </c>
      <c r="I1182" s="10" t="s">
        <v>6945</v>
      </c>
      <c r="J1182" s="11" t="s">
        <f>MID(I1182,SEARCH(",",I1182)+1,SEARCH("$",I1182)-LEN(G1182)-LEN(H1182)-14)</f>
        <v>6946</v>
      </c>
      <c r="K1182" s="12"/>
      <c r="L1182" s="12"/>
      <c r="M1182" s="12"/>
      <c r="N1182" s="12"/>
      <c r="O1182" s="12"/>
      <c r="P1182" s="12"/>
    </row>
    <row r="1183" spans="1:16" ht="33" customHeight="1">
      <c r="A1183" s="6" t="s">
        <f>LEFT(J1183,FIND(",",J1183)-1)</f>
        <v>6947</v>
      </c>
      <c r="B1183" s="6" t="s">
        <f>MID(J1183,FIND(",",J1183)+2,LEN(J1183)-LEN(A1183)-8)</f>
        <v>441</v>
      </c>
      <c r="C1183" s="6" t="s">
        <v>12</v>
      </c>
      <c r="D1183" s="6" t="s">
        <v>1677</v>
      </c>
      <c r="E1183" s="7" t="s">
        <v>6948</v>
      </c>
      <c r="F1183" s="6" t="s">
        <v>15</v>
      </c>
      <c r="G1183" s="6" t="s">
        <f>MID(I1183,8,10)</f>
        <v>6949</v>
      </c>
      <c r="H1183" s="9" t="s">
        <f>MID(I1183,LEN(G1183)+8,SEARCH(",",I1183)-LEN(G1183)-8)</f>
        <v>6950</v>
      </c>
      <c r="I1183" s="13" t="s">
        <v>6951</v>
      </c>
      <c r="J1183" s="11" t="s">
        <f>MID(I1183,SEARCH(",",I1183)+1,SEARCH("$",I1183)-LEN(G1183)-LEN(H1183)-14)</f>
        <v>6952</v>
      </c>
      <c r="K1183" s="12"/>
      <c r="L1183" s="12"/>
      <c r="M1183" s="12"/>
      <c r="N1183" s="12"/>
      <c r="O1183" s="12"/>
      <c r="P1183" s="12"/>
    </row>
    <row r="1184" spans="1:16" ht="33" customHeight="1">
      <c r="A1184" s="6" t="s">
        <f>LEFT(J1184,FIND(",",J1184)-1)</f>
        <v>6953</v>
      </c>
      <c r="B1184" s="6" t="s">
        <f>MID(J1184,FIND(",",J1184)+2,LEN(J1184)-LEN(A1184)-8)</f>
        <v>441</v>
      </c>
      <c r="C1184" s="6" t="s">
        <v>12</v>
      </c>
      <c r="D1184" s="6" t="s">
        <v>1677</v>
      </c>
      <c r="E1184" s="7" t="s">
        <v>6954</v>
      </c>
      <c r="F1184" s="6" t="s">
        <v>15</v>
      </c>
      <c r="G1184" s="6" t="s">
        <f>MID(I1184,8,10)</f>
        <v>6955</v>
      </c>
      <c r="H1184" s="9" t="s">
        <f>MID(I1184,LEN(G1184)+8,SEARCH(",",I1184)-LEN(G1184)-8)</f>
        <v>6956</v>
      </c>
      <c r="I1184" s="10" t="s">
        <v>6957</v>
      </c>
      <c r="J1184" s="11" t="s">
        <f>MID(I1184,SEARCH(",",I1184)+1,SEARCH("$",I1184)-LEN(G1184)-LEN(H1184)-14)</f>
        <v>6958</v>
      </c>
      <c r="K1184" s="12"/>
      <c r="L1184" s="12"/>
      <c r="M1184" s="12"/>
      <c r="N1184" s="12"/>
      <c r="O1184" s="12"/>
      <c r="P1184" s="12"/>
    </row>
    <row r="1185" spans="1:16" ht="33" customHeight="1">
      <c r="A1185" s="6" t="s">
        <f>LEFT(J1185,FIND(",",J1185)-1)</f>
        <v>6959</v>
      </c>
      <c r="B1185" s="6" t="s">
        <f>MID(J1185,FIND(",",J1185)+2,LEN(J1185)-LEN(A1185)-8)</f>
        <v>441</v>
      </c>
      <c r="C1185" s="6" t="s">
        <v>12</v>
      </c>
      <c r="D1185" s="6" t="s">
        <v>1677</v>
      </c>
      <c r="E1185" s="7" t="s">
        <v>6960</v>
      </c>
      <c r="F1185" s="6" t="s">
        <v>15</v>
      </c>
      <c r="G1185" s="6" t="s">
        <f>MID(I1185,8,10)</f>
        <v>6961</v>
      </c>
      <c r="H1185" s="9" t="s">
        <f>MID(I1185,LEN(G1185)+8,SEARCH(",",I1185)-LEN(G1185)-8)</f>
        <v>6962</v>
      </c>
      <c r="I1185" s="13" t="s">
        <v>6963</v>
      </c>
      <c r="J1185" s="11" t="s">
        <f>MID(I1185,SEARCH(",",I1185)+1,SEARCH("$",I1185)-LEN(G1185)-LEN(H1185)-14)</f>
        <v>6964</v>
      </c>
      <c r="K1185" s="12"/>
      <c r="L1185" s="12"/>
      <c r="M1185" s="12"/>
      <c r="N1185" s="12"/>
      <c r="O1185" s="12"/>
      <c r="P1185" s="12"/>
    </row>
    <row r="1186" spans="1:16" ht="33" customHeight="1">
      <c r="A1186" s="6" t="s">
        <f>LEFT(J1186,FIND(",",J1186)-1)</f>
        <v>6965</v>
      </c>
      <c r="B1186" s="6" t="s">
        <f>MID(J1186,FIND(",",J1186)+2,LEN(J1186)-LEN(A1186)-8)</f>
        <v>441</v>
      </c>
      <c r="C1186" s="6" t="s">
        <v>12</v>
      </c>
      <c r="D1186" s="6" t="s">
        <v>2229</v>
      </c>
      <c r="E1186" s="7" t="s">
        <v>6966</v>
      </c>
      <c r="F1186" s="6" t="s">
        <v>15</v>
      </c>
      <c r="G1186" s="6" t="s">
        <f>MID(I1186,8,10)</f>
        <v>6967</v>
      </c>
      <c r="H1186" s="9" t="s">
        <f>MID(I1186,LEN(G1186)+8,SEARCH(",",I1186)-LEN(G1186)-8)</f>
        <v>6968</v>
      </c>
      <c r="I1186" s="13" t="s">
        <v>6969</v>
      </c>
      <c r="J1186" s="11" t="s">
        <f>MID(I1186,SEARCH(",",I1186)+1,SEARCH("$",I1186)-LEN(G1186)-LEN(H1186)-14)</f>
        <v>6970</v>
      </c>
      <c r="K1186" s="12"/>
      <c r="L1186" s="12"/>
      <c r="M1186" s="12"/>
      <c r="N1186" s="12"/>
      <c r="O1186" s="12"/>
      <c r="P1186" s="12"/>
    </row>
    <row r="1187" spans="1:16" ht="33" customHeight="1">
      <c r="A1187" s="6" t="s">
        <f>LEFT(J1187,FIND(",",J1187)-1)</f>
        <v>6971</v>
      </c>
      <c r="B1187" s="6" t="s">
        <f>MID(J1187,FIND(",",J1187)+2,LEN(J1187)-LEN(A1187)-8)</f>
        <v>441</v>
      </c>
      <c r="C1187" s="6" t="s">
        <v>12</v>
      </c>
      <c r="D1187" s="6" t="s">
        <v>2229</v>
      </c>
      <c r="E1187" s="7" t="s">
        <v>6972</v>
      </c>
      <c r="F1187" s="6" t="s">
        <v>15</v>
      </c>
      <c r="G1187" s="6" t="s">
        <f>MID(I1187,8,10)</f>
        <v>6973</v>
      </c>
      <c r="H1187" s="9" t="s">
        <f>MID(I1187,LEN(G1187)+8,SEARCH(",",I1187)-LEN(G1187)-8)</f>
        <v>6974</v>
      </c>
      <c r="I1187" s="13" t="s">
        <v>6975</v>
      </c>
      <c r="J1187" s="11" t="s">
        <f>MID(I1187,SEARCH(",",I1187)+1,SEARCH("$",I1187)-LEN(G1187)-LEN(H1187)-14)</f>
        <v>6976</v>
      </c>
      <c r="K1187" s="12"/>
      <c r="L1187" s="12"/>
      <c r="M1187" s="12"/>
      <c r="N1187" s="12"/>
      <c r="O1187" s="12"/>
      <c r="P1187" s="12"/>
    </row>
    <row r="1188" spans="1:16" ht="33" customHeight="1">
      <c r="A1188" s="6" t="s">
        <f>LEFT(J1188,FIND(",",J1188)-1)</f>
        <v>6977</v>
      </c>
      <c r="B1188" s="6" t="s">
        <f>MID(J1188,FIND(",",J1188)+2,LEN(J1188)-LEN(A1188)-8)</f>
        <v>441</v>
      </c>
      <c r="C1188" s="6" t="s">
        <v>12</v>
      </c>
      <c r="D1188" s="6" t="s">
        <v>1677</v>
      </c>
      <c r="E1188" s="7" t="s">
        <v>6978</v>
      </c>
      <c r="F1188" s="6" t="s">
        <v>15</v>
      </c>
      <c r="G1188" s="6" t="s">
        <f>MID(I1188,8,10)</f>
        <v>6979</v>
      </c>
      <c r="H1188" s="9" t="s">
        <f>MID(I1188,LEN(G1188)+8,SEARCH(",",I1188)-LEN(G1188)-8)</f>
        <v>6980</v>
      </c>
      <c r="I1188" s="10" t="s">
        <v>6981</v>
      </c>
      <c r="J1188" s="11" t="s">
        <f>MID(I1188,SEARCH(",",I1188)+1,SEARCH("$",I1188)-LEN(G1188)-LEN(H1188)-14)</f>
        <v>6982</v>
      </c>
      <c r="K1188" s="12"/>
      <c r="L1188" s="12"/>
      <c r="M1188" s="12"/>
      <c r="N1188" s="12"/>
      <c r="O1188" s="12"/>
      <c r="P1188" s="12"/>
    </row>
    <row r="1189" spans="1:16" ht="33" customHeight="1">
      <c r="A1189" s="6" t="s">
        <f>LEFT(J1189,FIND(",",J1189)-1)</f>
        <v>6983</v>
      </c>
      <c r="B1189" s="6" t="s">
        <f>MID(J1189,FIND(",",J1189)+2,LEN(J1189)-LEN(A1189)-8)</f>
        <v>441</v>
      </c>
      <c r="C1189" s="6" t="s">
        <v>12</v>
      </c>
      <c r="D1189" s="6" t="s">
        <v>2229</v>
      </c>
      <c r="E1189" s="7" t="s">
        <v>6984</v>
      </c>
      <c r="F1189" s="6" t="s">
        <v>15</v>
      </c>
      <c r="G1189" s="6" t="s">
        <f>MID(I1189,8,10)</f>
        <v>6985</v>
      </c>
      <c r="H1189" s="9" t="s">
        <f>MID(I1189,LEN(G1189)+8,SEARCH(",",I1189)-LEN(G1189)-8)</f>
        <v>6986</v>
      </c>
      <c r="I1189" s="10" t="s">
        <v>6987</v>
      </c>
      <c r="J1189" s="11" t="s">
        <f>MID(I1189,SEARCH(",",I1189)+1,SEARCH("$",I1189)-LEN(G1189)-LEN(H1189)-14)</f>
        <v>6988</v>
      </c>
      <c r="K1189" s="12"/>
      <c r="L1189" s="12"/>
      <c r="M1189" s="12"/>
      <c r="N1189" s="12"/>
      <c r="O1189" s="12"/>
      <c r="P1189" s="12"/>
    </row>
    <row r="1190" spans="1:16" ht="33" customHeight="1">
      <c r="A1190" s="6" t="s">
        <f>LEFT(J1190,FIND(",",J1190)-1)</f>
        <v>6989</v>
      </c>
      <c r="B1190" s="6" t="s">
        <f>MID(J1190,FIND(",",J1190)+2,LEN(J1190)-LEN(A1190)-8)</f>
        <v>441</v>
      </c>
      <c r="C1190" s="6" t="s">
        <v>12</v>
      </c>
      <c r="D1190" s="6" t="s">
        <v>2229</v>
      </c>
      <c r="E1190" s="7" t="s">
        <v>6990</v>
      </c>
      <c r="F1190" s="6" t="s">
        <v>15</v>
      </c>
      <c r="G1190" s="6" t="s">
        <f>MID(I1190,8,10)</f>
        <v>6991</v>
      </c>
      <c r="H1190" s="9" t="s">
        <f>MID(I1190,LEN(G1190)+8,SEARCH(",",I1190)-LEN(G1190)-8)</f>
        <v>6992</v>
      </c>
      <c r="I1190" s="13" t="s">
        <v>6993</v>
      </c>
      <c r="J1190" s="11" t="s">
        <f>MID(I1190,SEARCH(",",I1190)+1,SEARCH("$",I1190)-LEN(G1190)-LEN(H1190)-14)</f>
        <v>6994</v>
      </c>
      <c r="K1190" s="12"/>
      <c r="L1190" s="12"/>
      <c r="M1190" s="12"/>
      <c r="N1190" s="12"/>
      <c r="O1190" s="12"/>
      <c r="P1190" s="12"/>
    </row>
    <row r="1191" spans="1:16" ht="33" customHeight="1">
      <c r="A1191" s="6" t="s">
        <f>LEFT(J1191,FIND(",",J1191)-1)</f>
        <v>6995</v>
      </c>
      <c r="B1191" s="6" t="s">
        <f>MID(J1191,FIND(",",J1191)+2,LEN(J1191)-LEN(A1191)-8)</f>
        <v>441</v>
      </c>
      <c r="C1191" s="6" t="s">
        <v>12</v>
      </c>
      <c r="D1191" s="6" t="s">
        <v>2229</v>
      </c>
      <c r="E1191" s="7" t="s">
        <v>6996</v>
      </c>
      <c r="F1191" s="6" t="s">
        <v>15</v>
      </c>
      <c r="G1191" s="6" t="s">
        <f>MID(I1191,8,10)</f>
        <v>6997</v>
      </c>
      <c r="H1191" s="9" t="s">
        <f>MID(I1191,LEN(G1191)+8,SEARCH(",",I1191)-LEN(G1191)-8)</f>
        <v>6998</v>
      </c>
      <c r="I1191" s="10" t="s">
        <v>6999</v>
      </c>
      <c r="J1191" s="11" t="s">
        <f>MID(I1191,SEARCH(",",I1191)+1,SEARCH("$",I1191)-LEN(G1191)-LEN(H1191)-14)</f>
        <v>7000</v>
      </c>
      <c r="K1191" s="12"/>
      <c r="L1191" s="12"/>
      <c r="M1191" s="12"/>
      <c r="N1191" s="12"/>
      <c r="O1191" s="12"/>
      <c r="P1191" s="12"/>
    </row>
    <row r="1192" spans="1:16" ht="33" customHeight="1">
      <c r="A1192" s="6" t="s">
        <f>LEFT(J1192,FIND(",",J1192)-1)</f>
        <v>7001</v>
      </c>
      <c r="B1192" s="6" t="s">
        <f>MID(J1192,FIND(",",J1192)+2,LEN(J1192)-LEN(A1192)-8)</f>
        <v>441</v>
      </c>
      <c r="C1192" s="6" t="s">
        <v>12</v>
      </c>
      <c r="D1192" s="6" t="s">
        <v>2229</v>
      </c>
      <c r="E1192" s="7" t="s">
        <v>7002</v>
      </c>
      <c r="F1192" s="6" t="s">
        <v>15</v>
      </c>
      <c r="G1192" s="6" t="s">
        <f>MID(I1192,8,10)</f>
        <v>7003</v>
      </c>
      <c r="H1192" s="9" t="s">
        <f>MID(I1192,LEN(G1192)+8,SEARCH(",",I1192)-LEN(G1192)-8)</f>
        <v>7004</v>
      </c>
      <c r="I1192" s="10" t="s">
        <v>7005</v>
      </c>
      <c r="J1192" s="11" t="s">
        <f>MID(I1192,SEARCH(",",I1192)+1,SEARCH("$",I1192)-LEN(G1192)-LEN(H1192)-14)</f>
        <v>7006</v>
      </c>
      <c r="K1192" s="12"/>
      <c r="L1192" s="12"/>
      <c r="M1192" s="12"/>
      <c r="N1192" s="12"/>
      <c r="O1192" s="12"/>
      <c r="P1192" s="12"/>
    </row>
    <row r="1193" spans="1:16" ht="33" customHeight="1">
      <c r="A1193" s="6" t="s">
        <f>LEFT(J1193,FIND(",",J1193)-1)</f>
        <v>7007</v>
      </c>
      <c r="B1193" s="6" t="s">
        <f>MID(J1193,FIND(",",J1193)+2,LEN(J1193)-LEN(A1193)-8)</f>
        <v>441</v>
      </c>
      <c r="C1193" s="6" t="s">
        <v>12</v>
      </c>
      <c r="D1193" s="6" t="s">
        <v>2229</v>
      </c>
      <c r="E1193" s="7" t="s">
        <v>7008</v>
      </c>
      <c r="F1193" s="6" t="s">
        <v>15</v>
      </c>
      <c r="G1193" s="6" t="s">
        <f>MID(I1193,8,10)</f>
        <v>7009</v>
      </c>
      <c r="H1193" s="9" t="s">
        <f>MID(I1193,LEN(G1193)+8,SEARCH(",",I1193)-LEN(G1193)-8)</f>
        <v>7010</v>
      </c>
      <c r="I1193" s="13" t="s">
        <v>7011</v>
      </c>
      <c r="J1193" s="11" t="s">
        <f>MID(I1193,SEARCH(",",I1193)+1,SEARCH("$",I1193)-LEN(G1193)-LEN(H1193)-14)</f>
        <v>7012</v>
      </c>
      <c r="K1193" s="12"/>
      <c r="L1193" s="12"/>
      <c r="M1193" s="12"/>
      <c r="N1193" s="12"/>
      <c r="O1193" s="12"/>
      <c r="P1193" s="12"/>
    </row>
    <row r="1194" spans="1:16" ht="33" customHeight="1">
      <c r="A1194" s="6" t="s">
        <f>LEFT(J1194,FIND(",",J1194)-1)</f>
        <v>7013</v>
      </c>
      <c r="B1194" s="6" t="s">
        <f>MID(J1194,FIND(",",J1194)+2,LEN(J1194)-LEN(A1194)-8)</f>
        <v>441</v>
      </c>
      <c r="C1194" s="6" t="s">
        <v>12</v>
      </c>
      <c r="D1194" s="6" t="s">
        <v>2229</v>
      </c>
      <c r="E1194" s="7" t="s">
        <v>7014</v>
      </c>
      <c r="F1194" s="6" t="s">
        <v>15</v>
      </c>
      <c r="G1194" s="6" t="s">
        <f>MID(I1194,8,10)</f>
        <v>7015</v>
      </c>
      <c r="H1194" s="9" t="s">
        <f>MID(I1194,LEN(G1194)+8,SEARCH(",",I1194)-LEN(G1194)-8)</f>
        <v>7016</v>
      </c>
      <c r="I1194" s="13" t="s">
        <v>7017</v>
      </c>
      <c r="J1194" s="11" t="s">
        <f>MID(I1194,SEARCH(",",I1194)+1,SEARCH("$",I1194)-LEN(G1194)-LEN(H1194)-14)</f>
        <v>7018</v>
      </c>
      <c r="K1194" s="12"/>
      <c r="L1194" s="12"/>
      <c r="M1194" s="12"/>
      <c r="N1194" s="12"/>
      <c r="O1194" s="12"/>
      <c r="P1194" s="12"/>
    </row>
    <row r="1195" spans="1:16" ht="33" customHeight="1">
      <c r="A1195" s="6" t="s">
        <f>LEFT(J1195,FIND(",",J1195)-1)</f>
        <v>7019</v>
      </c>
      <c r="B1195" s="6" t="s">
        <f>MID(J1195,FIND(",",J1195)+2,LEN(J1195)-LEN(A1195)-8)</f>
        <v>441</v>
      </c>
      <c r="C1195" s="6" t="s">
        <v>12</v>
      </c>
      <c r="D1195" s="6" t="s">
        <v>2229</v>
      </c>
      <c r="E1195" s="7" t="s">
        <v>7020</v>
      </c>
      <c r="F1195" s="6" t="s">
        <v>15</v>
      </c>
      <c r="G1195" s="6" t="s">
        <f>MID(I1195,8,10)</f>
        <v>7021</v>
      </c>
      <c r="H1195" s="9" t="s">
        <f>MID(I1195,LEN(G1195)+8,SEARCH(",",I1195)-LEN(G1195)-8)</f>
        <v>7022</v>
      </c>
      <c r="I1195" s="13" t="s">
        <v>7023</v>
      </c>
      <c r="J1195" s="11" t="s">
        <f>MID(I1195,SEARCH(",",I1195)+1,SEARCH("$",I1195)-LEN(G1195)-LEN(H1195)-14)</f>
        <v>7024</v>
      </c>
      <c r="K1195" s="12"/>
      <c r="L1195" s="12"/>
      <c r="M1195" s="12"/>
      <c r="N1195" s="12"/>
      <c r="O1195" s="12"/>
      <c r="P1195" s="12"/>
    </row>
    <row r="1196" spans="1:16" ht="33" customHeight="1">
      <c r="A1196" s="6" t="s">
        <f>LEFT(J1196,FIND(",",J1196)-1)</f>
        <v>7025</v>
      </c>
      <c r="B1196" s="6" t="s">
        <f>MID(J1196,FIND(",",J1196)+2,LEN(J1196)-LEN(A1196)-8)</f>
        <v>441</v>
      </c>
      <c r="C1196" s="6" t="s">
        <v>12</v>
      </c>
      <c r="D1196" s="6" t="s">
        <v>2229</v>
      </c>
      <c r="E1196" s="7" t="s">
        <v>7026</v>
      </c>
      <c r="F1196" s="6" t="s">
        <v>15</v>
      </c>
      <c r="G1196" s="6" t="s">
        <f>MID(I1196,8,10)</f>
        <v>7027</v>
      </c>
      <c r="H1196" s="9" t="s">
        <f>MID(I1196,LEN(G1196)+8,SEARCH(",",I1196)-LEN(G1196)-8)</f>
        <v>7028</v>
      </c>
      <c r="I1196" s="13" t="s">
        <v>7029</v>
      </c>
      <c r="J1196" s="11" t="s">
        <f>MID(I1196,SEARCH(",",I1196)+1,SEARCH("$",I1196)-LEN(G1196)-LEN(H1196)-14)</f>
        <v>7030</v>
      </c>
      <c r="K1196" s="12"/>
      <c r="L1196" s="12"/>
      <c r="M1196" s="12"/>
      <c r="N1196" s="12"/>
      <c r="O1196" s="12"/>
      <c r="P1196" s="12"/>
    </row>
    <row r="1197" spans="1:16" ht="33" customHeight="1">
      <c r="A1197" s="6" t="s">
        <f>LEFT(J1197,FIND(",",J1197)-1)</f>
        <v>7031</v>
      </c>
      <c r="B1197" s="6" t="s">
        <f>MID(J1197,FIND(",",J1197)+2,LEN(J1197)-LEN(A1197)-8)</f>
        <v>441</v>
      </c>
      <c r="C1197" s="6" t="s">
        <v>12</v>
      </c>
      <c r="D1197" s="6" t="s">
        <v>2229</v>
      </c>
      <c r="E1197" s="7" t="s">
        <v>7032</v>
      </c>
      <c r="F1197" s="6" t="s">
        <v>15</v>
      </c>
      <c r="G1197" s="6" t="s">
        <f>MID(I1197,8,10)</f>
        <v>7033</v>
      </c>
      <c r="H1197" s="9" t="s">
        <f>MID(I1197,LEN(G1197)+8,SEARCH(",",I1197)-LEN(G1197)-8)</f>
        <v>7034</v>
      </c>
      <c r="I1197" s="13" t="s">
        <v>7035</v>
      </c>
      <c r="J1197" s="11" t="s">
        <f>MID(I1197,SEARCH(",",I1197)+1,SEARCH("$",I1197)-LEN(G1197)-LEN(H1197)-14)</f>
        <v>7036</v>
      </c>
      <c r="K1197" s="12"/>
      <c r="L1197" s="12"/>
      <c r="M1197" s="12"/>
      <c r="N1197" s="12"/>
      <c r="O1197" s="12"/>
      <c r="P1197" s="12"/>
    </row>
    <row r="1198" spans="1:16" ht="33" customHeight="1">
      <c r="A1198" s="6" t="s">
        <f>LEFT(J1198,FIND(",",J1198)-1)</f>
        <v>7037</v>
      </c>
      <c r="B1198" s="6" t="s">
        <f>MID(J1198,FIND(",",J1198)+2,LEN(J1198)-LEN(A1198)-8)</f>
        <v>441</v>
      </c>
      <c r="C1198" s="6" t="s">
        <v>12</v>
      </c>
      <c r="D1198" s="6" t="s">
        <v>1677</v>
      </c>
      <c r="E1198" s="7" t="s">
        <v>7038</v>
      </c>
      <c r="F1198" s="6" t="s">
        <v>15</v>
      </c>
      <c r="G1198" s="6" t="s">
        <f>MID(I1198,8,10)</f>
        <v>7039</v>
      </c>
      <c r="H1198" s="9" t="s">
        <f>MID(I1198,LEN(G1198)+8,SEARCH(",",I1198)-LEN(G1198)-8)</f>
        <v>7040</v>
      </c>
      <c r="I1198" s="10" t="s">
        <v>7041</v>
      </c>
      <c r="J1198" s="11" t="s">
        <f>MID(I1198,SEARCH(",",I1198)+1,SEARCH("$",I1198)-LEN(G1198)-LEN(H1198)-14)</f>
        <v>7042</v>
      </c>
      <c r="K1198" s="12"/>
      <c r="L1198" s="12"/>
      <c r="M1198" s="12"/>
      <c r="N1198" s="12"/>
      <c r="O1198" s="12"/>
      <c r="P1198" s="12"/>
    </row>
    <row r="1199" spans="1:16" ht="33" customHeight="1">
      <c r="A1199" s="6" t="s">
        <f>LEFT(J1199,FIND(",",J1199)-1)</f>
        <v>7043</v>
      </c>
      <c r="B1199" s="6" t="s">
        <f>MID(J1199,FIND(",",J1199)+2,LEN(J1199)-LEN(A1199)-8)</f>
        <v>441</v>
      </c>
      <c r="C1199" s="6" t="s">
        <v>12</v>
      </c>
      <c r="D1199" s="6" t="s">
        <v>1677</v>
      </c>
      <c r="E1199" s="7" t="s">
        <v>7044</v>
      </c>
      <c r="F1199" s="6" t="s">
        <v>15</v>
      </c>
      <c r="G1199" s="6" t="s">
        <f>MID(I1199,8,10)</f>
        <v>7045</v>
      </c>
      <c r="H1199" s="9" t="s">
        <f>MID(I1199,LEN(G1199)+8,SEARCH(",",I1199)-LEN(G1199)-8)</f>
        <v>7040</v>
      </c>
      <c r="I1199" s="10" t="s">
        <v>7046</v>
      </c>
      <c r="J1199" s="11" t="s">
        <f>MID(I1199,SEARCH(",",I1199)+1,SEARCH("$",I1199)-LEN(G1199)-LEN(H1199)-14)</f>
        <v>7047</v>
      </c>
      <c r="K1199" s="12"/>
      <c r="L1199" s="12"/>
      <c r="M1199" s="12"/>
      <c r="N1199" s="12"/>
      <c r="O1199" s="12"/>
      <c r="P1199" s="12"/>
    </row>
    <row r="1200" spans="1:16" ht="33" customHeight="1">
      <c r="A1200" s="6" t="s">
        <f>LEFT(J1200,FIND(",",J1200)-1)</f>
        <v>7048</v>
      </c>
      <c r="B1200" s="6" t="s">
        <f>MID(J1200,FIND(",",J1200)+2,LEN(J1200)-LEN(A1200)-8)</f>
        <v>441</v>
      </c>
      <c r="C1200" s="6" t="s">
        <v>12</v>
      </c>
      <c r="D1200" s="6" t="s">
        <v>1677</v>
      </c>
      <c r="E1200" s="7" t="s">
        <v>7049</v>
      </c>
      <c r="F1200" s="6" t="s">
        <v>15</v>
      </c>
      <c r="G1200" s="6" t="s">
        <f>MID(I1200,8,10)</f>
        <v>7050</v>
      </c>
      <c r="H1200" s="9" t="s">
        <f>MID(I1200,LEN(G1200)+8,SEARCH(",",I1200)-LEN(G1200)-8)</f>
        <v>7051</v>
      </c>
      <c r="I1200" s="13" t="s">
        <v>7052</v>
      </c>
      <c r="J1200" s="11" t="s">
        <f>MID(I1200,SEARCH(",",I1200)+1,SEARCH("$",I1200)-LEN(G1200)-LEN(H1200)-14)</f>
        <v>7053</v>
      </c>
      <c r="K1200" s="12"/>
      <c r="L1200" s="12"/>
      <c r="M1200" s="12"/>
      <c r="N1200" s="12"/>
      <c r="O1200" s="12"/>
      <c r="P1200" s="12"/>
    </row>
    <row r="1201" spans="1:16" ht="33" customHeight="1">
      <c r="A1201" s="6" t="s">
        <f>LEFT(J1201,FIND(",",J1201)-1)</f>
        <v>7054</v>
      </c>
      <c r="B1201" s="15" t="s">
        <f>MID(J1201,FIND(",",J1201)+2,LEN(J1201)-LEN(A1201)-8)</f>
        <v>3454</v>
      </c>
      <c r="C1201" s="6" t="s">
        <v>12</v>
      </c>
      <c r="D1201" s="6" t="s">
        <v>1677</v>
      </c>
      <c r="E1201" s="8" t="s">
        <v>7055</v>
      </c>
      <c r="F1201" s="6" t="s">
        <v>15</v>
      </c>
      <c r="G1201" s="6" t="s">
        <f>MID(I1201,8,10)</f>
        <v>7056</v>
      </c>
      <c r="H1201" s="9" t="s">
        <f>MID(I1201,LEN(G1201)+8,SEARCH(",",I1201)-LEN(G1201)-8)</f>
        <v>7057</v>
      </c>
      <c r="I1201" s="13" t="s">
        <v>7058</v>
      </c>
      <c r="J1201" s="16" t="s">
        <f>MID(I1201,SEARCH(",",I1201)+1,SEARCH("$",I1201)-LEN(G1201)-LEN(H1201)-14)</f>
        <v>7059</v>
      </c>
      <c r="K1201" s="12"/>
      <c r="L1201" s="12"/>
      <c r="M1201" s="12"/>
      <c r="N1201" s="12"/>
      <c r="O1201" s="12"/>
      <c r="P1201" s="12"/>
    </row>
    <row r="1202" spans="1:16" ht="33" customHeight="1">
      <c r="A1202" s="6" t="s">
        <f>LEFT(J1202,FIND(",",J1202)-1)</f>
        <v>7060</v>
      </c>
      <c r="B1202" s="6" t="s">
        <f>MID(J1202,FIND(",",J1202)+2,LEN(J1202)-LEN(A1202)-8)</f>
        <v>441</v>
      </c>
      <c r="C1202" s="6" t="s">
        <v>12</v>
      </c>
      <c r="D1202" s="6" t="s">
        <v>1677</v>
      </c>
      <c r="E1202" s="7" t="s">
        <v>7061</v>
      </c>
      <c r="F1202" s="6" t="s">
        <v>15</v>
      </c>
      <c r="G1202" s="6" t="s">
        <f>MID(I1202,8,10)</f>
        <v>7062</v>
      </c>
      <c r="H1202" s="9" t="s">
        <f>MID(I1202,LEN(G1202)+8,SEARCH(",",I1202)-LEN(G1202)-8)</f>
        <v>7063</v>
      </c>
      <c r="I1202" s="10" t="s">
        <v>7064</v>
      </c>
      <c r="J1202" s="11" t="s">
        <f>MID(I1202,SEARCH(",",I1202)+1,SEARCH("$",I1202)-LEN(G1202)-LEN(H1202)-14)</f>
        <v>7065</v>
      </c>
      <c r="K1202" s="12"/>
      <c r="L1202" s="12"/>
      <c r="M1202" s="12"/>
      <c r="N1202" s="12"/>
      <c r="O1202" s="12"/>
      <c r="P1202" s="12"/>
    </row>
    <row r="1203" spans="1:16" ht="33" customHeight="1">
      <c r="A1203" s="6" t="s">
        <f>LEFT(J1203,FIND(",",J1203)-1)</f>
        <v>7066</v>
      </c>
      <c r="B1203" s="6" t="s">
        <f>MID(J1203,FIND(",",J1203)+2,LEN(J1203)-LEN(A1203)-8)</f>
        <v>441</v>
      </c>
      <c r="C1203" s="6" t="s">
        <v>12</v>
      </c>
      <c r="D1203" s="6" t="s">
        <v>1677</v>
      </c>
      <c r="E1203" s="7" t="s">
        <v>7067</v>
      </c>
      <c r="F1203" s="6" t="s">
        <v>15</v>
      </c>
      <c r="G1203" s="6" t="s">
        <f>MID(I1203,8,10)</f>
        <v>7068</v>
      </c>
      <c r="H1203" s="9" t="s">
        <f>MID(I1203,LEN(G1203)+8,SEARCH(",",I1203)-LEN(G1203)-8)</f>
        <v>7069</v>
      </c>
      <c r="I1203" s="13" t="s">
        <v>7070</v>
      </c>
      <c r="J1203" s="11" t="s">
        <f>MID(I1203,SEARCH(",",I1203)+1,SEARCH("$",I1203)-LEN(G1203)-LEN(H1203)-14)</f>
        <v>7071</v>
      </c>
      <c r="K1203" s="12"/>
      <c r="L1203" s="12"/>
      <c r="M1203" s="12"/>
      <c r="N1203" s="12"/>
      <c r="O1203" s="12"/>
      <c r="P1203" s="12"/>
    </row>
    <row r="1204" spans="1:16" ht="33" customHeight="1">
      <c r="A1204" s="6" t="s">
        <f>LEFT(J1204,FIND(",",J1204)-1)</f>
        <v>7072</v>
      </c>
      <c r="B1204" s="6" t="s">
        <f>MID(J1204,FIND(",",J1204)+2,LEN(J1204)-LEN(A1204)-8)</f>
        <v>441</v>
      </c>
      <c r="C1204" s="6" t="s">
        <v>12</v>
      </c>
      <c r="D1204" s="6" t="s">
        <v>1677</v>
      </c>
      <c r="E1204" s="7" t="s">
        <v>7073</v>
      </c>
      <c r="F1204" s="6" t="s">
        <v>15</v>
      </c>
      <c r="G1204" s="6" t="s">
        <f>MID(I1204,8,10)</f>
        <v>7074</v>
      </c>
      <c r="H1204" s="9" t="s">
        <f>MID(I1204,LEN(G1204)+8,SEARCH(",",I1204)-LEN(G1204)-8)</f>
        <v>7075</v>
      </c>
      <c r="I1204" s="13" t="s">
        <v>7076</v>
      </c>
      <c r="J1204" s="11" t="s">
        <f>MID(I1204,SEARCH(",",I1204)+1,SEARCH("$",I1204)-LEN(G1204)-LEN(H1204)-14)</f>
        <v>7077</v>
      </c>
      <c r="K1204" s="12"/>
      <c r="L1204" s="12"/>
      <c r="M1204" s="12"/>
      <c r="N1204" s="12"/>
      <c r="O1204" s="12"/>
      <c r="P1204" s="12"/>
    </row>
    <row r="1205" spans="1:16" ht="33" customHeight="1">
      <c r="A1205" s="6" t="s">
        <f>LEFT(J1205,FIND(",",J1205)-1)</f>
        <v>7078</v>
      </c>
      <c r="B1205" s="6" t="s">
        <f>MID(J1205,FIND(",",J1205)+2,LEN(J1205)-LEN(A1205)-8)</f>
        <v>441</v>
      </c>
      <c r="C1205" s="6" t="s">
        <v>12</v>
      </c>
      <c r="D1205" s="6" t="s">
        <v>1677</v>
      </c>
      <c r="E1205" s="7" t="s">
        <v>7079</v>
      </c>
      <c r="F1205" s="6" t="s">
        <v>15</v>
      </c>
      <c r="G1205" s="6" t="s">
        <f>MID(I1205,8,10)</f>
        <v>7080</v>
      </c>
      <c r="H1205" s="9" t="s">
        <f>MID(I1205,LEN(G1205)+8,SEARCH(",",I1205)-LEN(G1205)-8)</f>
        <v>7081</v>
      </c>
      <c r="I1205" s="13" t="s">
        <v>7082</v>
      </c>
      <c r="J1205" s="11" t="s">
        <f>MID(I1205,SEARCH(",",I1205)+1,SEARCH("$",I1205)-LEN(G1205)-LEN(H1205)-14)</f>
        <v>7083</v>
      </c>
      <c r="K1205" s="12"/>
      <c r="L1205" s="12"/>
      <c r="M1205" s="12"/>
      <c r="N1205" s="12"/>
      <c r="O1205" s="12"/>
      <c r="P1205" s="12"/>
    </row>
    <row r="1206" spans="1:16" ht="33" customHeight="1">
      <c r="A1206" s="6" t="s">
        <f>LEFT(J1206,FIND(",",J1206)-1)</f>
        <v>7084</v>
      </c>
      <c r="B1206" s="6" t="s">
        <f>MID(J1206,FIND(",",J1206)+2,LEN(J1206)-LEN(A1206)-8)</f>
        <v>441</v>
      </c>
      <c r="C1206" s="6" t="s">
        <v>12</v>
      </c>
      <c r="D1206" s="6" t="s">
        <v>1677</v>
      </c>
      <c r="E1206" s="7" t="s">
        <v>7085</v>
      </c>
      <c r="F1206" s="6" t="s">
        <v>15</v>
      </c>
      <c r="G1206" s="6" t="s">
        <f>MID(I1206,8,10)</f>
        <v>7086</v>
      </c>
      <c r="H1206" s="9" t="s">
        <f>MID(I1206,LEN(G1206)+8,SEARCH(",",I1206)-LEN(G1206)-8)</f>
        <v>7087</v>
      </c>
      <c r="I1206" s="10" t="s">
        <v>7088</v>
      </c>
      <c r="J1206" s="11" t="s">
        <f>MID(I1206,SEARCH(",",I1206)+1,SEARCH("$",I1206)-LEN(G1206)-LEN(H1206)-14)</f>
        <v>7089</v>
      </c>
      <c r="K1206" s="12"/>
      <c r="L1206" s="12"/>
      <c r="M1206" s="12"/>
      <c r="N1206" s="12"/>
      <c r="O1206" s="12"/>
      <c r="P1206" s="12"/>
    </row>
    <row r="1207" spans="1:16" ht="33" customHeight="1">
      <c r="A1207" s="6" t="s">
        <f>LEFT(J1207,FIND(",",J1207)-1)</f>
        <v>7090</v>
      </c>
      <c r="B1207" s="6" t="s">
        <f>MID(J1207,FIND(",",J1207)+2,LEN(J1207)-LEN(A1207)-8)</f>
        <v>441</v>
      </c>
      <c r="C1207" s="6" t="s">
        <v>12</v>
      </c>
      <c r="D1207" s="6" t="s">
        <v>1677</v>
      </c>
      <c r="E1207" s="7" t="s">
        <v>7091</v>
      </c>
      <c r="F1207" s="6" t="s">
        <v>15</v>
      </c>
      <c r="G1207" s="6" t="s">
        <f>MID(I1207,8,10)</f>
        <v>7092</v>
      </c>
      <c r="H1207" s="9" t="s">
        <f>MID(I1207,LEN(G1207)+8,SEARCH(",",I1207)-LEN(G1207)-8)</f>
        <v>7093</v>
      </c>
      <c r="I1207" s="10" t="s">
        <v>7094</v>
      </c>
      <c r="J1207" s="11" t="s">
        <f>MID(I1207,SEARCH(",",I1207)+1,SEARCH("$",I1207)-LEN(G1207)-LEN(H1207)-14)</f>
        <v>7095</v>
      </c>
      <c r="K1207" s="12"/>
      <c r="L1207" s="12"/>
      <c r="M1207" s="12"/>
      <c r="N1207" s="12"/>
      <c r="O1207" s="12"/>
      <c r="P1207" s="12"/>
    </row>
    <row r="1208" spans="1:16" ht="33" customHeight="1">
      <c r="A1208" s="6" t="s">
        <f>LEFT(J1208,FIND(",",J1208)-1)</f>
        <v>7096</v>
      </c>
      <c r="B1208" s="6" t="s">
        <f>MID(J1208,FIND(",",J1208)+2,LEN(J1208)-LEN(A1208)-8)</f>
        <v>441</v>
      </c>
      <c r="C1208" s="6" t="s">
        <v>12</v>
      </c>
      <c r="D1208" s="6" t="s">
        <v>1677</v>
      </c>
      <c r="E1208" s="7" t="s">
        <v>7097</v>
      </c>
      <c r="F1208" s="6" t="s">
        <v>15</v>
      </c>
      <c r="G1208" s="6" t="s">
        <f>MID(I1208,8,10)</f>
        <v>7098</v>
      </c>
      <c r="H1208" s="9" t="s">
        <f>MID(I1208,LEN(G1208)+8,SEARCH(",",I1208)-LEN(G1208)-8)</f>
        <v>7099</v>
      </c>
      <c r="I1208" s="10" t="s">
        <v>7100</v>
      </c>
      <c r="J1208" s="11" t="s">
        <f>MID(I1208,SEARCH(",",I1208)+1,SEARCH("$",I1208)-LEN(G1208)-LEN(H1208)-14)</f>
        <v>7101</v>
      </c>
      <c r="K1208" s="12"/>
      <c r="L1208" s="12"/>
      <c r="M1208" s="12"/>
      <c r="N1208" s="12"/>
      <c r="O1208" s="12"/>
      <c r="P1208" s="12"/>
    </row>
    <row r="1209" spans="1:16" ht="33" customHeight="1">
      <c r="A1209" s="6" t="s">
        <f>LEFT(J1209,FIND(",",J1209)-1)</f>
        <v>7102</v>
      </c>
      <c r="B1209" s="6" t="s">
        <f>MID(J1209,FIND(",",J1209)+2,LEN(J1209)-LEN(A1209)-8)</f>
        <v>441</v>
      </c>
      <c r="C1209" s="6" t="s">
        <v>12</v>
      </c>
      <c r="D1209" s="6" t="s">
        <v>1677</v>
      </c>
      <c r="E1209" s="7" t="s">
        <v>7103</v>
      </c>
      <c r="F1209" s="6" t="s">
        <v>15</v>
      </c>
      <c r="G1209" s="6" t="s">
        <f>MID(I1209,8,10)</f>
        <v>7104</v>
      </c>
      <c r="H1209" s="9" t="s">
        <f>MID(I1209,LEN(G1209)+8,SEARCH(",",I1209)-LEN(G1209)-8)</f>
        <v>7105</v>
      </c>
      <c r="I1209" s="13" t="s">
        <v>7106</v>
      </c>
      <c r="J1209" s="11" t="s">
        <f>MID(I1209,SEARCH(",",I1209)+1,SEARCH("$",I1209)-LEN(G1209)-LEN(H1209)-14)</f>
        <v>7107</v>
      </c>
      <c r="K1209" s="12"/>
      <c r="L1209" s="12"/>
      <c r="M1209" s="12"/>
      <c r="N1209" s="12"/>
      <c r="O1209" s="12"/>
      <c r="P1209" s="12"/>
    </row>
    <row r="1210" spans="1:16" ht="33" customHeight="1">
      <c r="A1210" s="6" t="s">
        <f>LEFT(J1210,FIND(",",J1210)-1)</f>
        <v>7108</v>
      </c>
      <c r="B1210" s="6" t="s">
        <f>MID(J1210,FIND(",",J1210)+2,LEN(J1210)-LEN(A1210)-8)</f>
        <v>441</v>
      </c>
      <c r="C1210" s="6" t="s">
        <v>12</v>
      </c>
      <c r="D1210" s="6" t="s">
        <v>1677</v>
      </c>
      <c r="E1210" s="7" t="s">
        <v>7109</v>
      </c>
      <c r="F1210" s="6" t="s">
        <v>15</v>
      </c>
      <c r="G1210" s="6" t="s">
        <f>MID(I1210,8,10)</f>
        <v>7110</v>
      </c>
      <c r="H1210" s="9" t="s">
        <f>MID(I1210,LEN(G1210)+8,SEARCH(",",I1210)-LEN(G1210)-8)</f>
        <v>7111</v>
      </c>
      <c r="I1210" s="13" t="s">
        <v>7112</v>
      </c>
      <c r="J1210" s="11" t="s">
        <f>MID(I1210,SEARCH(",",I1210)+1,SEARCH("$",I1210)-LEN(G1210)-LEN(H1210)-14)</f>
        <v>7113</v>
      </c>
      <c r="K1210" s="12"/>
      <c r="L1210" s="12"/>
      <c r="M1210" s="12"/>
      <c r="N1210" s="12"/>
      <c r="O1210" s="12"/>
      <c r="P1210" s="12"/>
    </row>
    <row r="1211" spans="1:16" ht="33" customHeight="1">
      <c r="A1211" s="6" t="s">
        <f>LEFT(J1211,FIND(",",J1211)-1)</f>
        <v>7114</v>
      </c>
      <c r="B1211" s="6" t="s">
        <f>MID(J1211,FIND(",",J1211)+2,LEN(J1211)-LEN(A1211)-8)</f>
        <v>441</v>
      </c>
      <c r="C1211" s="6" t="s">
        <v>12</v>
      </c>
      <c r="D1211" s="6" t="s">
        <v>1677</v>
      </c>
      <c r="E1211" s="7" t="s">
        <v>7115</v>
      </c>
      <c r="F1211" s="6" t="s">
        <v>15</v>
      </c>
      <c r="G1211" s="6" t="s">
        <f>MID(I1211,8,10)</f>
        <v>7116</v>
      </c>
      <c r="H1211" s="9" t="s">
        <f>MID(I1211,LEN(G1211)+8,SEARCH(",",I1211)-LEN(G1211)-8)</f>
        <v>7117</v>
      </c>
      <c r="I1211" s="13" t="s">
        <v>7118</v>
      </c>
      <c r="J1211" s="11" t="s">
        <f>MID(I1211,SEARCH(",",I1211)+1,SEARCH("$",I1211)-LEN(G1211)-LEN(H1211)-14)</f>
        <v>7119</v>
      </c>
      <c r="K1211" s="12"/>
      <c r="L1211" s="12"/>
      <c r="M1211" s="12"/>
      <c r="N1211" s="12"/>
      <c r="O1211" s="12"/>
      <c r="P1211" s="12"/>
    </row>
    <row r="1212" spans="1:16" ht="33" customHeight="1">
      <c r="A1212" s="6" t="s">
        <f>LEFT(J1212,FIND(",",J1212)-1)</f>
        <v>7120</v>
      </c>
      <c r="B1212" s="6" t="s">
        <f>MID(J1212,FIND(",",J1212)+2,LEN(J1212)-LEN(A1212)-8)</f>
        <v>441</v>
      </c>
      <c r="C1212" s="6" t="s">
        <v>12</v>
      </c>
      <c r="D1212" s="6" t="s">
        <v>1677</v>
      </c>
      <c r="E1212" s="7" t="s">
        <v>7121</v>
      </c>
      <c r="F1212" s="6" t="s">
        <v>15</v>
      </c>
      <c r="G1212" s="6" t="s">
        <f>MID(I1212,8,10)</f>
        <v>7122</v>
      </c>
      <c r="H1212" s="9" t="s">
        <f>MID(I1212,LEN(G1212)+8,SEARCH(",",I1212)-LEN(G1212)-8)</f>
        <v>7123</v>
      </c>
      <c r="I1212" s="13" t="s">
        <v>7124</v>
      </c>
      <c r="J1212" s="11" t="s">
        <f>MID(I1212,SEARCH(",",I1212)+1,SEARCH("$",I1212)-LEN(G1212)-LEN(H1212)-14)</f>
        <v>7125</v>
      </c>
      <c r="K1212" s="12"/>
      <c r="L1212" s="12"/>
      <c r="M1212" s="12"/>
      <c r="N1212" s="12"/>
      <c r="O1212" s="12"/>
      <c r="P1212" s="12"/>
    </row>
    <row r="1213" spans="1:16" ht="33" customHeight="1">
      <c r="A1213" s="6" t="s">
        <f>LEFT(J1213,FIND(",",J1213)-1)</f>
        <v>7126</v>
      </c>
      <c r="B1213" s="6" t="s">
        <f>MID(J1213,FIND(",",J1213)+2,LEN(J1213)-LEN(A1213)-8)</f>
        <v>441</v>
      </c>
      <c r="C1213" s="6" t="s">
        <v>12</v>
      </c>
      <c r="D1213" s="6" t="s">
        <v>1677</v>
      </c>
      <c r="E1213" s="7" t="s">
        <v>7127</v>
      </c>
      <c r="F1213" s="6" t="s">
        <v>15</v>
      </c>
      <c r="G1213" s="6" t="s">
        <f>MID(I1213,8,10)</f>
        <v>7128</v>
      </c>
      <c r="H1213" s="9" t="s">
        <f>MID(I1213,LEN(G1213)+8,SEARCH(",",I1213)-LEN(G1213)-8)</f>
        <v>7129</v>
      </c>
      <c r="I1213" s="13" t="s">
        <v>7130</v>
      </c>
      <c r="J1213" s="11" t="s">
        <f>MID(I1213,SEARCH(",",I1213)+1,SEARCH("$",I1213)-LEN(G1213)-LEN(H1213)-14)</f>
        <v>7131</v>
      </c>
      <c r="K1213" s="12"/>
      <c r="L1213" s="12"/>
      <c r="M1213" s="12"/>
      <c r="N1213" s="12"/>
      <c r="O1213" s="12"/>
      <c r="P1213" s="12"/>
    </row>
    <row r="1214" spans="1:16" ht="33" customHeight="1">
      <c r="A1214" s="6" t="s">
        <f>LEFT(J1214,FIND(",",J1214)-1)</f>
        <v>7132</v>
      </c>
      <c r="B1214" s="6" t="s">
        <f>MID(J1214,FIND(",",J1214)+2,LEN(J1214)-LEN(A1214)-8)</f>
        <v>441</v>
      </c>
      <c r="C1214" s="6" t="s">
        <v>12</v>
      </c>
      <c r="D1214" s="6" t="s">
        <v>1677</v>
      </c>
      <c r="E1214" s="7" t="s">
        <v>7133</v>
      </c>
      <c r="F1214" s="6" t="s">
        <v>15</v>
      </c>
      <c r="G1214" s="6" t="s">
        <f>MID(I1214,8,10)</f>
        <v>7134</v>
      </c>
      <c r="H1214" s="9" t="s">
        <f>MID(I1214,LEN(G1214)+8,SEARCH(",",I1214)-LEN(G1214)-8)</f>
        <v>7135</v>
      </c>
      <c r="I1214" s="13" t="s">
        <v>7136</v>
      </c>
      <c r="J1214" s="11" t="s">
        <f>MID(I1214,SEARCH(",",I1214)+1,SEARCH("$",I1214)-LEN(G1214)-LEN(H1214)-14)</f>
        <v>7137</v>
      </c>
      <c r="K1214" s="12"/>
      <c r="L1214" s="12"/>
      <c r="M1214" s="12"/>
      <c r="N1214" s="12"/>
      <c r="O1214" s="12"/>
      <c r="P1214" s="12"/>
    </row>
    <row r="1215" spans="1:16" ht="33" customHeight="1">
      <c r="A1215" s="6" t="s">
        <f>LEFT(J1215,FIND(",",J1215)-1)</f>
        <v>7138</v>
      </c>
      <c r="B1215" s="6" t="s">
        <f>MID(J1215,FIND(",",J1215)+2,LEN(J1215)-LEN(A1215)-8)</f>
        <v>441</v>
      </c>
      <c r="C1215" s="6" t="s">
        <v>12</v>
      </c>
      <c r="D1215" s="6" t="s">
        <v>1677</v>
      </c>
      <c r="E1215" s="7" t="s">
        <v>7139</v>
      </c>
      <c r="F1215" s="6" t="s">
        <v>15</v>
      </c>
      <c r="G1215" s="6" t="s">
        <f>MID(I1215,8,10)</f>
        <v>7140</v>
      </c>
      <c r="H1215" s="9" t="s">
        <f>MID(I1215,LEN(G1215)+8,SEARCH(",",I1215)-LEN(G1215)-8)</f>
        <v>7141</v>
      </c>
      <c r="I1215" s="13" t="s">
        <v>7142</v>
      </c>
      <c r="J1215" s="11" t="s">
        <f>MID(I1215,SEARCH(",",I1215)+1,SEARCH("$",I1215)-LEN(G1215)-LEN(H1215)-14)</f>
        <v>7143</v>
      </c>
      <c r="K1215" s="12"/>
      <c r="L1215" s="12"/>
      <c r="M1215" s="12"/>
      <c r="N1215" s="12"/>
      <c r="O1215" s="12"/>
      <c r="P1215" s="12"/>
    </row>
    <row r="1216" spans="1:16" ht="33" customHeight="1">
      <c r="A1216" s="6" t="s">
        <f>LEFT(J1216,FIND(",",J1216)-1)</f>
        <v>7144</v>
      </c>
      <c r="B1216" s="6" t="s">
        <f>MID(J1216,FIND(",",J1216)+2,LEN(J1216)-LEN(A1216)-8)</f>
        <v>441</v>
      </c>
      <c r="C1216" s="6" t="s">
        <v>12</v>
      </c>
      <c r="D1216" s="6" t="s">
        <v>1677</v>
      </c>
      <c r="E1216" s="7" t="s">
        <v>7145</v>
      </c>
      <c r="F1216" s="6" t="s">
        <v>15</v>
      </c>
      <c r="G1216" s="6" t="s">
        <f>MID(I1216,8,10)</f>
        <v>7146</v>
      </c>
      <c r="H1216" s="9" t="s">
        <f>MID(I1216,LEN(G1216)+8,SEARCH(",",I1216)-LEN(G1216)-8)</f>
        <v>7147</v>
      </c>
      <c r="I1216" s="13" t="s">
        <v>7148</v>
      </c>
      <c r="J1216" s="11" t="s">
        <f>MID(I1216,SEARCH(",",I1216)+1,SEARCH("$",I1216)-LEN(G1216)-LEN(H1216)-14)</f>
        <v>7149</v>
      </c>
      <c r="K1216" s="12"/>
      <c r="L1216" s="12"/>
      <c r="M1216" s="12"/>
      <c r="N1216" s="12"/>
      <c r="O1216" s="12"/>
      <c r="P1216" s="12"/>
    </row>
    <row r="1217" spans="1:16" ht="33" customHeight="1">
      <c r="A1217" s="6" t="s">
        <f>LEFT(J1217,FIND(",",J1217)-1)</f>
        <v>7150</v>
      </c>
      <c r="B1217" s="6" t="s">
        <f>MID(J1217,FIND(",",J1217)+2,LEN(J1217)-LEN(A1217)-8)</f>
        <v>441</v>
      </c>
      <c r="C1217" s="6" t="s">
        <v>12</v>
      </c>
      <c r="D1217" s="6" t="s">
        <v>1677</v>
      </c>
      <c r="E1217" s="7" t="s">
        <v>7151</v>
      </c>
      <c r="F1217" s="6" t="s">
        <v>15</v>
      </c>
      <c r="G1217" s="6" t="s">
        <f>MID(I1217,8,10)</f>
        <v>7152</v>
      </c>
      <c r="H1217" s="9" t="s">
        <f>MID(I1217,LEN(G1217)+8,SEARCH(",",I1217)-LEN(G1217)-8)</f>
        <v>7153</v>
      </c>
      <c r="I1217" s="13" t="s">
        <v>7154</v>
      </c>
      <c r="J1217" s="11" t="s">
        <f>MID(I1217,SEARCH(",",I1217)+1,SEARCH("$",I1217)-LEN(G1217)-LEN(H1217)-14)</f>
        <v>7155</v>
      </c>
      <c r="K1217" s="12"/>
      <c r="L1217" s="12"/>
      <c r="M1217" s="12"/>
      <c r="N1217" s="12"/>
      <c r="O1217" s="12"/>
      <c r="P1217" s="12"/>
    </row>
    <row r="1218" spans="1:16" ht="33" customHeight="1">
      <c r="A1218" s="6" t="s">
        <f>LEFT(J1218,FIND(",",J1218)-1)</f>
        <v>7156</v>
      </c>
      <c r="B1218" s="6" t="s">
        <f>MID(J1218,FIND(",",J1218)+2,LEN(J1218)-LEN(A1218)-8)</f>
        <v>441</v>
      </c>
      <c r="C1218" s="6" t="s">
        <v>12</v>
      </c>
      <c r="D1218" s="6" t="s">
        <v>1677</v>
      </c>
      <c r="E1218" s="7" t="s">
        <v>7157</v>
      </c>
      <c r="F1218" s="6" t="s">
        <v>15</v>
      </c>
      <c r="G1218" s="6" t="s">
        <f>MID(I1218,8,10)</f>
        <v>7158</v>
      </c>
      <c r="H1218" s="9" t="s">
        <f>MID(I1218,LEN(G1218)+8,SEARCH(",",I1218)-LEN(G1218)-8)</f>
        <v>7129</v>
      </c>
      <c r="I1218" s="13" t="s">
        <v>7159</v>
      </c>
      <c r="J1218" s="11" t="s">
        <f>MID(I1218,SEARCH(",",I1218)+1,SEARCH("$",I1218)-LEN(G1218)-LEN(H1218)-14)</f>
        <v>7160</v>
      </c>
      <c r="K1218" s="12"/>
      <c r="L1218" s="12"/>
      <c r="M1218" s="12"/>
      <c r="N1218" s="12"/>
      <c r="O1218" s="12"/>
      <c r="P1218" s="12"/>
    </row>
    <row r="1219" spans="1:16" ht="33" customHeight="1">
      <c r="A1219" s="6" t="s">
        <f>LEFT(J1219,FIND(",",J1219)-1)</f>
        <v>7161</v>
      </c>
      <c r="B1219" s="6" t="s">
        <f>MID(J1219,FIND(",",J1219)+2,LEN(J1219)-LEN(A1219)-8)</f>
        <v>441</v>
      </c>
      <c r="C1219" s="6" t="s">
        <v>12</v>
      </c>
      <c r="D1219" s="6" t="s">
        <v>1677</v>
      </c>
      <c r="E1219" s="7" t="s">
        <v>7162</v>
      </c>
      <c r="F1219" s="6" t="s">
        <v>15</v>
      </c>
      <c r="G1219" s="6" t="s">
        <f>MID(I1219,8,10)</f>
        <v>7163</v>
      </c>
      <c r="H1219" s="9" t="s">
        <f>MID(I1219,LEN(G1219)+8,SEARCH(",",I1219)-LEN(G1219)-8)</f>
        <v>7164</v>
      </c>
      <c r="I1219" s="13" t="s">
        <v>7165</v>
      </c>
      <c r="J1219" s="11" t="s">
        <f>MID(I1219,SEARCH(",",I1219)+1,SEARCH("$",I1219)-LEN(G1219)-LEN(H1219)-14)</f>
        <v>7166</v>
      </c>
      <c r="K1219" s="12"/>
      <c r="L1219" s="12"/>
      <c r="M1219" s="12"/>
      <c r="N1219" s="12"/>
      <c r="O1219" s="12"/>
      <c r="P1219" s="12"/>
    </row>
    <row r="1220" spans="1:16" ht="33" customHeight="1">
      <c r="A1220" s="6" t="s">
        <f>LEFT(J1220,FIND(",",J1220)-1)</f>
        <v>7167</v>
      </c>
      <c r="B1220" s="6" t="s">
        <f>MID(J1220,FIND(",",J1220)+2,LEN(J1220)-LEN(A1220)-8)</f>
        <v>441</v>
      </c>
      <c r="C1220" s="6" t="s">
        <v>12</v>
      </c>
      <c r="D1220" s="6" t="s">
        <v>1677</v>
      </c>
      <c r="E1220" s="7" t="s">
        <v>7168</v>
      </c>
      <c r="F1220" s="6" t="s">
        <v>15</v>
      </c>
      <c r="G1220" s="6" t="s">
        <f>MID(I1220,8,10)</f>
        <v>7169</v>
      </c>
      <c r="H1220" s="9" t="s">
        <f>MID(I1220,LEN(G1220)+8,SEARCH(",",I1220)-LEN(G1220)-8)</f>
        <v>7170</v>
      </c>
      <c r="I1220" s="10" t="s">
        <v>7171</v>
      </c>
      <c r="J1220" s="11" t="s">
        <f>MID(I1220,SEARCH(",",I1220)+1,SEARCH("$",I1220)-LEN(G1220)-LEN(H1220)-14)</f>
        <v>7172</v>
      </c>
      <c r="K1220" s="12"/>
      <c r="L1220" s="12"/>
      <c r="M1220" s="12"/>
      <c r="N1220" s="12"/>
      <c r="O1220" s="12"/>
      <c r="P1220" s="12"/>
    </row>
    <row r="1221" spans="1:16" ht="33" customHeight="1">
      <c r="A1221" s="6" t="s">
        <f>LEFT(J1221,FIND(",",J1221)-1)</f>
        <v>7173</v>
      </c>
      <c r="B1221" s="6" t="s">
        <f>MID(J1221,FIND(",",J1221)+2,LEN(J1221)-LEN(A1221)-8)</f>
        <v>441</v>
      </c>
      <c r="C1221" s="6" t="s">
        <v>12</v>
      </c>
      <c r="D1221" s="6" t="s">
        <v>1677</v>
      </c>
      <c r="E1221" s="7" t="s">
        <v>7174</v>
      </c>
      <c r="F1221" s="6" t="s">
        <v>15</v>
      </c>
      <c r="G1221" s="6" t="s">
        <f>MID(I1221,8,10)</f>
        <v>7175</v>
      </c>
      <c r="H1221" s="9" t="s">
        <f>MID(I1221,LEN(G1221)+8,SEARCH(",",I1221)-LEN(G1221)-8)</f>
        <v>7176</v>
      </c>
      <c r="I1221" s="13" t="s">
        <v>7177</v>
      </c>
      <c r="J1221" s="11" t="s">
        <f>MID(I1221,SEARCH(",",I1221)+1,SEARCH("$",I1221)-LEN(G1221)-LEN(H1221)-14)</f>
        <v>7178</v>
      </c>
      <c r="K1221" s="12"/>
      <c r="L1221" s="12"/>
      <c r="M1221" s="12"/>
      <c r="N1221" s="12"/>
      <c r="O1221" s="12"/>
      <c r="P1221" s="12"/>
    </row>
    <row r="1222" spans="1:16" ht="33" customHeight="1">
      <c r="A1222" s="6" t="s">
        <f>LEFT(J1222,FIND(",",J1222)-1)</f>
        <v>7179</v>
      </c>
      <c r="B1222" s="6" t="s">
        <f>MID(J1222,FIND(",",J1222)+2,LEN(J1222)-LEN(A1222)-8)</f>
        <v>441</v>
      </c>
      <c r="C1222" s="6" t="s">
        <v>12</v>
      </c>
      <c r="D1222" s="6" t="s">
        <v>1677</v>
      </c>
      <c r="E1222" s="7" t="s">
        <v>7180</v>
      </c>
      <c r="F1222" s="6" t="s">
        <v>15</v>
      </c>
      <c r="G1222" s="6" t="s">
        <f>MID(I1222,8,10)</f>
        <v>7181</v>
      </c>
      <c r="H1222" s="9" t="s">
        <f>MID(I1222,LEN(G1222)+8,SEARCH(",",I1222)-LEN(G1222)-8)</f>
        <v>7182</v>
      </c>
      <c r="I1222" s="10" t="s">
        <v>7183</v>
      </c>
      <c r="J1222" s="11" t="s">
        <f>MID(I1222,SEARCH(",",I1222)+1,SEARCH("$",I1222)-LEN(G1222)-LEN(H1222)-14)</f>
        <v>7184</v>
      </c>
      <c r="K1222" s="12"/>
      <c r="L1222" s="12"/>
      <c r="M1222" s="12"/>
      <c r="N1222" s="12"/>
      <c r="O1222" s="12"/>
      <c r="P1222" s="12"/>
    </row>
    <row r="1223" spans="1:16" ht="33" customHeight="1">
      <c r="A1223" s="6" t="s">
        <f>LEFT(J1223,FIND(",",J1223)-1)</f>
        <v>7185</v>
      </c>
      <c r="B1223" s="6" t="s">
        <f>MID(J1223,FIND(",",J1223)+2,LEN(J1223)-LEN(A1223)-8)</f>
        <v>441</v>
      </c>
      <c r="C1223" s="6" t="s">
        <v>12</v>
      </c>
      <c r="D1223" s="6" t="s">
        <v>1677</v>
      </c>
      <c r="E1223" s="7" t="s">
        <v>7186</v>
      </c>
      <c r="F1223" s="6" t="s">
        <v>15</v>
      </c>
      <c r="G1223" s="6" t="s">
        <f>MID(I1223,8,10)</f>
        <v>7187</v>
      </c>
      <c r="H1223" s="9" t="s">
        <f>MID(I1223,LEN(G1223)+8,SEARCH(",",I1223)-LEN(G1223)-8)</f>
        <v>7182</v>
      </c>
      <c r="I1223" s="10" t="s">
        <v>7188</v>
      </c>
      <c r="J1223" s="11" t="s">
        <f>MID(I1223,SEARCH(",",I1223)+1,SEARCH("$",I1223)-LEN(G1223)-LEN(H1223)-14)</f>
        <v>7189</v>
      </c>
      <c r="K1223" s="12"/>
      <c r="L1223" s="12"/>
      <c r="M1223" s="12"/>
      <c r="N1223" s="12"/>
      <c r="O1223" s="12"/>
      <c r="P1223" s="12"/>
    </row>
    <row r="1224" spans="1:16" ht="33" customHeight="1">
      <c r="A1224" s="6" t="s">
        <f>LEFT(J1224,FIND(",",J1224)-1)</f>
        <v>7190</v>
      </c>
      <c r="B1224" s="6" t="s">
        <f>MID(J1224,FIND(",",J1224)+2,LEN(J1224)-LEN(A1224)-8)</f>
        <v>441</v>
      </c>
      <c r="C1224" s="6" t="s">
        <v>12</v>
      </c>
      <c r="D1224" s="6" t="s">
        <v>1677</v>
      </c>
      <c r="E1224" s="7" t="s">
        <v>7191</v>
      </c>
      <c r="F1224" s="6" t="s">
        <v>15</v>
      </c>
      <c r="G1224" s="6" t="s">
        <f>MID(I1224,8,10)</f>
        <v>7192</v>
      </c>
      <c r="H1224" s="9" t="s">
        <f>MID(I1224,LEN(G1224)+8,SEARCH(",",I1224)-LEN(G1224)-8)</f>
        <v>7193</v>
      </c>
      <c r="I1224" s="10" t="s">
        <v>7194</v>
      </c>
      <c r="J1224" s="11" t="s">
        <f>MID(I1224,SEARCH(",",I1224)+1,SEARCH("$",I1224)-LEN(G1224)-LEN(H1224)-14)</f>
        <v>7195</v>
      </c>
      <c r="K1224" s="12"/>
      <c r="L1224" s="12"/>
      <c r="M1224" s="12"/>
      <c r="N1224" s="12"/>
      <c r="O1224" s="12"/>
      <c r="P1224" s="12"/>
    </row>
    <row r="1225" spans="1:16" ht="33" customHeight="1">
      <c r="A1225" s="6" t="s">
        <f>LEFT(J1225,FIND(",",J1225)-1)</f>
        <v>7196</v>
      </c>
      <c r="B1225" s="6" t="s">
        <f>MID(J1225,FIND(",",J1225)+2,LEN(J1225)-LEN(A1225)-8)</f>
        <v>441</v>
      </c>
      <c r="C1225" s="6" t="s">
        <v>12</v>
      </c>
      <c r="D1225" s="6" t="s">
        <v>1677</v>
      </c>
      <c r="E1225" s="7" t="s">
        <v>7197</v>
      </c>
      <c r="F1225" s="6" t="s">
        <v>15</v>
      </c>
      <c r="G1225" s="6" t="s">
        <f>MID(I1225,8,10)</f>
        <v>7198</v>
      </c>
      <c r="H1225" s="9" t="s">
        <f>MID(I1225,LEN(G1225)+8,SEARCH(",",I1225)-LEN(G1225)-8)</f>
        <v>7199</v>
      </c>
      <c r="I1225" s="10" t="s">
        <v>7200</v>
      </c>
      <c r="J1225" s="11" t="s">
        <f>MID(I1225,SEARCH(",",I1225)+1,SEARCH("$",I1225)-LEN(G1225)-LEN(H1225)-14)</f>
        <v>7201</v>
      </c>
      <c r="K1225" s="12"/>
      <c r="L1225" s="12"/>
      <c r="M1225" s="12"/>
      <c r="N1225" s="12"/>
      <c r="O1225" s="12"/>
      <c r="P1225" s="12"/>
    </row>
    <row r="1226" spans="1:16" ht="33" customHeight="1">
      <c r="A1226" s="6" t="s">
        <f>LEFT(J1226,FIND(",",J1226)-1)</f>
        <v>7202</v>
      </c>
      <c r="B1226" s="6" t="s">
        <f>MID(J1226,FIND(",",J1226)+2,LEN(J1226)-LEN(A1226)-8)</f>
        <v>441</v>
      </c>
      <c r="C1226" s="6" t="s">
        <v>12</v>
      </c>
      <c r="D1226" s="6" t="s">
        <v>1677</v>
      </c>
      <c r="E1226" s="7" t="s">
        <v>7203</v>
      </c>
      <c r="F1226" s="6" t="s">
        <v>15</v>
      </c>
      <c r="G1226" s="6" t="s">
        <f>MID(I1226,8,10)</f>
        <v>7204</v>
      </c>
      <c r="H1226" s="9" t="s">
        <f>MID(I1226,LEN(G1226)+8,SEARCH(",",I1226)-LEN(G1226)-8)</f>
        <v>7205</v>
      </c>
      <c r="I1226" s="10" t="s">
        <v>7206</v>
      </c>
      <c r="J1226" s="11" t="s">
        <f>MID(I1226,SEARCH(",",I1226)+1,SEARCH("$",I1226)-LEN(G1226)-LEN(H1226)-14)</f>
        <v>7207</v>
      </c>
      <c r="K1226" s="12"/>
      <c r="L1226" s="12"/>
      <c r="M1226" s="12"/>
      <c r="N1226" s="12"/>
      <c r="O1226" s="12"/>
      <c r="P1226" s="12"/>
    </row>
    <row r="1227" spans="1:16" ht="33" customHeight="1">
      <c r="A1227" s="6" t="s">
        <f>LEFT(J1227,FIND(",",J1227)-1)</f>
        <v>7208</v>
      </c>
      <c r="B1227" s="6" t="s">
        <f>MID(J1227,FIND(",",J1227)+2,LEN(J1227)-LEN(A1227)-8)</f>
        <v>441</v>
      </c>
      <c r="C1227" s="6" t="s">
        <v>12</v>
      </c>
      <c r="D1227" s="6" t="s">
        <v>1677</v>
      </c>
      <c r="E1227" s="7" t="s">
        <v>7209</v>
      </c>
      <c r="F1227" s="6" t="s">
        <v>15</v>
      </c>
      <c r="G1227" s="6" t="s">
        <f>MID(I1227,8,10)</f>
        <v>7210</v>
      </c>
      <c r="H1227" s="9" t="s">
        <f>MID(I1227,LEN(G1227)+8,SEARCH(",",I1227)-LEN(G1227)-8)</f>
        <v>7211</v>
      </c>
      <c r="I1227" s="13" t="s">
        <v>7212</v>
      </c>
      <c r="J1227" s="11" t="s">
        <f>MID(I1227,SEARCH(",",I1227)+1,SEARCH("$",I1227)-LEN(G1227)-LEN(H1227)-14)</f>
        <v>7213</v>
      </c>
      <c r="K1227" s="12"/>
      <c r="L1227" s="12"/>
      <c r="M1227" s="12"/>
      <c r="N1227" s="12"/>
      <c r="O1227" s="12"/>
      <c r="P1227" s="12"/>
    </row>
    <row r="1228" spans="1:16" ht="33" customHeight="1">
      <c r="A1228" s="6" t="s">
        <f>LEFT(J1228,FIND(",",J1228)-1)</f>
        <v>7214</v>
      </c>
      <c r="B1228" s="6" t="s">
        <f>MID(J1228,FIND(",",J1228)+2,LEN(J1228)-LEN(A1228)-8)</f>
        <v>441</v>
      </c>
      <c r="C1228" s="6" t="s">
        <v>12</v>
      </c>
      <c r="D1228" s="6" t="s">
        <v>1677</v>
      </c>
      <c r="E1228" s="7" t="s">
        <v>7215</v>
      </c>
      <c r="F1228" s="6" t="s">
        <v>15</v>
      </c>
      <c r="G1228" s="6" t="s">
        <f>MID(I1228,8,10)</f>
        <v>7216</v>
      </c>
      <c r="H1228" s="9" t="s">
        <f>MID(I1228,LEN(G1228)+8,SEARCH(",",I1228)-LEN(G1228)-8)</f>
        <v>7217</v>
      </c>
      <c r="I1228" s="13" t="s">
        <v>7218</v>
      </c>
      <c r="J1228" s="11" t="s">
        <f>MID(I1228,SEARCH(",",I1228)+1,SEARCH("$",I1228)-LEN(G1228)-LEN(H1228)-14)</f>
        <v>7219</v>
      </c>
      <c r="K1228" s="12"/>
      <c r="L1228" s="12"/>
      <c r="M1228" s="12"/>
      <c r="N1228" s="12"/>
      <c r="O1228" s="12"/>
      <c r="P1228" s="12"/>
    </row>
    <row r="1229" spans="1:16" ht="33" customHeight="1">
      <c r="A1229" s="6" t="s">
        <f>LEFT(J1229,FIND(",",J1229)-1)</f>
        <v>7220</v>
      </c>
      <c r="B1229" s="6" t="s">
        <f>MID(J1229,FIND(",",J1229)+2,LEN(J1229)-LEN(A1229)-8)</f>
        <v>441</v>
      </c>
      <c r="C1229" s="6" t="s">
        <v>12</v>
      </c>
      <c r="D1229" s="6" t="s">
        <v>1677</v>
      </c>
      <c r="E1229" s="7" t="s">
        <v>7221</v>
      </c>
      <c r="F1229" s="6" t="s">
        <v>15</v>
      </c>
      <c r="G1229" s="6" t="s">
        <f>MID(I1229,8,10)</f>
        <v>7222</v>
      </c>
      <c r="H1229" s="9" t="s">
        <f>MID(I1229,LEN(G1229)+8,SEARCH(",",I1229)-LEN(G1229)-8)</f>
        <v>7223</v>
      </c>
      <c r="I1229" s="13" t="s">
        <v>7224</v>
      </c>
      <c r="J1229" s="11" t="s">
        <f>MID(I1229,SEARCH(",",I1229)+1,SEARCH("$",I1229)-LEN(G1229)-LEN(H1229)-14)</f>
        <v>7225</v>
      </c>
      <c r="K1229" s="12"/>
      <c r="L1229" s="12"/>
      <c r="M1229" s="12"/>
      <c r="N1229" s="12"/>
      <c r="O1229" s="12"/>
      <c r="P1229" s="12"/>
    </row>
    <row r="1230" spans="1:16" ht="33" customHeight="1">
      <c r="A1230" s="6" t="s">
        <f>LEFT(J1230,FIND(",",J1230)-1)</f>
        <v>7226</v>
      </c>
      <c r="B1230" s="6" t="s">
        <f>MID(J1230,FIND(",",J1230)+2,LEN(J1230)-LEN(A1230)-8)</f>
        <v>441</v>
      </c>
      <c r="C1230" s="6" t="s">
        <v>12</v>
      </c>
      <c r="D1230" s="6" t="s">
        <v>1677</v>
      </c>
      <c r="E1230" s="7" t="s">
        <v>7227</v>
      </c>
      <c r="F1230" s="6" t="s">
        <v>15</v>
      </c>
      <c r="G1230" s="6" t="s">
        <f>MID(I1230,8,10)</f>
        <v>7228</v>
      </c>
      <c r="H1230" s="9" t="s">
        <f>MID(I1230,LEN(G1230)+8,SEARCH(",",I1230)-LEN(G1230)-8)</f>
        <v>7229</v>
      </c>
      <c r="I1230" s="10" t="s">
        <v>7230</v>
      </c>
      <c r="J1230" s="11" t="s">
        <f>MID(I1230,SEARCH(",",I1230)+1,SEARCH("$",I1230)-LEN(G1230)-LEN(H1230)-14)</f>
        <v>7231</v>
      </c>
      <c r="K1230" s="12"/>
      <c r="L1230" s="12"/>
      <c r="M1230" s="12"/>
      <c r="N1230" s="12"/>
      <c r="O1230" s="12"/>
      <c r="P1230" s="12"/>
    </row>
    <row r="1231" spans="1:16" ht="33" customHeight="1">
      <c r="A1231" s="6" t="s">
        <f>LEFT(J1231,FIND(",",J1231)-1)</f>
        <v>7232</v>
      </c>
      <c r="B1231" s="6" t="s">
        <f>MID(J1231,FIND(",",J1231)+2,LEN(J1231)-LEN(A1231)-8)</f>
        <v>441</v>
      </c>
      <c r="C1231" s="6" t="s">
        <v>12</v>
      </c>
      <c r="D1231" s="6" t="s">
        <v>1677</v>
      </c>
      <c r="E1231" s="7" t="s">
        <v>7233</v>
      </c>
      <c r="F1231" s="6" t="s">
        <v>15</v>
      </c>
      <c r="G1231" s="6" t="s">
        <f>MID(I1231,8,10)</f>
        <v>7234</v>
      </c>
      <c r="H1231" s="9" t="s">
        <f>MID(I1231,LEN(G1231)+8,SEARCH(",",I1231)-LEN(G1231)-8)</f>
        <v>7235</v>
      </c>
      <c r="I1231" s="13" t="s">
        <v>7236</v>
      </c>
      <c r="J1231" s="11" t="s">
        <f>MID(I1231,SEARCH(",",I1231)+1,SEARCH("$",I1231)-LEN(G1231)-LEN(H1231)-14)</f>
        <v>7237</v>
      </c>
      <c r="K1231" s="12"/>
      <c r="L1231" s="12"/>
      <c r="M1231" s="12"/>
      <c r="N1231" s="12"/>
      <c r="O1231" s="12"/>
      <c r="P1231" s="12"/>
    </row>
    <row r="1232" spans="1:16" ht="33" customHeight="1">
      <c r="A1232" s="6" t="s">
        <f>LEFT(J1232,FIND(",",J1232)-1)</f>
        <v>7238</v>
      </c>
      <c r="B1232" s="6" t="s">
        <f>MID(J1232,FIND(",",J1232)+2,LEN(J1232)-LEN(A1232)-8)</f>
        <v>441</v>
      </c>
      <c r="C1232" s="6" t="s">
        <v>12</v>
      </c>
      <c r="D1232" s="6" t="s">
        <v>1677</v>
      </c>
      <c r="E1232" s="7" t="s">
        <v>7239</v>
      </c>
      <c r="F1232" s="6" t="s">
        <v>15</v>
      </c>
      <c r="G1232" s="6" t="s">
        <f>MID(I1232,8,10)</f>
        <v>7240</v>
      </c>
      <c r="H1232" s="9" t="s">
        <f>MID(I1232,LEN(G1232)+8,SEARCH(",",I1232)-LEN(G1232)-8)</f>
        <v>7241</v>
      </c>
      <c r="I1232" s="13" t="s">
        <v>7242</v>
      </c>
      <c r="J1232" s="11" t="s">
        <f>MID(I1232,SEARCH(",",I1232)+1,SEARCH("$",I1232)-LEN(G1232)-LEN(H1232)-14)</f>
        <v>7243</v>
      </c>
      <c r="K1232" s="12"/>
      <c r="L1232" s="12"/>
      <c r="M1232" s="12"/>
      <c r="N1232" s="12"/>
      <c r="O1232" s="12"/>
      <c r="P1232" s="12"/>
    </row>
    <row r="1233" spans="1:16" ht="33" customHeight="1">
      <c r="A1233" s="6" t="s">
        <f>LEFT(J1233,FIND(",",J1233)-1)</f>
        <v>7244</v>
      </c>
      <c r="B1233" s="6" t="s">
        <f>MID(J1233,FIND(",",J1233)+2,LEN(J1233)-LEN(A1233)-8)</f>
        <v>441</v>
      </c>
      <c r="C1233" s="6" t="s">
        <v>12</v>
      </c>
      <c r="D1233" s="6" t="s">
        <v>1677</v>
      </c>
      <c r="E1233" s="7" t="s">
        <v>7245</v>
      </c>
      <c r="F1233" s="6" t="s">
        <v>15</v>
      </c>
      <c r="G1233" s="6" t="s">
        <f>MID(I1233,8,10)</f>
        <v>7246</v>
      </c>
      <c r="H1233" s="9" t="s">
        <f>MID(I1233,LEN(G1233)+8,SEARCH(",",I1233)-LEN(G1233)-8)</f>
        <v>7247</v>
      </c>
      <c r="I1233" s="13" t="s">
        <v>7248</v>
      </c>
      <c r="J1233" s="11" t="s">
        <f>MID(I1233,SEARCH(",",I1233)+1,SEARCH("$",I1233)-LEN(G1233)-LEN(H1233)-14)</f>
        <v>7249</v>
      </c>
      <c r="K1233" s="12"/>
      <c r="L1233" s="12"/>
      <c r="M1233" s="12"/>
      <c r="N1233" s="12"/>
      <c r="O1233" s="12"/>
      <c r="P1233" s="12"/>
    </row>
    <row r="1234" spans="1:16" ht="33" customHeight="1">
      <c r="A1234" s="6" t="s">
        <f>LEFT(J1234,FIND(",",J1234)-1)</f>
        <v>7250</v>
      </c>
      <c r="B1234" s="6" t="s">
        <f>MID(J1234,FIND(",",J1234)+2,LEN(J1234)-LEN(A1234)-8)</f>
        <v>441</v>
      </c>
      <c r="C1234" s="6" t="s">
        <v>12</v>
      </c>
      <c r="D1234" s="6" t="s">
        <v>1677</v>
      </c>
      <c r="E1234" s="7" t="s">
        <v>7251</v>
      </c>
      <c r="F1234" s="6" t="s">
        <v>15</v>
      </c>
      <c r="G1234" s="6" t="s">
        <f>MID(I1234,8,10)</f>
        <v>7252</v>
      </c>
      <c r="H1234" s="9" t="s">
        <f>MID(I1234,LEN(G1234)+8,SEARCH(",",I1234)-LEN(G1234)-8)</f>
        <v>7253</v>
      </c>
      <c r="I1234" s="13" t="s">
        <v>7254</v>
      </c>
      <c r="J1234" s="11" t="s">
        <f>MID(I1234,SEARCH(",",I1234)+1,SEARCH("$",I1234)-LEN(G1234)-LEN(H1234)-14)</f>
        <v>7255</v>
      </c>
      <c r="K1234" s="12"/>
      <c r="L1234" s="12"/>
      <c r="M1234" s="12"/>
      <c r="N1234" s="12"/>
      <c r="O1234" s="12"/>
      <c r="P1234" s="12"/>
    </row>
    <row r="1235" spans="1:16" ht="33" customHeight="1">
      <c r="A1235" s="6" t="s">
        <f>LEFT(J1235,FIND(",",J1235)-1)</f>
        <v>7256</v>
      </c>
      <c r="B1235" s="6" t="s">
        <f>MID(J1235,FIND(",",J1235)+2,LEN(J1235)-LEN(A1235)-8)</f>
        <v>441</v>
      </c>
      <c r="C1235" s="6" t="s">
        <v>12</v>
      </c>
      <c r="D1235" s="6" t="s">
        <v>1677</v>
      </c>
      <c r="E1235" s="7" t="s">
        <v>7257</v>
      </c>
      <c r="F1235" s="6" t="s">
        <v>15</v>
      </c>
      <c r="G1235" s="6" t="s">
        <f>MID(I1235,8,10)</f>
        <v>7258</v>
      </c>
      <c r="H1235" s="9" t="s">
        <f>MID(I1235,LEN(G1235)+8,SEARCH(",",I1235)-LEN(G1235)-8)</f>
        <v>7259</v>
      </c>
      <c r="I1235" s="10" t="s">
        <v>7260</v>
      </c>
      <c r="J1235" s="11" t="s">
        <f>MID(I1235,SEARCH(",",I1235)+1,SEARCH("$",I1235)-LEN(G1235)-LEN(H1235)-14)</f>
        <v>7261</v>
      </c>
      <c r="K1235" s="12"/>
      <c r="L1235" s="12"/>
      <c r="M1235" s="12"/>
      <c r="N1235" s="12"/>
      <c r="O1235" s="12"/>
      <c r="P1235" s="12"/>
    </row>
    <row r="1236" spans="1:16" ht="33" customHeight="1">
      <c r="A1236" s="6" t="s">
        <f>LEFT(J1236,FIND(",",J1236)-1)</f>
        <v>7262</v>
      </c>
      <c r="B1236" s="6" t="s">
        <f>MID(J1236,FIND(",",J1236)+2,LEN(J1236)-LEN(A1236)-8)</f>
        <v>441</v>
      </c>
      <c r="C1236" s="6" t="s">
        <v>12</v>
      </c>
      <c r="D1236" s="6" t="s">
        <v>1677</v>
      </c>
      <c r="E1236" s="7" t="s">
        <v>7263</v>
      </c>
      <c r="F1236" s="6" t="s">
        <v>15</v>
      </c>
      <c r="G1236" s="6" t="s">
        <f>MID(I1236,8,10)</f>
        <v>7264</v>
      </c>
      <c r="H1236" s="9" t="s">
        <f>MID(I1236,LEN(G1236)+8,SEARCH(",",I1236)-LEN(G1236)-8)</f>
        <v>7265</v>
      </c>
      <c r="I1236" s="13" t="s">
        <v>7266</v>
      </c>
      <c r="J1236" s="11" t="s">
        <f>MID(I1236,SEARCH(",",I1236)+1,SEARCH("$",I1236)-LEN(G1236)-LEN(H1236)-14)</f>
        <v>7267</v>
      </c>
      <c r="K1236" s="12"/>
      <c r="L1236" s="12"/>
      <c r="M1236" s="12"/>
      <c r="N1236" s="12"/>
      <c r="O1236" s="12"/>
      <c r="P1236" s="12"/>
    </row>
    <row r="1237" spans="1:16" ht="33" customHeight="1">
      <c r="A1237" s="6" t="s">
        <f>LEFT(J1237,FIND(",",J1237)-1)</f>
        <v>7268</v>
      </c>
      <c r="B1237" s="6" t="s">
        <f>MID(J1237,FIND(",",J1237)+2,LEN(J1237)-LEN(A1237)-8)</f>
        <v>441</v>
      </c>
      <c r="C1237" s="6" t="s">
        <v>12</v>
      </c>
      <c r="D1237" s="6" t="s">
        <v>1677</v>
      </c>
      <c r="E1237" s="7" t="s">
        <v>7269</v>
      </c>
      <c r="F1237" s="6" t="s">
        <v>15</v>
      </c>
      <c r="G1237" s="6" t="s">
        <f>MID(I1237,8,10)</f>
        <v>7270</v>
      </c>
      <c r="H1237" s="9" t="s">
        <f>MID(I1237,LEN(G1237)+8,SEARCH(",",I1237)-LEN(G1237)-8)</f>
        <v>7271</v>
      </c>
      <c r="I1237" s="13" t="s">
        <v>7272</v>
      </c>
      <c r="J1237" s="11" t="s">
        <f>MID(I1237,SEARCH(",",I1237)+1,SEARCH("$",I1237)-LEN(G1237)-LEN(H1237)-14)</f>
        <v>7273</v>
      </c>
      <c r="K1237" s="12"/>
      <c r="L1237" s="12"/>
      <c r="M1237" s="12"/>
      <c r="N1237" s="12"/>
      <c r="O1237" s="12"/>
      <c r="P1237" s="12"/>
    </row>
    <row r="1238" spans="1:16" ht="33" customHeight="1">
      <c r="A1238" s="6" t="s">
        <f>LEFT(J1238,FIND(",",J1238)-1)</f>
        <v>7274</v>
      </c>
      <c r="B1238" s="6" t="s">
        <f>MID(J1238,FIND(",",J1238)+2,LEN(J1238)-LEN(A1238)-8)</f>
        <v>441</v>
      </c>
      <c r="C1238" s="6" t="s">
        <v>12</v>
      </c>
      <c r="D1238" s="6" t="s">
        <v>1677</v>
      </c>
      <c r="E1238" s="7" t="s">
        <v>7275</v>
      </c>
      <c r="F1238" s="6" t="s">
        <v>15</v>
      </c>
      <c r="G1238" s="6" t="s">
        <f>MID(I1238,8,10)</f>
        <v>7276</v>
      </c>
      <c r="H1238" s="9" t="s">
        <f>MID(I1238,LEN(G1238)+8,SEARCH(",",I1238)-LEN(G1238)-8)</f>
        <v>7277</v>
      </c>
      <c r="I1238" s="13" t="s">
        <v>7278</v>
      </c>
      <c r="J1238" s="11" t="s">
        <f>MID(I1238,SEARCH(",",I1238)+1,SEARCH("$",I1238)-LEN(G1238)-LEN(H1238)-14)</f>
        <v>7279</v>
      </c>
      <c r="K1238" s="12"/>
      <c r="L1238" s="12"/>
      <c r="M1238" s="12"/>
      <c r="N1238" s="12"/>
      <c r="O1238" s="12"/>
      <c r="P1238" s="12"/>
    </row>
    <row r="1239" spans="1:16" ht="33" customHeight="1">
      <c r="A1239" s="6" t="s">
        <f>LEFT(J1239,FIND(",",J1239)-1)</f>
        <v>7280</v>
      </c>
      <c r="B1239" s="6" t="s">
        <f>MID(J1239,FIND(",",J1239)+2,LEN(J1239)-LEN(A1239)-8)</f>
        <v>441</v>
      </c>
      <c r="C1239" s="6" t="s">
        <v>12</v>
      </c>
      <c r="D1239" s="6" t="s">
        <v>1677</v>
      </c>
      <c r="E1239" s="7" t="s">
        <v>7281</v>
      </c>
      <c r="F1239" s="6" t="s">
        <v>15</v>
      </c>
      <c r="G1239" s="6" t="s">
        <f>MID(I1239,8,10)</f>
        <v>7282</v>
      </c>
      <c r="H1239" s="9" t="s">
        <f>MID(I1239,LEN(G1239)+8,SEARCH(",",I1239)-LEN(G1239)-8)</f>
        <v>7223</v>
      </c>
      <c r="I1239" s="13" t="s">
        <v>7283</v>
      </c>
      <c r="J1239" s="11" t="s">
        <f>MID(I1239,SEARCH(",",I1239)+1,SEARCH("$",I1239)-LEN(G1239)-LEN(H1239)-14)</f>
        <v>7284</v>
      </c>
      <c r="K1239" s="12"/>
      <c r="L1239" s="12"/>
      <c r="M1239" s="12"/>
      <c r="N1239" s="12"/>
      <c r="O1239" s="12"/>
      <c r="P1239" s="12"/>
    </row>
    <row r="1240" spans="1:16" ht="33" customHeight="1">
      <c r="A1240" s="6" t="s">
        <f>LEFT(J1240,FIND(",",J1240)-1)</f>
        <v>7285</v>
      </c>
      <c r="B1240" s="6" t="s">
        <f>MID(J1240,FIND(",",J1240)+2,LEN(J1240)-LEN(A1240)-8)</f>
        <v>441</v>
      </c>
      <c r="C1240" s="6" t="s">
        <v>12</v>
      </c>
      <c r="D1240" s="6" t="s">
        <v>1677</v>
      </c>
      <c r="E1240" s="7" t="s">
        <v>7286</v>
      </c>
      <c r="F1240" s="6" t="s">
        <v>15</v>
      </c>
      <c r="G1240" s="6" t="s">
        <f>MID(I1240,8,10)</f>
        <v>7287</v>
      </c>
      <c r="H1240" s="9" t="s">
        <f>MID(I1240,LEN(G1240)+8,SEARCH(",",I1240)-LEN(G1240)-8)</f>
        <v>7288</v>
      </c>
      <c r="I1240" s="10" t="s">
        <v>7289</v>
      </c>
      <c r="J1240" s="11" t="s">
        <f>MID(I1240,SEARCH(",",I1240)+1,SEARCH("$",I1240)-LEN(G1240)-LEN(H1240)-14)</f>
        <v>7290</v>
      </c>
      <c r="K1240" s="12"/>
      <c r="L1240" s="12"/>
      <c r="M1240" s="12"/>
      <c r="N1240" s="12"/>
      <c r="O1240" s="12"/>
      <c r="P1240" s="12"/>
    </row>
    <row r="1241" spans="1:16" ht="33" customHeight="1">
      <c r="A1241" s="6" t="s">
        <f>LEFT(J1241,FIND(",",J1241)-1)</f>
        <v>7291</v>
      </c>
      <c r="B1241" s="6" t="s">
        <f>MID(J1241,FIND(",",J1241)+2,LEN(J1241)-LEN(A1241)-8)</f>
        <v>441</v>
      </c>
      <c r="C1241" s="6" t="s">
        <v>12</v>
      </c>
      <c r="D1241" s="6" t="s">
        <v>1677</v>
      </c>
      <c r="E1241" s="7" t="s">
        <v>6117</v>
      </c>
      <c r="F1241" s="6" t="s">
        <v>15</v>
      </c>
      <c r="G1241" s="6" t="s">
        <f>MID(I1241,8,10)</f>
        <v>7292</v>
      </c>
      <c r="H1241" s="9" t="s">
        <f>MID(I1241,LEN(G1241)+8,SEARCH(",",I1241)-LEN(G1241)-8)</f>
        <v>7293</v>
      </c>
      <c r="I1241" s="10" t="s">
        <v>7294</v>
      </c>
      <c r="J1241" s="11" t="s">
        <f>MID(I1241,SEARCH(",",I1241)+1,SEARCH("$",I1241)-LEN(G1241)-LEN(H1241)-14)</f>
        <v>7295</v>
      </c>
      <c r="K1241" s="12"/>
      <c r="L1241" s="12"/>
      <c r="M1241" s="12"/>
      <c r="N1241" s="12"/>
      <c r="O1241" s="12"/>
      <c r="P1241" s="12"/>
    </row>
    <row r="1242" spans="1:16" ht="33" customHeight="1">
      <c r="A1242" s="6" t="s">
        <f>LEFT(J1242,FIND(",",J1242)-1)</f>
        <v>7296</v>
      </c>
      <c r="B1242" s="6" t="s">
        <f>MID(J1242,FIND(",",J1242)+2,LEN(J1242)-LEN(A1242)-8)</f>
        <v>441</v>
      </c>
      <c r="C1242" s="6" t="s">
        <v>12</v>
      </c>
      <c r="D1242" s="6" t="s">
        <v>1677</v>
      </c>
      <c r="E1242" s="7" t="s">
        <v>7297</v>
      </c>
      <c r="F1242" s="6" t="s">
        <v>15</v>
      </c>
      <c r="G1242" s="6" t="s">
        <f>MID(I1242,8,10)</f>
        <v>7298</v>
      </c>
      <c r="H1242" s="9" t="s">
        <f>MID(I1242,LEN(G1242)+8,SEARCH(",",I1242)-LEN(G1242)-8)</f>
        <v>7299</v>
      </c>
      <c r="I1242" s="13" t="s">
        <v>7300</v>
      </c>
      <c r="J1242" s="11" t="s">
        <f>MID(I1242,SEARCH(",",I1242)+1,SEARCH("$",I1242)-LEN(G1242)-LEN(H1242)-14)</f>
        <v>7301</v>
      </c>
      <c r="K1242" s="12"/>
      <c r="L1242" s="12"/>
      <c r="M1242" s="12"/>
      <c r="N1242" s="12"/>
      <c r="O1242" s="12"/>
      <c r="P1242" s="12"/>
    </row>
    <row r="1243" spans="1:16" ht="33" customHeight="1">
      <c r="A1243" s="6" t="s">
        <f>LEFT(J1243,FIND(",",J1243)-1)</f>
        <v>7302</v>
      </c>
      <c r="B1243" s="6" t="s">
        <f>MID(J1243,FIND(",",J1243)+2,LEN(J1243)-LEN(A1243)-8)</f>
        <v>441</v>
      </c>
      <c r="C1243" s="6" t="s">
        <v>12</v>
      </c>
      <c r="D1243" s="6" t="s">
        <v>1677</v>
      </c>
      <c r="E1243" s="7" t="s">
        <v>7303</v>
      </c>
      <c r="F1243" s="6" t="s">
        <v>15</v>
      </c>
      <c r="G1243" s="6" t="s">
        <f>MID(I1243,8,10)</f>
        <v>7304</v>
      </c>
      <c r="H1243" s="9" t="s">
        <f>MID(I1243,LEN(G1243)+8,SEARCH(",",I1243)-LEN(G1243)-8)</f>
        <v>7305</v>
      </c>
      <c r="I1243" s="10" t="s">
        <v>7306</v>
      </c>
      <c r="J1243" s="11" t="s">
        <f>MID(I1243,SEARCH(",",I1243)+1,SEARCH("$",I1243)-LEN(G1243)-LEN(H1243)-14)</f>
        <v>7307</v>
      </c>
      <c r="K1243" s="12"/>
      <c r="L1243" s="12"/>
      <c r="M1243" s="12"/>
      <c r="N1243" s="12"/>
      <c r="O1243" s="12"/>
      <c r="P1243" s="12"/>
    </row>
    <row r="1244" spans="1:16" ht="33" customHeight="1">
      <c r="A1244" s="6" t="s">
        <f>LEFT(J1244,FIND(",",J1244)-1)</f>
        <v>7308</v>
      </c>
      <c r="B1244" s="6" t="s">
        <f>MID(J1244,FIND(",",J1244)+2,LEN(J1244)-LEN(A1244)-8)</f>
        <v>441</v>
      </c>
      <c r="C1244" s="6" t="s">
        <v>12</v>
      </c>
      <c r="D1244" s="6" t="s">
        <v>1677</v>
      </c>
      <c r="E1244" s="7" t="s">
        <v>7309</v>
      </c>
      <c r="F1244" s="6" t="s">
        <v>15</v>
      </c>
      <c r="G1244" s="6" t="s">
        <f>MID(I1244,8,10)</f>
        <v>7310</v>
      </c>
      <c r="H1244" s="9" t="s">
        <f>MID(I1244,LEN(G1244)+8,SEARCH(",",I1244)-LEN(G1244)-8)</f>
        <v>7311</v>
      </c>
      <c r="I1244" s="13" t="s">
        <v>7312</v>
      </c>
      <c r="J1244" s="11" t="s">
        <f>MID(I1244,SEARCH(",",I1244)+1,SEARCH("$",I1244)-LEN(G1244)-LEN(H1244)-14)</f>
        <v>7313</v>
      </c>
      <c r="K1244" s="12"/>
      <c r="L1244" s="12"/>
      <c r="M1244" s="12"/>
      <c r="N1244" s="12"/>
      <c r="O1244" s="12"/>
      <c r="P1244" s="12"/>
    </row>
    <row r="1245" spans="1:16" ht="33" customHeight="1">
      <c r="A1245" s="6" t="s">
        <f>LEFT(J1245,FIND(",",J1245)-1)</f>
        <v>7314</v>
      </c>
      <c r="B1245" s="6" t="s">
        <f>MID(J1245,FIND(",",J1245)+2,LEN(J1245)-LEN(A1245)-8)</f>
        <v>441</v>
      </c>
      <c r="C1245" s="6" t="s">
        <v>12</v>
      </c>
      <c r="D1245" s="6" t="s">
        <v>1677</v>
      </c>
      <c r="E1245" s="7" t="s">
        <v>7315</v>
      </c>
      <c r="F1245" s="6" t="s">
        <v>15</v>
      </c>
      <c r="G1245" s="6" t="s">
        <f>MID(I1245,8,10)</f>
        <v>7316</v>
      </c>
      <c r="H1245" s="9" t="s">
        <f>MID(I1245,LEN(G1245)+8,SEARCH(",",I1245)-LEN(G1245)-8)</f>
        <v>7317</v>
      </c>
      <c r="I1245" s="13" t="s">
        <v>7318</v>
      </c>
      <c r="J1245" s="11" t="s">
        <f>MID(I1245,SEARCH(",",I1245)+1,SEARCH("$",I1245)-LEN(G1245)-LEN(H1245)-14)</f>
        <v>7319</v>
      </c>
      <c r="K1245" s="12"/>
      <c r="L1245" s="12"/>
      <c r="M1245" s="12"/>
      <c r="N1245" s="12"/>
      <c r="O1245" s="12"/>
      <c r="P1245" s="12"/>
    </row>
    <row r="1246" spans="1:16" ht="33" customHeight="1">
      <c r="A1246" s="6" t="s">
        <f>LEFT(J1246,FIND(",",J1246)-1)</f>
        <v>7320</v>
      </c>
      <c r="B1246" s="6" t="s">
        <f>MID(J1246,FIND(",",J1246)+2,LEN(J1246)-LEN(A1246)-8)</f>
        <v>441</v>
      </c>
      <c r="C1246" s="6" t="s">
        <v>12</v>
      </c>
      <c r="D1246" s="6" t="s">
        <v>1677</v>
      </c>
      <c r="E1246" s="7" t="s">
        <v>7321</v>
      </c>
      <c r="F1246" s="6" t="s">
        <v>15</v>
      </c>
      <c r="G1246" s="6" t="s">
        <f>MID(I1246,8,10)</f>
        <v>7322</v>
      </c>
      <c r="H1246" s="9" t="s">
        <f>MID(I1246,LEN(G1246)+8,SEARCH(",",I1246)-LEN(G1246)-8)</f>
        <v>7323</v>
      </c>
      <c r="I1246" s="13" t="s">
        <v>7324</v>
      </c>
      <c r="J1246" s="11" t="s">
        <f>MID(I1246,SEARCH(",",I1246)+1,SEARCH("$",I1246)-LEN(G1246)-LEN(H1246)-14)</f>
        <v>7325</v>
      </c>
      <c r="K1246" s="12"/>
      <c r="L1246" s="12"/>
      <c r="M1246" s="12"/>
      <c r="N1246" s="12"/>
      <c r="O1246" s="12"/>
      <c r="P1246" s="12"/>
    </row>
    <row r="1247" spans="1:16" ht="33" customHeight="1">
      <c r="A1247" s="6" t="s">
        <f>LEFT(J1247,FIND(",",J1247)-1)</f>
        <v>7326</v>
      </c>
      <c r="B1247" s="6" t="s">
        <f>MID(J1247,FIND(",",J1247)+2,LEN(J1247)-LEN(A1247)-8)</f>
        <v>441</v>
      </c>
      <c r="C1247" s="6" t="s">
        <v>12</v>
      </c>
      <c r="D1247" s="6" t="s">
        <v>1677</v>
      </c>
      <c r="E1247" s="7" t="s">
        <v>7327</v>
      </c>
      <c r="F1247" s="6" t="s">
        <v>15</v>
      </c>
      <c r="G1247" s="6" t="s">
        <f>MID(I1247,8,10)</f>
        <v>7328</v>
      </c>
      <c r="H1247" s="9" t="s">
        <f>MID(I1247,LEN(G1247)+8,SEARCH(",",I1247)-LEN(G1247)-8)</f>
        <v>7329</v>
      </c>
      <c r="I1247" s="10" t="s">
        <v>7330</v>
      </c>
      <c r="J1247" s="11" t="s">
        <f>MID(I1247,SEARCH(",",I1247)+1,SEARCH("$",I1247)-LEN(G1247)-LEN(H1247)-14)</f>
        <v>7331</v>
      </c>
      <c r="K1247" s="12"/>
      <c r="L1247" s="12"/>
      <c r="M1247" s="12"/>
      <c r="N1247" s="12"/>
      <c r="O1247" s="12"/>
      <c r="P1247" s="12"/>
    </row>
    <row r="1248" spans="1:16" ht="33" customHeight="1">
      <c r="A1248" s="6" t="s">
        <f>LEFT(J1248,FIND(",",J1248)-1)</f>
        <v>7332</v>
      </c>
      <c r="B1248" s="6" t="s">
        <f>MID(J1248,FIND(",",J1248)+2,LEN(J1248)-LEN(A1248)-8)</f>
        <v>441</v>
      </c>
      <c r="C1248" s="6" t="s">
        <v>12</v>
      </c>
      <c r="D1248" s="6" t="s">
        <v>1677</v>
      </c>
      <c r="E1248" s="7" t="s">
        <v>7333</v>
      </c>
      <c r="F1248" s="6" t="s">
        <v>15</v>
      </c>
      <c r="G1248" s="6" t="s">
        <f>MID(I1248,8,10)</f>
        <v>7334</v>
      </c>
      <c r="H1248" s="9" t="s">
        <f>MID(I1248,LEN(G1248)+8,SEARCH(",",I1248)-LEN(G1248)-8)</f>
        <v>7335</v>
      </c>
      <c r="I1248" s="13" t="s">
        <v>7336</v>
      </c>
      <c r="J1248" s="11" t="s">
        <f>MID(I1248,SEARCH(",",I1248)+1,SEARCH("$",I1248)-LEN(G1248)-LEN(H1248)-14)</f>
        <v>7337</v>
      </c>
      <c r="K1248" s="12"/>
      <c r="L1248" s="12"/>
      <c r="M1248" s="12"/>
      <c r="N1248" s="12"/>
      <c r="O1248" s="12"/>
      <c r="P1248" s="12"/>
    </row>
    <row r="1249" spans="1:16" ht="33" customHeight="1">
      <c r="A1249" s="6" t="s">
        <f>LEFT(J1249,FIND(",",J1249)-1)</f>
        <v>7338</v>
      </c>
      <c r="B1249" s="6" t="s">
        <f>MID(J1249,FIND(",",J1249)+2,LEN(J1249)-LEN(A1249)-8)</f>
        <v>441</v>
      </c>
      <c r="C1249" s="6" t="s">
        <v>12</v>
      </c>
      <c r="D1249" s="6" t="s">
        <v>1677</v>
      </c>
      <c r="E1249" s="7" t="s">
        <v>7339</v>
      </c>
      <c r="F1249" s="6" t="s">
        <v>15</v>
      </c>
      <c r="G1249" s="6" t="s">
        <f>MID(I1249,8,10)</f>
        <v>7340</v>
      </c>
      <c r="H1249" s="9" t="s">
        <f>MID(I1249,LEN(G1249)+8,SEARCH(",",I1249)-LEN(G1249)-8)</f>
        <v>7341</v>
      </c>
      <c r="I1249" s="13" t="s">
        <v>7342</v>
      </c>
      <c r="J1249" s="11" t="s">
        <f>MID(I1249,SEARCH(",",I1249)+1,SEARCH("$",I1249)-LEN(G1249)-LEN(H1249)-14)</f>
        <v>7343</v>
      </c>
      <c r="K1249" s="12"/>
      <c r="L1249" s="12"/>
      <c r="M1249" s="12"/>
      <c r="N1249" s="12"/>
      <c r="O1249" s="12"/>
      <c r="P1249" s="12"/>
    </row>
    <row r="1250" spans="1:16" ht="33" customHeight="1">
      <c r="A1250" s="6" t="s">
        <f>LEFT(J1250,FIND(",",J1250)-1)</f>
        <v>7344</v>
      </c>
      <c r="B1250" s="6" t="s">
        <f>MID(J1250,FIND(",",J1250)+2,LEN(J1250)-LEN(A1250)-8)</f>
        <v>441</v>
      </c>
      <c r="C1250" s="6" t="s">
        <v>12</v>
      </c>
      <c r="D1250" s="6" t="s">
        <v>1677</v>
      </c>
      <c r="E1250" s="7" t="s">
        <v>7345</v>
      </c>
      <c r="F1250" s="6" t="s">
        <v>15</v>
      </c>
      <c r="G1250" s="6" t="s">
        <f>MID(I1250,8,10)</f>
        <v>7346</v>
      </c>
      <c r="H1250" s="9" t="s">
        <f>MID(I1250,LEN(G1250)+8,SEARCH(",",I1250)-LEN(G1250)-8)</f>
        <v>7347</v>
      </c>
      <c r="I1250" s="10" t="s">
        <v>7348</v>
      </c>
      <c r="J1250" s="11" t="s">
        <f>MID(I1250,SEARCH(",",I1250)+1,SEARCH("$",I1250)-LEN(G1250)-LEN(H1250)-14)</f>
        <v>7349</v>
      </c>
      <c r="K1250" s="12"/>
      <c r="L1250" s="12"/>
      <c r="M1250" s="12"/>
      <c r="N1250" s="12"/>
      <c r="O1250" s="12"/>
      <c r="P1250" s="12"/>
    </row>
    <row r="1251" spans="1:16" ht="33" customHeight="1">
      <c r="A1251" s="6" t="s">
        <f>LEFT(J1251,FIND(",",J1251)-1)</f>
        <v>7350</v>
      </c>
      <c r="B1251" s="6" t="s">
        <f>MID(J1251,FIND(",",J1251)+2,LEN(J1251)-LEN(A1251)-8)</f>
        <v>441</v>
      </c>
      <c r="C1251" s="6" t="s">
        <v>12</v>
      </c>
      <c r="D1251" s="6" t="s">
        <v>1677</v>
      </c>
      <c r="E1251" s="7" t="s">
        <v>7351</v>
      </c>
      <c r="F1251" s="6" t="s">
        <v>15</v>
      </c>
      <c r="G1251" s="6" t="s">
        <f>MID(I1251,8,10)</f>
        <v>7352</v>
      </c>
      <c r="H1251" s="9" t="s">
        <f>MID(I1251,LEN(G1251)+8,SEARCH(",",I1251)-LEN(G1251)-8)</f>
        <v>7353</v>
      </c>
      <c r="I1251" s="10" t="s">
        <v>7354</v>
      </c>
      <c r="J1251" s="11" t="s">
        <f>MID(I1251,SEARCH(",",I1251)+1,SEARCH("$",I1251)-LEN(G1251)-LEN(H1251)-14)</f>
        <v>7355</v>
      </c>
      <c r="K1251" s="12"/>
      <c r="L1251" s="12"/>
      <c r="M1251" s="12"/>
      <c r="N1251" s="12"/>
      <c r="O1251" s="12"/>
      <c r="P1251" s="12"/>
    </row>
    <row r="1252" spans="1:16" ht="33" customHeight="1">
      <c r="A1252" s="6" t="s">
        <f>LEFT(J1252,FIND(",",J1252)-1)</f>
        <v>7356</v>
      </c>
      <c r="B1252" s="6" t="s">
        <f>MID(J1252,FIND(",",J1252)+2,LEN(J1252)-LEN(A1252)-8)</f>
        <v>441</v>
      </c>
      <c r="C1252" s="6" t="s">
        <v>12</v>
      </c>
      <c r="D1252" s="6" t="s">
        <v>1677</v>
      </c>
      <c r="E1252" s="7" t="s">
        <v>7357</v>
      </c>
      <c r="F1252" s="6" t="s">
        <v>15</v>
      </c>
      <c r="G1252" s="6" t="s">
        <f>MID(I1252,8,10)</f>
        <v>7358</v>
      </c>
      <c r="H1252" s="9" t="s">
        <f>MID(I1252,LEN(G1252)+8,SEARCH(",",I1252)-LEN(G1252)-8)</f>
        <v>7359</v>
      </c>
      <c r="I1252" s="10" t="s">
        <v>7360</v>
      </c>
      <c r="J1252" s="11" t="s">
        <f>MID(I1252,SEARCH(",",I1252)+1,SEARCH("$",I1252)-LEN(G1252)-LEN(H1252)-14)</f>
        <v>7361</v>
      </c>
      <c r="K1252" s="12"/>
      <c r="L1252" s="12"/>
      <c r="M1252" s="12"/>
      <c r="N1252" s="12"/>
      <c r="O1252" s="12"/>
      <c r="P1252" s="12"/>
    </row>
    <row r="1253" spans="1:16" ht="33" customHeight="1">
      <c r="A1253" s="6" t="s">
        <f>LEFT(J1253,FIND(",",J1253)-1)</f>
        <v>7362</v>
      </c>
      <c r="B1253" s="6" t="s">
        <f>MID(J1253,FIND(",",J1253)+2,LEN(J1253)-LEN(A1253)-8)</f>
        <v>441</v>
      </c>
      <c r="C1253" s="6" t="s">
        <v>12</v>
      </c>
      <c r="D1253" s="6" t="s">
        <v>1677</v>
      </c>
      <c r="E1253" s="7" t="s">
        <v>7363</v>
      </c>
      <c r="F1253" s="6" t="s">
        <v>15</v>
      </c>
      <c r="G1253" s="6" t="s">
        <f>MID(I1253,8,10)</f>
        <v>7364</v>
      </c>
      <c r="H1253" s="9" t="s">
        <f>MID(I1253,LEN(G1253)+8,SEARCH(",",I1253)-LEN(G1253)-8)</f>
        <v>7365</v>
      </c>
      <c r="I1253" s="13" t="s">
        <v>7366</v>
      </c>
      <c r="J1253" s="11" t="s">
        <f>MID(I1253,SEARCH(",",I1253)+1,SEARCH("$",I1253)-LEN(G1253)-LEN(H1253)-14)</f>
        <v>7367</v>
      </c>
      <c r="K1253" s="12"/>
      <c r="L1253" s="12"/>
      <c r="M1253" s="12"/>
      <c r="N1253" s="12"/>
      <c r="O1253" s="12"/>
      <c r="P1253" s="12"/>
    </row>
    <row r="1254" spans="1:16" ht="33" customHeight="1">
      <c r="A1254" s="6" t="s">
        <f>LEFT(J1254,FIND(",",J1254)-1)</f>
        <v>7368</v>
      </c>
      <c r="B1254" s="6" t="s">
        <f>MID(J1254,FIND(",",J1254)+2,LEN(J1254)-LEN(A1254)-8)</f>
        <v>441</v>
      </c>
      <c r="C1254" s="6" t="s">
        <v>12</v>
      </c>
      <c r="D1254" s="6" t="s">
        <v>1677</v>
      </c>
      <c r="E1254" s="7" t="s">
        <v>7369</v>
      </c>
      <c r="F1254" s="6" t="s">
        <v>15</v>
      </c>
      <c r="G1254" s="6" t="s">
        <f>MID(I1254,8,10)</f>
        <v>7370</v>
      </c>
      <c r="H1254" s="9" t="s">
        <f>MID(I1254,LEN(G1254)+8,SEARCH(",",I1254)-LEN(G1254)-8)</f>
        <v>299</v>
      </c>
      <c r="I1254" s="13" t="s">
        <v>7371</v>
      </c>
      <c r="J1254" s="11" t="s">
        <f>MID(I1254,SEARCH(",",I1254)+1,SEARCH("$",I1254)-LEN(G1254)-LEN(H1254)-14)</f>
        <v>7372</v>
      </c>
      <c r="K1254" s="12"/>
      <c r="L1254" s="12"/>
      <c r="M1254" s="12"/>
      <c r="N1254" s="12"/>
      <c r="O1254" s="12"/>
      <c r="P1254" s="12"/>
    </row>
    <row r="1255" spans="1:16" ht="33" customHeight="1">
      <c r="A1255" s="6" t="s">
        <f>LEFT(J1255,FIND(",",J1255)-1)</f>
        <v>7373</v>
      </c>
      <c r="B1255" s="6" t="s">
        <f>MID(J1255,FIND(",",J1255)+2,LEN(J1255)-LEN(A1255)-8)</f>
        <v>441</v>
      </c>
      <c r="C1255" s="6" t="s">
        <v>12</v>
      </c>
      <c r="D1255" s="6" t="s">
        <v>1677</v>
      </c>
      <c r="E1255" s="7" t="s">
        <v>7374</v>
      </c>
      <c r="F1255" s="6" t="s">
        <v>15</v>
      </c>
      <c r="G1255" s="6" t="s">
        <f>MID(I1255,8,10)</f>
        <v>7375</v>
      </c>
      <c r="H1255" s="9" t="s">
        <f>MID(I1255,LEN(G1255)+8,SEARCH(",",I1255)-LEN(G1255)-8)</f>
        <v>7376</v>
      </c>
      <c r="I1255" s="13" t="s">
        <v>7377</v>
      </c>
      <c r="J1255" s="11" t="s">
        <f>MID(I1255,SEARCH(",",I1255)+1,SEARCH("$",I1255)-LEN(G1255)-LEN(H1255)-14)</f>
        <v>7378</v>
      </c>
      <c r="K1255" s="12"/>
      <c r="L1255" s="12"/>
      <c r="M1255" s="12"/>
      <c r="N1255" s="12"/>
      <c r="O1255" s="12"/>
      <c r="P1255" s="12"/>
    </row>
    <row r="1256" spans="1:16" ht="33" customHeight="1">
      <c r="A1256" s="6" t="s">
        <f>LEFT(J1256,FIND(",",J1256)-1)</f>
        <v>7379</v>
      </c>
      <c r="B1256" s="6" t="s">
        <f>MID(J1256,FIND(",",J1256)+2,LEN(J1256)-LEN(A1256)-8)</f>
        <v>441</v>
      </c>
      <c r="C1256" s="6" t="s">
        <v>12</v>
      </c>
      <c r="D1256" s="6" t="s">
        <v>1677</v>
      </c>
      <c r="E1256" s="7" t="s">
        <v>7380</v>
      </c>
      <c r="F1256" s="6" t="s">
        <v>15</v>
      </c>
      <c r="G1256" s="6" t="s">
        <f>MID(I1256,8,10)</f>
        <v>7381</v>
      </c>
      <c r="H1256" s="9" t="s">
        <f>MID(I1256,LEN(G1256)+8,SEARCH(",",I1256)-LEN(G1256)-8)</f>
        <v>7305</v>
      </c>
      <c r="I1256" s="10" t="s">
        <v>7382</v>
      </c>
      <c r="J1256" s="11" t="s">
        <f>MID(I1256,SEARCH(",",I1256)+1,SEARCH("$",I1256)-LEN(G1256)-LEN(H1256)-14)</f>
        <v>7383</v>
      </c>
      <c r="K1256" s="12"/>
      <c r="L1256" s="12"/>
      <c r="M1256" s="12"/>
      <c r="N1256" s="12"/>
      <c r="O1256" s="12"/>
      <c r="P1256" s="12"/>
    </row>
    <row r="1257" spans="1:16" ht="33" customHeight="1">
      <c r="A1257" s="6" t="s">
        <f>LEFT(J1257,FIND(",",J1257)-1)</f>
        <v>7384</v>
      </c>
      <c r="B1257" s="6" t="s">
        <f>MID(J1257,FIND(",",J1257)+2,LEN(J1257)-LEN(A1257)-8)</f>
        <v>441</v>
      </c>
      <c r="C1257" s="6" t="s">
        <v>12</v>
      </c>
      <c r="D1257" s="6" t="s">
        <v>1677</v>
      </c>
      <c r="E1257" s="7" t="s">
        <v>7385</v>
      </c>
      <c r="F1257" s="6" t="s">
        <v>15</v>
      </c>
      <c r="G1257" s="6" t="s">
        <f>MID(I1257,8,10)</f>
        <v>7386</v>
      </c>
      <c r="H1257" s="9" t="s">
        <f>MID(I1257,LEN(G1257)+8,SEARCH(",",I1257)-LEN(G1257)-8)</f>
        <v>7387</v>
      </c>
      <c r="I1257" s="10" t="s">
        <v>7388</v>
      </c>
      <c r="J1257" s="11" t="s">
        <f>MID(I1257,SEARCH(",",I1257)+1,SEARCH("$",I1257)-LEN(G1257)-LEN(H1257)-14)</f>
        <v>7389</v>
      </c>
      <c r="K1257" s="12"/>
      <c r="L1257" s="12"/>
      <c r="M1257" s="12"/>
      <c r="N1257" s="12"/>
      <c r="O1257" s="12"/>
      <c r="P1257" s="12"/>
    </row>
    <row r="1258" spans="1:16" ht="33" customHeight="1">
      <c r="A1258" s="6" t="s">
        <f>LEFT(J1258,FIND(",",J1258)-1)</f>
        <v>7390</v>
      </c>
      <c r="B1258" s="6" t="s">
        <f>MID(J1258,FIND(",",J1258)+2,LEN(J1258)-LEN(A1258)-8)</f>
        <v>441</v>
      </c>
      <c r="C1258" s="6" t="s">
        <v>12</v>
      </c>
      <c r="D1258" s="6" t="s">
        <v>1677</v>
      </c>
      <c r="E1258" s="7" t="s">
        <v>7380</v>
      </c>
      <c r="F1258" s="6" t="s">
        <v>15</v>
      </c>
      <c r="G1258" s="6" t="s">
        <f>MID(I1258,8,10)</f>
        <v>7391</v>
      </c>
      <c r="H1258" s="9" t="s">
        <f>MID(I1258,LEN(G1258)+8,SEARCH(",",I1258)-LEN(G1258)-8)</f>
        <v>7392</v>
      </c>
      <c r="I1258" s="10" t="s">
        <v>7393</v>
      </c>
      <c r="J1258" s="11" t="s">
        <f>MID(I1258,SEARCH(",",I1258)+1,SEARCH("$",I1258)-LEN(G1258)-LEN(H1258)-14)</f>
        <v>7394</v>
      </c>
      <c r="K1258" s="12"/>
      <c r="L1258" s="12"/>
      <c r="M1258" s="12"/>
      <c r="N1258" s="12"/>
      <c r="O1258" s="12"/>
      <c r="P1258" s="12"/>
    </row>
    <row r="1259" spans="1:16" ht="33" customHeight="1">
      <c r="A1259" s="6" t="s">
        <f>LEFT(J1259,FIND(",",J1259)-1)</f>
        <v>7395</v>
      </c>
      <c r="B1259" s="6" t="s">
        <f>MID(J1259,FIND(",",J1259)+2,LEN(J1259)-LEN(A1259)-8)</f>
        <v>441</v>
      </c>
      <c r="C1259" s="6" t="s">
        <v>12</v>
      </c>
      <c r="D1259" s="6" t="s">
        <v>1677</v>
      </c>
      <c r="E1259" s="7" t="s">
        <v>7396</v>
      </c>
      <c r="F1259" s="6" t="s">
        <v>15</v>
      </c>
      <c r="G1259" s="6" t="s">
        <f>MID(I1259,8,10)</f>
        <v>7397</v>
      </c>
      <c r="H1259" s="9" t="s">
        <f>MID(I1259,LEN(G1259)+8,SEARCH(",",I1259)-LEN(G1259)-8)</f>
        <v>7398</v>
      </c>
      <c r="I1259" s="13" t="s">
        <v>7399</v>
      </c>
      <c r="J1259" s="11" t="s">
        <f>MID(I1259,SEARCH(",",I1259)+1,SEARCH("$",I1259)-LEN(G1259)-LEN(H1259)-14)</f>
        <v>7400</v>
      </c>
      <c r="K1259" s="12"/>
      <c r="L1259" s="12"/>
      <c r="M1259" s="12"/>
      <c r="N1259" s="12"/>
      <c r="O1259" s="12"/>
      <c r="P1259" s="12"/>
    </row>
    <row r="1260" spans="1:16" ht="33" customHeight="1">
      <c r="A1260" s="6" t="s">
        <f>LEFT(J1260,FIND(",",J1260)-1)</f>
        <v>7401</v>
      </c>
      <c r="B1260" s="6" t="s">
        <f>MID(J1260,FIND(",",J1260)+2,LEN(J1260)-LEN(A1260)-8)</f>
        <v>441</v>
      </c>
      <c r="C1260" s="6" t="s">
        <v>12</v>
      </c>
      <c r="D1260" s="6" t="s">
        <v>1677</v>
      </c>
      <c r="E1260" s="7" t="s">
        <v>7402</v>
      </c>
      <c r="F1260" s="6" t="s">
        <v>15</v>
      </c>
      <c r="G1260" s="6" t="s">
        <f>MID(I1260,8,10)</f>
        <v>7403</v>
      </c>
      <c r="H1260" s="9" t="s">
        <f>MID(I1260,LEN(G1260)+8,SEARCH(",",I1260)-LEN(G1260)-8)</f>
        <v>7404</v>
      </c>
      <c r="I1260" s="10" t="s">
        <v>7405</v>
      </c>
      <c r="J1260" s="11" t="s">
        <f>MID(I1260,SEARCH(",",I1260)+1,SEARCH("$",I1260)-LEN(G1260)-LEN(H1260)-14)</f>
        <v>7406</v>
      </c>
      <c r="K1260" s="12"/>
      <c r="L1260" s="12"/>
      <c r="M1260" s="12"/>
      <c r="N1260" s="12"/>
      <c r="O1260" s="12"/>
      <c r="P1260" s="12"/>
    </row>
    <row r="1261" spans="1:16" ht="33" customHeight="1">
      <c r="A1261" s="6" t="s">
        <f>LEFT(J1261,FIND(",",J1261)-1)</f>
        <v>7407</v>
      </c>
      <c r="B1261" s="6" t="s">
        <f>MID(J1261,FIND(",",J1261)+2,LEN(J1261)-LEN(A1261)-8)</f>
        <v>441</v>
      </c>
      <c r="C1261" s="6" t="s">
        <v>12</v>
      </c>
      <c r="D1261" s="6" t="s">
        <v>1677</v>
      </c>
      <c r="E1261" s="7" t="s">
        <v>7408</v>
      </c>
      <c r="F1261" s="6" t="s">
        <v>15</v>
      </c>
      <c r="G1261" s="6" t="s">
        <f>MID(I1261,8,10)</f>
        <v>7409</v>
      </c>
      <c r="H1261" s="9" t="s">
        <f>MID(I1261,LEN(G1261)+8,SEARCH(",",I1261)-LEN(G1261)-8)</f>
        <v>7410</v>
      </c>
      <c r="I1261" s="13" t="s">
        <v>7411</v>
      </c>
      <c r="J1261" s="11" t="s">
        <f>MID(I1261,SEARCH(",",I1261)+1,SEARCH("$",I1261)-LEN(G1261)-LEN(H1261)-14)</f>
        <v>7412</v>
      </c>
      <c r="K1261" s="12"/>
      <c r="L1261" s="12"/>
      <c r="M1261" s="12"/>
      <c r="N1261" s="12"/>
      <c r="O1261" s="12"/>
      <c r="P1261" s="12"/>
    </row>
    <row r="1262" spans="1:16" ht="33" customHeight="1">
      <c r="A1262" s="6" t="s">
        <f>LEFT(J1262,FIND(",",J1262)-1)</f>
        <v>7413</v>
      </c>
      <c r="B1262" s="6" t="s">
        <f>MID(J1262,FIND(",",J1262)+2,LEN(J1262)-LEN(A1262)-8)</f>
        <v>441</v>
      </c>
      <c r="C1262" s="6" t="s">
        <v>12</v>
      </c>
      <c r="D1262" s="6" t="s">
        <v>1677</v>
      </c>
      <c r="E1262" s="7" t="s">
        <v>7414</v>
      </c>
      <c r="F1262" s="6" t="s">
        <v>15</v>
      </c>
      <c r="G1262" s="6" t="s">
        <f>MID(I1262,8,10)</f>
        <v>7415</v>
      </c>
      <c r="H1262" s="9" t="s">
        <f>MID(I1262,LEN(G1262)+8,SEARCH(",",I1262)-LEN(G1262)-8)</f>
        <v>7416</v>
      </c>
      <c r="I1262" s="13" t="s">
        <v>7417</v>
      </c>
      <c r="J1262" s="11" t="s">
        <f>MID(I1262,SEARCH(",",I1262)+1,SEARCH("$",I1262)-LEN(G1262)-LEN(H1262)-14)</f>
        <v>7418</v>
      </c>
      <c r="K1262" s="12"/>
      <c r="L1262" s="12"/>
      <c r="M1262" s="12"/>
      <c r="N1262" s="12"/>
      <c r="O1262" s="12"/>
      <c r="P1262" s="12"/>
    </row>
    <row r="1263" spans="1:16" ht="33" customHeight="1">
      <c r="A1263" s="6" t="s">
        <f>LEFT(J1263,FIND(",",J1263)-1)</f>
        <v>7419</v>
      </c>
      <c r="B1263" s="6" t="s">
        <f>MID(J1263,FIND(",",J1263)+2,LEN(J1263)-LEN(A1263)-8)</f>
        <v>441</v>
      </c>
      <c r="C1263" s="6" t="s">
        <v>12</v>
      </c>
      <c r="D1263" s="6" t="s">
        <v>1677</v>
      </c>
      <c r="E1263" s="7" t="s">
        <v>7420</v>
      </c>
      <c r="F1263" s="6" t="s">
        <v>15</v>
      </c>
      <c r="G1263" s="6" t="s">
        <f>MID(I1263,8,10)</f>
        <v>7421</v>
      </c>
      <c r="H1263" s="9" t="s">
        <f>MID(I1263,LEN(G1263)+8,SEARCH(",",I1263)-LEN(G1263)-8)</f>
        <v>7422</v>
      </c>
      <c r="I1263" s="13" t="s">
        <v>7423</v>
      </c>
      <c r="J1263" s="11" t="s">
        <f>MID(I1263,SEARCH(",",I1263)+1,SEARCH("$",I1263)-LEN(G1263)-LEN(H1263)-14)</f>
        <v>7424</v>
      </c>
      <c r="K1263" s="12"/>
      <c r="L1263" s="12"/>
      <c r="M1263" s="12"/>
      <c r="N1263" s="12"/>
      <c r="O1263" s="12"/>
      <c r="P1263" s="12"/>
    </row>
    <row r="1264" spans="1:16" ht="33" customHeight="1">
      <c r="A1264" s="6" t="s">
        <f>LEFT(J1264,FIND(",",J1264)-1)</f>
        <v>7425</v>
      </c>
      <c r="B1264" s="6" t="s">
        <f>MID(J1264,FIND(",",J1264)+2,LEN(J1264)-LEN(A1264)-8)</f>
        <v>441</v>
      </c>
      <c r="C1264" s="6" t="s">
        <v>12</v>
      </c>
      <c r="D1264" s="6" t="s">
        <v>1677</v>
      </c>
      <c r="E1264" s="7" t="s">
        <v>7426</v>
      </c>
      <c r="F1264" s="6" t="s">
        <v>15</v>
      </c>
      <c r="G1264" s="6" t="s">
        <f>MID(I1264,8,10)</f>
        <v>7427</v>
      </c>
      <c r="H1264" s="9" t="s">
        <f>MID(I1264,LEN(G1264)+8,SEARCH(",",I1264)-LEN(G1264)-8)</f>
        <v>7428</v>
      </c>
      <c r="I1264" s="13" t="s">
        <v>7429</v>
      </c>
      <c r="J1264" s="11" t="s">
        <f>MID(I1264,SEARCH(",",I1264)+1,SEARCH("$",I1264)-LEN(G1264)-LEN(H1264)-14)</f>
        <v>7430</v>
      </c>
      <c r="K1264" s="12"/>
      <c r="L1264" s="12"/>
      <c r="M1264" s="12"/>
      <c r="N1264" s="12"/>
      <c r="O1264" s="12"/>
      <c r="P1264" s="12"/>
    </row>
    <row r="1265" spans="1:16" ht="33" customHeight="1">
      <c r="A1265" s="6" t="s">
        <f>LEFT(J1265,FIND(",",J1265)-1)</f>
        <v>7431</v>
      </c>
      <c r="B1265" s="6" t="s">
        <f>MID(J1265,FIND(",",J1265)+2,LEN(J1265)-LEN(A1265)-8)</f>
        <v>441</v>
      </c>
      <c r="C1265" s="6" t="s">
        <v>12</v>
      </c>
      <c r="D1265" s="6" t="s">
        <v>1677</v>
      </c>
      <c r="E1265" s="7" t="s">
        <v>7432</v>
      </c>
      <c r="F1265" s="6" t="s">
        <v>15</v>
      </c>
      <c r="G1265" s="6" t="s">
        <f>MID(I1265,8,10)</f>
        <v>7433</v>
      </c>
      <c r="H1265" s="9" t="s">
        <f>MID(I1265,LEN(G1265)+8,SEARCH(",",I1265)-LEN(G1265)-8)</f>
        <v>7434</v>
      </c>
      <c r="I1265" s="13" t="s">
        <v>7435</v>
      </c>
      <c r="J1265" s="11" t="s">
        <f>MID(I1265,SEARCH(",",I1265)+1,SEARCH("$",I1265)-LEN(G1265)-LEN(H1265)-14)</f>
        <v>7436</v>
      </c>
      <c r="K1265" s="12"/>
      <c r="L1265" s="12"/>
      <c r="M1265" s="12"/>
      <c r="N1265" s="12"/>
      <c r="O1265" s="12"/>
      <c r="P1265" s="12"/>
    </row>
    <row r="1266" spans="1:16" ht="33" customHeight="1">
      <c r="A1266" s="6" t="s">
        <f>LEFT(J1266,FIND(",",J1266)-1)</f>
        <v>7437</v>
      </c>
      <c r="B1266" s="6" t="s">
        <f>MID(J1266,FIND(",",J1266)+2,LEN(J1266)-LEN(A1266)-8)</f>
        <v>441</v>
      </c>
      <c r="C1266" s="6" t="s">
        <v>12</v>
      </c>
      <c r="D1266" s="6" t="s">
        <v>1677</v>
      </c>
      <c r="E1266" s="7" t="s">
        <v>7438</v>
      </c>
      <c r="F1266" s="6" t="s">
        <v>15</v>
      </c>
      <c r="G1266" s="6" t="s">
        <f>MID(I1266,8,10)</f>
        <v>7439</v>
      </c>
      <c r="H1266" s="9" t="s">
        <f>MID(I1266,LEN(G1266)+8,SEARCH(",",I1266)-LEN(G1266)-8)</f>
        <v>7440</v>
      </c>
      <c r="I1266" s="10" t="s">
        <v>7441</v>
      </c>
      <c r="J1266" s="11" t="s">
        <f>MID(I1266,SEARCH(",",I1266)+1,SEARCH("$",I1266)-LEN(G1266)-LEN(H1266)-14)</f>
        <v>7442</v>
      </c>
      <c r="K1266" s="12"/>
      <c r="L1266" s="12"/>
      <c r="M1266" s="12"/>
      <c r="N1266" s="12"/>
      <c r="O1266" s="12"/>
      <c r="P1266" s="12"/>
    </row>
    <row r="1267" spans="1:16" ht="33" customHeight="1">
      <c r="A1267" s="6" t="s">
        <f>LEFT(J1267,FIND(",",J1267)-1)</f>
        <v>7443</v>
      </c>
      <c r="B1267" s="6" t="s">
        <f>MID(J1267,FIND(",",J1267)+2,LEN(J1267)-LEN(A1267)-8)</f>
        <v>441</v>
      </c>
      <c r="C1267" s="6" t="s">
        <v>12</v>
      </c>
      <c r="D1267" s="6" t="s">
        <v>1677</v>
      </c>
      <c r="E1267" s="7" t="s">
        <v>7444</v>
      </c>
      <c r="F1267" s="6" t="s">
        <v>15</v>
      </c>
      <c r="G1267" s="6" t="s">
        <f>MID(I1267,8,10)</f>
        <v>7445</v>
      </c>
      <c r="H1267" s="9" t="s">
        <f>MID(I1267,LEN(G1267)+8,SEARCH(",",I1267)-LEN(G1267)-8)</f>
        <v>7446</v>
      </c>
      <c r="I1267" s="13" t="s">
        <v>7447</v>
      </c>
      <c r="J1267" s="11" t="s">
        <f>MID(I1267,SEARCH(",",I1267)+1,SEARCH("$",I1267)-LEN(G1267)-LEN(H1267)-14)</f>
        <v>7448</v>
      </c>
      <c r="K1267" s="12"/>
      <c r="L1267" s="12"/>
      <c r="M1267" s="12"/>
      <c r="N1267" s="12"/>
      <c r="O1267" s="12"/>
      <c r="P1267" s="12"/>
    </row>
    <row r="1268" spans="1:16" ht="33" customHeight="1">
      <c r="A1268" s="6" t="s">
        <f>LEFT(J1268,FIND(",",J1268)-1)</f>
        <v>7449</v>
      </c>
      <c r="B1268" s="6" t="s">
        <f>MID(J1268,FIND(",",J1268)+2,LEN(J1268)-LEN(A1268)-8)</f>
        <v>441</v>
      </c>
      <c r="C1268" s="6" t="s">
        <v>12</v>
      </c>
      <c r="D1268" s="6" t="s">
        <v>1677</v>
      </c>
      <c r="E1268" s="8" t="s">
        <v>7450</v>
      </c>
      <c r="F1268" s="6" t="s">
        <v>15</v>
      </c>
      <c r="G1268" s="6" t="s">
        <f>MID(I1268,8,10)</f>
        <v>7451</v>
      </c>
      <c r="H1268" s="9" t="s">
        <f>MID(I1268,LEN(G1268)+8,SEARCH(",",I1268)-LEN(G1268)-8)</f>
        <v>7452</v>
      </c>
      <c r="I1268" s="13" t="s">
        <v>7453</v>
      </c>
      <c r="J1268" s="11" t="s">
        <f>MID(I1268,SEARCH(",",I1268)+1,SEARCH("$",I1268)-LEN(G1268)-LEN(H1268)-14)</f>
        <v>7454</v>
      </c>
      <c r="K1268" s="12"/>
      <c r="L1268" s="12"/>
      <c r="M1268" s="12"/>
      <c r="N1268" s="12"/>
      <c r="O1268" s="12"/>
      <c r="P1268" s="12"/>
    </row>
    <row r="1269" spans="1:16" ht="33" customHeight="1">
      <c r="A1269" s="6" t="s">
        <f>LEFT(J1269,FIND(",",J1269)-1)</f>
        <v>7455</v>
      </c>
      <c r="B1269" s="6" t="s">
        <f>MID(J1269,FIND(",",J1269)+2,LEN(J1269)-LEN(A1269)-8)</f>
        <v>441</v>
      </c>
      <c r="C1269" s="6" t="s">
        <v>12</v>
      </c>
      <c r="D1269" s="6" t="s">
        <v>1677</v>
      </c>
      <c r="E1269" s="7" t="s">
        <v>7456</v>
      </c>
      <c r="F1269" s="6" t="s">
        <v>15</v>
      </c>
      <c r="G1269" s="6" t="s">
        <f>MID(I1269,8,10)</f>
        <v>7457</v>
      </c>
      <c r="H1269" s="9" t="s">
        <f>MID(I1269,LEN(G1269)+8,SEARCH(",",I1269)-LEN(G1269)-8)</f>
        <v>7458</v>
      </c>
      <c r="I1269" s="10" t="s">
        <v>7459</v>
      </c>
      <c r="J1269" s="11" t="s">
        <f>MID(I1269,SEARCH(",",I1269)+1,SEARCH("$",I1269)-LEN(G1269)-LEN(H1269)-14)</f>
        <v>7460</v>
      </c>
      <c r="K1269" s="12"/>
      <c r="L1269" s="12"/>
      <c r="M1269" s="12"/>
      <c r="N1269" s="12"/>
      <c r="O1269" s="12"/>
      <c r="P1269" s="12"/>
    </row>
    <row r="1270" spans="1:16" ht="33" customHeight="1">
      <c r="A1270" s="6" t="s">
        <f>LEFT(J1270,FIND(",",J1270)-1)</f>
        <v>7461</v>
      </c>
      <c r="B1270" s="6" t="s">
        <f>MID(J1270,FIND(",",J1270)+2,LEN(J1270)-LEN(A1270)-8)</f>
        <v>441</v>
      </c>
      <c r="C1270" s="6" t="s">
        <v>12</v>
      </c>
      <c r="D1270" s="6" t="s">
        <v>1677</v>
      </c>
      <c r="E1270" s="7" t="s">
        <v>7462</v>
      </c>
      <c r="F1270" s="6" t="s">
        <v>15</v>
      </c>
      <c r="G1270" s="6" t="s">
        <f>MID(I1270,8,10)</f>
        <v>7463</v>
      </c>
      <c r="H1270" s="9" t="s">
        <f>MID(I1270,LEN(G1270)+8,SEARCH(",",I1270)-LEN(G1270)-8)</f>
        <v>7464</v>
      </c>
      <c r="I1270" s="10" t="s">
        <v>7465</v>
      </c>
      <c r="J1270" s="11" t="s">
        <f>MID(I1270,SEARCH(",",I1270)+1,SEARCH("$",I1270)-LEN(G1270)-LEN(H1270)-14)</f>
        <v>7466</v>
      </c>
      <c r="K1270" s="12"/>
      <c r="L1270" s="12"/>
      <c r="M1270" s="12"/>
      <c r="N1270" s="12"/>
      <c r="O1270" s="12"/>
      <c r="P1270" s="12"/>
    </row>
    <row r="1271" spans="1:16" ht="33" customHeight="1">
      <c r="A1271" s="6" t="s">
        <f>LEFT(J1271,FIND(",",J1271)-1)</f>
        <v>7467</v>
      </c>
      <c r="B1271" s="6" t="s">
        <f>MID(J1271,FIND(",",J1271)+2,LEN(J1271)-LEN(A1271)-8)</f>
        <v>441</v>
      </c>
      <c r="C1271" s="6" t="s">
        <v>12</v>
      </c>
      <c r="D1271" s="6" t="s">
        <v>1677</v>
      </c>
      <c r="E1271" s="7" t="s">
        <v>7468</v>
      </c>
      <c r="F1271" s="6" t="s">
        <v>15</v>
      </c>
      <c r="G1271" s="6" t="s">
        <f>MID(I1271,8,10)</f>
        <v>7469</v>
      </c>
      <c r="H1271" s="9" t="s">
        <f>MID(I1271,LEN(G1271)+8,SEARCH(",",I1271)-LEN(G1271)-8)</f>
        <v>7470</v>
      </c>
      <c r="I1271" s="10" t="s">
        <v>7471</v>
      </c>
      <c r="J1271" s="11" t="s">
        <f>MID(I1271,SEARCH(",",I1271)+1,SEARCH("$",I1271)-LEN(G1271)-LEN(H1271)-14)</f>
        <v>7472</v>
      </c>
      <c r="K1271" s="12"/>
      <c r="L1271" s="12"/>
      <c r="M1271" s="12"/>
      <c r="N1271" s="12"/>
      <c r="O1271" s="12"/>
      <c r="P1271" s="12"/>
    </row>
    <row r="1272" spans="1:16" ht="33" customHeight="1">
      <c r="A1272" s="6" t="s">
        <f>LEFT(J1272,FIND(",",J1272)-1)</f>
        <v>7473</v>
      </c>
      <c r="B1272" s="6" t="s">
        <f>MID(J1272,FIND(",",J1272)+2,LEN(J1272)-LEN(A1272)-8)</f>
        <v>441</v>
      </c>
      <c r="C1272" s="6" t="s">
        <v>12</v>
      </c>
      <c r="D1272" s="6" t="s">
        <v>1677</v>
      </c>
      <c r="E1272" s="7" t="s">
        <v>7474</v>
      </c>
      <c r="F1272" s="6" t="s">
        <v>15</v>
      </c>
      <c r="G1272" s="6" t="s">
        <f>MID(I1272,8,10)</f>
        <v>7475</v>
      </c>
      <c r="H1272" s="9" t="s">
        <f>MID(I1272,LEN(G1272)+8,SEARCH(",",I1272)-LEN(G1272)-8)</f>
        <v>7470</v>
      </c>
      <c r="I1272" s="10" t="s">
        <v>7476</v>
      </c>
      <c r="J1272" s="11" t="s">
        <f>MID(I1272,SEARCH(",",I1272)+1,SEARCH("$",I1272)-LEN(G1272)-LEN(H1272)-14)</f>
        <v>7477</v>
      </c>
      <c r="K1272" s="12"/>
      <c r="L1272" s="12"/>
      <c r="M1272" s="12"/>
      <c r="N1272" s="12"/>
      <c r="O1272" s="12"/>
      <c r="P1272" s="12"/>
    </row>
    <row r="1273" spans="1:16" ht="33" customHeight="1">
      <c r="A1273" s="6" t="s">
        <f>LEFT(J1273,FIND(",",J1273)-1)</f>
        <v>7478</v>
      </c>
      <c r="B1273" s="6" t="s">
        <f>MID(J1273,FIND(",",J1273)+2,LEN(J1273)-LEN(A1273)-8)</f>
        <v>441</v>
      </c>
      <c r="C1273" s="6" t="s">
        <v>12</v>
      </c>
      <c r="D1273" s="6" t="s">
        <v>1677</v>
      </c>
      <c r="E1273" s="7" t="s">
        <v>7479</v>
      </c>
      <c r="F1273" s="6" t="s">
        <v>15</v>
      </c>
      <c r="G1273" s="6" t="s">
        <f>MID(I1273,8,10)</f>
        <v>7480</v>
      </c>
      <c r="H1273" s="9" t="s">
        <f>MID(I1273,LEN(G1273)+8,SEARCH(",",I1273)-LEN(G1273)-8)</f>
        <v>7481</v>
      </c>
      <c r="I1273" s="13" t="s">
        <v>7482</v>
      </c>
      <c r="J1273" s="11" t="s">
        <f>MID(I1273,SEARCH(",",I1273)+1,SEARCH("$",I1273)-LEN(G1273)-LEN(H1273)-14)</f>
        <v>7483</v>
      </c>
      <c r="K1273" s="12"/>
      <c r="L1273" s="12"/>
      <c r="M1273" s="12"/>
      <c r="N1273" s="12"/>
      <c r="O1273" s="12"/>
      <c r="P1273" s="12"/>
    </row>
    <row r="1274" spans="1:16" ht="33" customHeight="1">
      <c r="A1274" s="6" t="s">
        <f>LEFT(J1274,FIND(",",J1274)-1)</f>
        <v>7484</v>
      </c>
      <c r="B1274" s="6" t="s">
        <f>MID(J1274,FIND(",",J1274)+2,LEN(J1274)-LEN(A1274)-8)</f>
        <v>441</v>
      </c>
      <c r="C1274" s="6" t="s">
        <v>12</v>
      </c>
      <c r="D1274" s="6" t="s">
        <v>1677</v>
      </c>
      <c r="E1274" s="7" t="s">
        <v>7485</v>
      </c>
      <c r="F1274" s="6" t="s">
        <v>15</v>
      </c>
      <c r="G1274" s="6" t="s">
        <f>MID(I1274,8,10)</f>
        <v>7486</v>
      </c>
      <c r="H1274" s="9" t="s">
        <f>MID(I1274,LEN(G1274)+8,SEARCH(",",I1274)-LEN(G1274)-8)</f>
        <v>7487</v>
      </c>
      <c r="I1274" s="13" t="s">
        <v>7488</v>
      </c>
      <c r="J1274" s="11" t="s">
        <f>MID(I1274,SEARCH(",",I1274)+1,SEARCH("$",I1274)-LEN(G1274)-LEN(H1274)-14)</f>
        <v>7489</v>
      </c>
      <c r="K1274" s="12"/>
      <c r="L1274" s="12"/>
      <c r="M1274" s="12"/>
      <c r="N1274" s="12"/>
      <c r="O1274" s="12"/>
      <c r="P1274" s="12"/>
    </row>
    <row r="1275" spans="1:16" ht="33" customHeight="1">
      <c r="A1275" s="6" t="s">
        <f>LEFT(J1275,FIND(",",J1275)-1)</f>
        <v>7490</v>
      </c>
      <c r="B1275" s="6" t="s">
        <f>MID(J1275,FIND(",",J1275)+2,LEN(J1275)-LEN(A1275)-8)</f>
        <v>441</v>
      </c>
      <c r="C1275" s="6" t="s">
        <v>12</v>
      </c>
      <c r="D1275" s="6" t="s">
        <v>1677</v>
      </c>
      <c r="E1275" s="7" t="s">
        <v>7491</v>
      </c>
      <c r="F1275" s="6" t="s">
        <v>15</v>
      </c>
      <c r="G1275" s="6" t="s">
        <f>MID(I1275,8,10)</f>
        <v>7492</v>
      </c>
      <c r="H1275" s="9" t="s">
        <f>MID(I1275,LEN(G1275)+8,SEARCH(",",I1275)-LEN(G1275)-8)</f>
        <v>7493</v>
      </c>
      <c r="I1275" s="13" t="s">
        <v>7494</v>
      </c>
      <c r="J1275" s="11" t="s">
        <f>MID(I1275,SEARCH(",",I1275)+1,SEARCH("$",I1275)-LEN(G1275)-LEN(H1275)-14)</f>
        <v>7495</v>
      </c>
      <c r="K1275" s="12"/>
      <c r="L1275" s="12"/>
      <c r="M1275" s="12"/>
      <c r="N1275" s="12"/>
      <c r="O1275" s="12"/>
      <c r="P1275" s="12"/>
    </row>
    <row r="1276" spans="1:16" ht="33" customHeight="1">
      <c r="A1276" s="6" t="s">
        <f>LEFT(J1276,FIND(",",J1276)-1)</f>
        <v>7496</v>
      </c>
      <c r="B1276" s="6" t="s">
        <f>MID(J1276,FIND(",",J1276)+2,LEN(J1276)-LEN(A1276)-8)</f>
        <v>441</v>
      </c>
      <c r="C1276" s="6" t="s">
        <v>12</v>
      </c>
      <c r="D1276" s="6" t="s">
        <v>1677</v>
      </c>
      <c r="E1276" s="7" t="s">
        <v>7497</v>
      </c>
      <c r="F1276" s="6" t="s">
        <v>15</v>
      </c>
      <c r="G1276" s="6" t="s">
        <f>MID(I1276,8,10)</f>
        <v>7498</v>
      </c>
      <c r="H1276" s="9" t="s">
        <f>MID(I1276,LEN(G1276)+8,SEARCH(",",I1276)-LEN(G1276)-8)</f>
        <v>7499</v>
      </c>
      <c r="I1276" s="10" t="s">
        <v>7500</v>
      </c>
      <c r="J1276" s="11" t="s">
        <f>MID(I1276,SEARCH(",",I1276)+1,SEARCH("$",I1276)-LEN(G1276)-LEN(H1276)-14)</f>
        <v>7501</v>
      </c>
      <c r="K1276" s="12"/>
      <c r="L1276" s="12"/>
      <c r="M1276" s="12"/>
      <c r="N1276" s="12"/>
      <c r="O1276" s="12"/>
      <c r="P1276" s="12"/>
    </row>
    <row r="1277" spans="1:16" ht="33" customHeight="1">
      <c r="A1277" s="6" t="s">
        <f>LEFT(J1277,FIND(",",J1277)-1)</f>
        <v>7502</v>
      </c>
      <c r="B1277" s="6" t="s">
        <f>MID(J1277,FIND(",",J1277)+2,LEN(J1277)-LEN(A1277)-8)</f>
        <v>441</v>
      </c>
      <c r="C1277" s="6" t="s">
        <v>12</v>
      </c>
      <c r="D1277" s="6" t="s">
        <v>1677</v>
      </c>
      <c r="E1277" s="7" t="s">
        <v>7503</v>
      </c>
      <c r="F1277" s="6" t="s">
        <v>15</v>
      </c>
      <c r="G1277" s="6" t="s">
        <f>MID(I1277,8,10)</f>
        <v>7504</v>
      </c>
      <c r="H1277" s="9" t="s">
        <f>MID(I1277,LEN(G1277)+8,SEARCH(",",I1277)-LEN(G1277)-8)</f>
        <v>7505</v>
      </c>
      <c r="I1277" s="13" t="s">
        <v>7506</v>
      </c>
      <c r="J1277" s="11" t="s">
        <f>MID(I1277,SEARCH(",",I1277)+1,SEARCH("$",I1277)-LEN(G1277)-LEN(H1277)-14)</f>
        <v>7507</v>
      </c>
      <c r="K1277" s="12"/>
      <c r="L1277" s="12"/>
      <c r="M1277" s="12"/>
      <c r="N1277" s="12"/>
      <c r="O1277" s="12"/>
      <c r="P1277" s="12"/>
    </row>
    <row r="1278" spans="1:16" ht="33" customHeight="1">
      <c r="A1278" s="6" t="s">
        <f>LEFT(J1278,FIND(",",J1278)-1)</f>
        <v>7508</v>
      </c>
      <c r="B1278" s="6" t="s">
        <f>MID(J1278,FIND(",",J1278)+2,LEN(J1278)-LEN(A1278)-8)</f>
        <v>441</v>
      </c>
      <c r="C1278" s="6" t="s">
        <v>12</v>
      </c>
      <c r="D1278" s="6" t="s">
        <v>1677</v>
      </c>
      <c r="E1278" s="7" t="s">
        <v>7509</v>
      </c>
      <c r="F1278" s="6" t="s">
        <v>15</v>
      </c>
      <c r="G1278" s="6" t="s">
        <f>MID(I1278,8,10)</f>
        <v>7510</v>
      </c>
      <c r="H1278" s="9" t="s">
        <f>MID(I1278,LEN(G1278)+8,SEARCH(",",I1278)-LEN(G1278)-8)</f>
        <v>7511</v>
      </c>
      <c r="I1278" s="10" t="s">
        <v>7512</v>
      </c>
      <c r="J1278" s="11" t="s">
        <f>MID(I1278,SEARCH(",",I1278)+1,SEARCH("$",I1278)-LEN(G1278)-LEN(H1278)-14)</f>
        <v>7513</v>
      </c>
      <c r="K1278" s="12"/>
      <c r="L1278" s="12"/>
      <c r="M1278" s="12"/>
      <c r="N1278" s="12"/>
      <c r="O1278" s="12"/>
      <c r="P1278" s="12"/>
    </row>
    <row r="1279" spans="1:16" ht="33" customHeight="1">
      <c r="A1279" s="6" t="s">
        <f>LEFT(J1279,FIND(",",J1279)-1)</f>
        <v>7514</v>
      </c>
      <c r="B1279" s="6" t="s">
        <f>MID(J1279,FIND(",",J1279)+2,LEN(J1279)-LEN(A1279)-8)</f>
        <v>441</v>
      </c>
      <c r="C1279" s="6" t="s">
        <v>12</v>
      </c>
      <c r="D1279" s="6" t="s">
        <v>1677</v>
      </c>
      <c r="E1279" s="7" t="s">
        <v>7515</v>
      </c>
      <c r="F1279" s="6" t="s">
        <v>15</v>
      </c>
      <c r="G1279" s="6" t="s">
        <f>MID(I1279,8,10)</f>
        <v>7516</v>
      </c>
      <c r="H1279" s="9" t="s">
        <f>MID(I1279,LEN(G1279)+8,SEARCH(",",I1279)-LEN(G1279)-8)</f>
        <v>7517</v>
      </c>
      <c r="I1279" s="13" t="s">
        <v>7518</v>
      </c>
      <c r="J1279" s="11" t="s">
        <f>MID(I1279,SEARCH(",",I1279)+1,SEARCH("$",I1279)-LEN(G1279)-LEN(H1279)-14)</f>
        <v>7519</v>
      </c>
      <c r="K1279" s="12"/>
      <c r="L1279" s="12"/>
      <c r="M1279" s="12"/>
      <c r="N1279" s="12"/>
      <c r="O1279" s="12"/>
      <c r="P1279" s="12"/>
    </row>
    <row r="1280" spans="1:16" ht="33" customHeight="1">
      <c r="A1280" s="6" t="s">
        <f>LEFT(J1280,FIND(",",J1280)-1)</f>
        <v>7520</v>
      </c>
      <c r="B1280" s="6" t="s">
        <f>MID(J1280,FIND(",",J1280)+2,LEN(J1280)-LEN(A1280)-8)</f>
        <v>441</v>
      </c>
      <c r="C1280" s="6" t="s">
        <v>12</v>
      </c>
      <c r="D1280" s="6" t="s">
        <v>1677</v>
      </c>
      <c r="E1280" s="7" t="s">
        <v>7521</v>
      </c>
      <c r="F1280" s="6" t="s">
        <v>15</v>
      </c>
      <c r="G1280" s="6" t="s">
        <f>MID(I1280,8,10)</f>
        <v>7522</v>
      </c>
      <c r="H1280" s="9" t="s">
        <f>MID(I1280,LEN(G1280)+8,SEARCH(",",I1280)-LEN(G1280)-8)</f>
        <v>7523</v>
      </c>
      <c r="I1280" s="13" t="s">
        <v>7524</v>
      </c>
      <c r="J1280" s="11" t="s">
        <f>MID(I1280,SEARCH(",",I1280)+1,SEARCH("$",I1280)-LEN(G1280)-LEN(H1280)-14)</f>
        <v>7525</v>
      </c>
      <c r="K1280" s="12"/>
      <c r="L1280" s="12"/>
      <c r="M1280" s="12"/>
      <c r="N1280" s="12"/>
      <c r="O1280" s="12"/>
      <c r="P1280" s="12"/>
    </row>
    <row r="1281" spans="1:16" ht="33" customHeight="1">
      <c r="A1281" s="6" t="s">
        <f>LEFT(J1281,FIND(",",J1281)-1)</f>
        <v>7526</v>
      </c>
      <c r="B1281" s="6" t="s">
        <f>MID(J1281,FIND(",",J1281)+2,LEN(J1281)-LEN(A1281)-8)</f>
        <v>441</v>
      </c>
      <c r="C1281" s="6" t="s">
        <v>12</v>
      </c>
      <c r="D1281" s="6" t="s">
        <v>1677</v>
      </c>
      <c r="E1281" s="7" t="s">
        <v>7527</v>
      </c>
      <c r="F1281" s="6" t="s">
        <v>15</v>
      </c>
      <c r="G1281" s="6" t="s">
        <f>MID(I1281,8,10)</f>
        <v>7528</v>
      </c>
      <c r="H1281" s="9" t="s">
        <f>MID(I1281,LEN(G1281)+8,SEARCH(",",I1281)-LEN(G1281)-8)</f>
        <v>7529</v>
      </c>
      <c r="I1281" s="10" t="s">
        <v>7530</v>
      </c>
      <c r="J1281" s="11" t="s">
        <f>MID(I1281,SEARCH(",",I1281)+1,SEARCH("$",I1281)-LEN(G1281)-LEN(H1281)-14)</f>
        <v>7531</v>
      </c>
      <c r="K1281" s="12"/>
      <c r="L1281" s="12"/>
      <c r="M1281" s="12"/>
      <c r="N1281" s="12"/>
      <c r="O1281" s="12"/>
      <c r="P1281" s="12"/>
    </row>
    <row r="1282" spans="1:16" ht="33" customHeight="1">
      <c r="A1282" s="6" t="s">
        <f>LEFT(J1282,FIND(",",J1282)-1)</f>
        <v>7532</v>
      </c>
      <c r="B1282" s="6" t="s">
        <f>MID(J1282,FIND(",",J1282)+2,LEN(J1282)-LEN(A1282)-8)</f>
        <v>441</v>
      </c>
      <c r="C1282" s="6" t="s">
        <v>12</v>
      </c>
      <c r="D1282" s="6" t="s">
        <v>1677</v>
      </c>
      <c r="E1282" s="7" t="s">
        <v>7533</v>
      </c>
      <c r="F1282" s="6" t="s">
        <v>15</v>
      </c>
      <c r="G1282" s="6" t="s">
        <f>MID(I1282,8,10)</f>
        <v>7534</v>
      </c>
      <c r="H1282" s="9" t="s">
        <f>MID(I1282,LEN(G1282)+8,SEARCH(",",I1282)-LEN(G1282)-8)</f>
        <v>7535</v>
      </c>
      <c r="I1282" s="10" t="s">
        <v>7536</v>
      </c>
      <c r="J1282" s="11" t="s">
        <f>MID(I1282,SEARCH(",",I1282)+1,SEARCH("$",I1282)-LEN(G1282)-LEN(H1282)-14)</f>
        <v>7537</v>
      </c>
      <c r="K1282" s="12"/>
      <c r="L1282" s="12"/>
      <c r="M1282" s="12"/>
      <c r="N1282" s="12"/>
      <c r="O1282" s="12"/>
      <c r="P1282" s="12"/>
    </row>
    <row r="1283" spans="1:16" ht="33" customHeight="1">
      <c r="A1283" s="6" t="s">
        <f>LEFT(J1283,FIND(",",J1283)-1)</f>
        <v>7538</v>
      </c>
      <c r="B1283" s="6" t="s">
        <f>MID(J1283,FIND(",",J1283)+2,LEN(J1283)-LEN(A1283)-8)</f>
        <v>441</v>
      </c>
      <c r="C1283" s="6" t="s">
        <v>12</v>
      </c>
      <c r="D1283" s="6" t="s">
        <v>1677</v>
      </c>
      <c r="E1283" s="7" t="s">
        <v>7539</v>
      </c>
      <c r="F1283" s="6" t="s">
        <v>15</v>
      </c>
      <c r="G1283" s="6" t="s">
        <f>MID(I1283,8,10)</f>
        <v>7540</v>
      </c>
      <c r="H1283" s="9" t="s">
        <f>MID(I1283,LEN(G1283)+8,SEARCH(",",I1283)-LEN(G1283)-8)</f>
        <v>7541</v>
      </c>
      <c r="I1283" s="10" t="s">
        <v>7542</v>
      </c>
      <c r="J1283" s="11" t="s">
        <f>MID(I1283,SEARCH(",",I1283)+1,SEARCH("$",I1283)-LEN(G1283)-LEN(H1283)-14)</f>
        <v>7543</v>
      </c>
      <c r="K1283" s="12"/>
      <c r="L1283" s="12"/>
      <c r="M1283" s="12"/>
      <c r="N1283" s="12"/>
      <c r="O1283" s="12"/>
      <c r="P1283" s="12"/>
    </row>
    <row r="1284" spans="1:16" ht="33" customHeight="1">
      <c r="A1284" s="6" t="s">
        <f>LEFT(J1284,FIND(",",J1284)-1)</f>
        <v>7544</v>
      </c>
      <c r="B1284" s="6" t="s">
        <f>MID(J1284,FIND(",",J1284)+2,LEN(J1284)-LEN(A1284)-8)</f>
        <v>441</v>
      </c>
      <c r="C1284" s="6" t="s">
        <v>12</v>
      </c>
      <c r="D1284" s="6" t="s">
        <v>1677</v>
      </c>
      <c r="E1284" s="7" t="s">
        <v>7545</v>
      </c>
      <c r="F1284" s="6" t="s">
        <v>15</v>
      </c>
      <c r="G1284" s="6" t="s">
        <f>MID(I1284,8,10)</f>
        <v>7546</v>
      </c>
      <c r="H1284" s="9" t="s">
        <f>MID(I1284,LEN(G1284)+8,SEARCH(",",I1284)-LEN(G1284)-8)</f>
        <v>7547</v>
      </c>
      <c r="I1284" s="10" t="s">
        <v>7548</v>
      </c>
      <c r="J1284" s="11" t="s">
        <f>MID(I1284,SEARCH(",",I1284)+1,SEARCH("$",I1284)-LEN(G1284)-LEN(H1284)-14)</f>
        <v>7549</v>
      </c>
      <c r="K1284" s="12"/>
      <c r="L1284" s="12"/>
      <c r="M1284" s="12"/>
      <c r="N1284" s="12"/>
      <c r="O1284" s="12"/>
      <c r="P1284" s="12"/>
    </row>
    <row r="1285" spans="1:16" ht="33" customHeight="1">
      <c r="A1285" s="6" t="s">
        <f>LEFT(J1285,FIND(",",J1285)-1)</f>
        <v>7550</v>
      </c>
      <c r="B1285" s="6" t="s">
        <f>MID(J1285,FIND(",",J1285)+2,LEN(J1285)-LEN(A1285)-8)</f>
        <v>441</v>
      </c>
      <c r="C1285" s="6" t="s">
        <v>12</v>
      </c>
      <c r="D1285" s="6" t="s">
        <v>1677</v>
      </c>
      <c r="E1285" s="7" t="s">
        <v>7551</v>
      </c>
      <c r="F1285" s="6" t="s">
        <v>15</v>
      </c>
      <c r="G1285" s="6" t="s">
        <f>MID(I1285,8,10)</f>
        <v>7552</v>
      </c>
      <c r="H1285" s="9" t="s">
        <f>MID(I1285,LEN(G1285)+8,SEARCH(",",I1285)-LEN(G1285)-8)</f>
        <v>7553</v>
      </c>
      <c r="I1285" s="10" t="s">
        <v>7554</v>
      </c>
      <c r="J1285" s="11" t="s">
        <f>MID(I1285,SEARCH(",",I1285)+1,SEARCH("$",I1285)-LEN(G1285)-LEN(H1285)-14)</f>
        <v>7555</v>
      </c>
      <c r="K1285" s="12"/>
      <c r="L1285" s="12"/>
      <c r="M1285" s="12"/>
      <c r="N1285" s="12"/>
      <c r="O1285" s="12"/>
      <c r="P1285" s="12"/>
    </row>
    <row r="1286" spans="1:16" ht="33" customHeight="1">
      <c r="A1286" s="6" t="s">
        <f>LEFT(J1286,FIND(",",J1286)-1)</f>
        <v>7556</v>
      </c>
      <c r="B1286" s="6" t="s">
        <f>MID(J1286,FIND(",",J1286)+2,LEN(J1286)-LEN(A1286)-8)</f>
        <v>441</v>
      </c>
      <c r="C1286" s="6" t="s">
        <v>12</v>
      </c>
      <c r="D1286" s="6" t="s">
        <v>1677</v>
      </c>
      <c r="E1286" s="7" t="s">
        <v>7557</v>
      </c>
      <c r="F1286" s="6" t="s">
        <v>15</v>
      </c>
      <c r="G1286" s="6" t="s">
        <f>MID(I1286,8,10)</f>
        <v>7558</v>
      </c>
      <c r="H1286" s="9" t="s">
        <f>MID(I1286,LEN(G1286)+8,SEARCH(",",I1286)-LEN(G1286)-8)</f>
        <v>7559</v>
      </c>
      <c r="I1286" s="13" t="s">
        <v>7560</v>
      </c>
      <c r="J1286" s="11" t="s">
        <f>MID(I1286,SEARCH(",",I1286)+1,SEARCH("$",I1286)-LEN(G1286)-LEN(H1286)-14)</f>
        <v>7561</v>
      </c>
      <c r="K1286" s="12"/>
      <c r="L1286" s="12"/>
      <c r="M1286" s="12"/>
      <c r="N1286" s="12"/>
      <c r="O1286" s="12"/>
      <c r="P1286" s="12"/>
    </row>
    <row r="1287" spans="1:16" ht="33" customHeight="1">
      <c r="A1287" s="6" t="s">
        <f>LEFT(J1287,FIND(",",J1287)-1)</f>
        <v>7562</v>
      </c>
      <c r="B1287" s="6" t="s">
        <f>MID(J1287,FIND(",",J1287)+2,LEN(J1287)-LEN(A1287)-8)</f>
        <v>441</v>
      </c>
      <c r="C1287" s="6" t="s">
        <v>12</v>
      </c>
      <c r="D1287" s="6" t="s">
        <v>1677</v>
      </c>
      <c r="E1287" s="7" t="s">
        <v>7563</v>
      </c>
      <c r="F1287" s="6" t="s">
        <v>15</v>
      </c>
      <c r="G1287" s="6" t="s">
        <f>MID(I1287,8,10)</f>
        <v>7564</v>
      </c>
      <c r="H1287" s="9" t="s">
        <f>MID(I1287,LEN(G1287)+8,SEARCH(",",I1287)-LEN(G1287)-8)</f>
        <v>4331</v>
      </c>
      <c r="I1287" s="13" t="s">
        <v>7565</v>
      </c>
      <c r="J1287" s="11" t="s">
        <f>MID(I1287,SEARCH(",",I1287)+1,SEARCH("$",I1287)-LEN(G1287)-LEN(H1287)-14)</f>
        <v>7566</v>
      </c>
      <c r="K1287" s="12"/>
      <c r="L1287" s="12"/>
      <c r="M1287" s="12"/>
      <c r="N1287" s="12"/>
      <c r="O1287" s="12"/>
      <c r="P1287" s="12"/>
    </row>
    <row r="1288" spans="1:16" ht="33" customHeight="1">
      <c r="A1288" s="6" t="s">
        <f>LEFT(J1288,FIND(",",J1288)-1)</f>
        <v>7567</v>
      </c>
      <c r="B1288" s="6" t="s">
        <f>MID(J1288,FIND(",",J1288)+2,LEN(J1288)-LEN(A1288)-8)</f>
        <v>441</v>
      </c>
      <c r="C1288" s="6" t="s">
        <v>12</v>
      </c>
      <c r="D1288" s="6" t="s">
        <v>1677</v>
      </c>
      <c r="E1288" s="7" t="s">
        <v>7568</v>
      </c>
      <c r="F1288" s="6" t="s">
        <v>15</v>
      </c>
      <c r="G1288" s="6" t="s">
        <f>MID(I1288,8,10)</f>
        <v>7569</v>
      </c>
      <c r="H1288" s="9" t="s">
        <f>MID(I1288,LEN(G1288)+8,SEARCH(",",I1288)-LEN(G1288)-8)</f>
        <v>7570</v>
      </c>
      <c r="I1288" s="10" t="s">
        <v>7571</v>
      </c>
      <c r="J1288" s="11" t="s">
        <f>MID(I1288,SEARCH(",",I1288)+1,SEARCH("$",I1288)-LEN(G1288)-LEN(H1288)-14)</f>
        <v>7572</v>
      </c>
      <c r="K1288" s="12"/>
      <c r="L1288" s="12"/>
      <c r="M1288" s="12"/>
      <c r="N1288" s="12"/>
      <c r="O1288" s="12"/>
      <c r="P1288" s="12"/>
    </row>
    <row r="1289" spans="1:16" ht="33" customHeight="1">
      <c r="A1289" s="6" t="s">
        <f>LEFT(J1289,FIND(",",J1289)-1)</f>
        <v>7573</v>
      </c>
      <c r="B1289" s="6" t="s">
        <f>MID(J1289,FIND(",",J1289)+2,LEN(J1289)-LEN(A1289)-8)</f>
        <v>441</v>
      </c>
      <c r="C1289" s="6" t="s">
        <v>12</v>
      </c>
      <c r="D1289" s="6" t="s">
        <v>1677</v>
      </c>
      <c r="E1289" s="7" t="s">
        <v>7574</v>
      </c>
      <c r="F1289" s="6" t="s">
        <v>15</v>
      </c>
      <c r="G1289" s="6" t="s">
        <f>MID(I1289,8,10)</f>
        <v>7575</v>
      </c>
      <c r="H1289" s="9" t="s">
        <f>MID(I1289,LEN(G1289)+8,SEARCH(",",I1289)-LEN(G1289)-8)</f>
        <v>7576</v>
      </c>
      <c r="I1289" s="13" t="s">
        <v>7577</v>
      </c>
      <c r="J1289" s="11" t="s">
        <f>MID(I1289,SEARCH(",",I1289)+1,SEARCH("$",I1289)-LEN(G1289)-LEN(H1289)-14)</f>
        <v>7578</v>
      </c>
      <c r="K1289" s="12"/>
      <c r="L1289" s="12"/>
      <c r="M1289" s="12"/>
      <c r="N1289" s="12"/>
      <c r="O1289" s="12"/>
      <c r="P1289" s="12"/>
    </row>
    <row r="1290" spans="1:16" ht="33" customHeight="1">
      <c r="A1290" s="6" t="s">
        <f>LEFT(J1290,FIND(",",J1290)-1)</f>
        <v>7579</v>
      </c>
      <c r="B1290" s="6" t="s">
        <f>MID(J1290,FIND(",",J1290)+2,LEN(J1290)-LEN(A1290)-8)</f>
        <v>441</v>
      </c>
      <c r="C1290" s="6" t="s">
        <v>12</v>
      </c>
      <c r="D1290" s="6" t="s">
        <v>1677</v>
      </c>
      <c r="E1290" s="7" t="s">
        <v>7580</v>
      </c>
      <c r="F1290" s="6" t="s">
        <v>15</v>
      </c>
      <c r="G1290" s="6" t="s">
        <f>MID(I1290,8,10)</f>
        <v>7581</v>
      </c>
      <c r="H1290" s="9" t="s">
        <f>MID(I1290,LEN(G1290)+8,SEARCH(",",I1290)-LEN(G1290)-8)</f>
        <v>7582</v>
      </c>
      <c r="I1290" s="13" t="s">
        <v>7583</v>
      </c>
      <c r="J1290" s="11" t="s">
        <f>MID(I1290,SEARCH(",",I1290)+1,SEARCH("$",I1290)-LEN(G1290)-LEN(H1290)-14)</f>
        <v>7584</v>
      </c>
      <c r="K1290" s="12"/>
      <c r="L1290" s="12"/>
      <c r="M1290" s="12"/>
      <c r="N1290" s="12"/>
      <c r="O1290" s="12"/>
      <c r="P1290" s="12"/>
    </row>
    <row r="1291" spans="1:16" ht="33" customHeight="1">
      <c r="A1291" s="6" t="s">
        <f>LEFT(J1291,FIND(",",J1291)-1)</f>
        <v>7585</v>
      </c>
      <c r="B1291" s="6" t="s">
        <f>MID(J1291,FIND(",",J1291)+2,LEN(J1291)-LEN(A1291)-8)</f>
        <v>441</v>
      </c>
      <c r="C1291" s="6" t="s">
        <v>12</v>
      </c>
      <c r="D1291" s="6" t="s">
        <v>1677</v>
      </c>
      <c r="E1291" s="7" t="s">
        <v>7586</v>
      </c>
      <c r="F1291" s="6" t="s">
        <v>15</v>
      </c>
      <c r="G1291" s="6" t="s">
        <f>MID(I1291,8,10)</f>
        <v>7587</v>
      </c>
      <c r="H1291" s="9" t="s">
        <f>MID(I1291,LEN(G1291)+8,SEARCH(",",I1291)-LEN(G1291)-8)</f>
        <v>7588</v>
      </c>
      <c r="I1291" s="10" t="s">
        <v>7589</v>
      </c>
      <c r="J1291" s="11" t="s">
        <f>MID(I1291,SEARCH(",",I1291)+1,SEARCH("$",I1291)-LEN(G1291)-LEN(H1291)-14)</f>
        <v>7590</v>
      </c>
      <c r="K1291" s="12"/>
      <c r="L1291" s="12"/>
      <c r="M1291" s="12"/>
      <c r="N1291" s="12"/>
      <c r="O1291" s="12"/>
      <c r="P1291" s="12"/>
    </row>
    <row r="1292" spans="1:16" ht="33" customHeight="1">
      <c r="A1292" s="6" t="s">
        <f>LEFT(J1292,FIND(",",J1292)-1)</f>
        <v>7591</v>
      </c>
      <c r="B1292" s="6" t="s">
        <f>MID(J1292,FIND(",",J1292)+2,LEN(J1292)-LEN(A1292)-8)</f>
        <v>441</v>
      </c>
      <c r="C1292" s="6" t="s">
        <v>12</v>
      </c>
      <c r="D1292" s="6" t="s">
        <v>1677</v>
      </c>
      <c r="E1292" s="7" t="s">
        <v>7592</v>
      </c>
      <c r="F1292" s="6" t="s">
        <v>15</v>
      </c>
      <c r="G1292" s="6" t="s">
        <f>MID(I1292,8,10)</f>
        <v>7593</v>
      </c>
      <c r="H1292" s="9" t="s">
        <f>MID(I1292,LEN(G1292)+8,SEARCH(",",I1292)-LEN(G1292)-8)</f>
        <v>7594</v>
      </c>
      <c r="I1292" s="10" t="s">
        <v>7595</v>
      </c>
      <c r="J1292" s="11" t="s">
        <f>MID(I1292,SEARCH(",",I1292)+1,SEARCH("$",I1292)-LEN(G1292)-LEN(H1292)-14)</f>
        <v>7596</v>
      </c>
      <c r="K1292" s="12"/>
      <c r="L1292" s="12"/>
      <c r="M1292" s="12"/>
      <c r="N1292" s="12"/>
      <c r="O1292" s="12"/>
      <c r="P1292" s="12"/>
    </row>
    <row r="1293" spans="1:16" ht="33" customHeight="1">
      <c r="A1293" s="6" t="s">
        <f>LEFT(J1293,FIND(",",J1293)-1)</f>
        <v>7597</v>
      </c>
      <c r="B1293" s="6" t="s">
        <f>MID(J1293,FIND(",",J1293)+2,LEN(J1293)-LEN(A1293)-8)</f>
        <v>441</v>
      </c>
      <c r="C1293" s="6" t="s">
        <v>12</v>
      </c>
      <c r="D1293" s="6" t="s">
        <v>1677</v>
      </c>
      <c r="E1293" s="7" t="s">
        <v>7598</v>
      </c>
      <c r="F1293" s="6" t="s">
        <v>15</v>
      </c>
      <c r="G1293" s="6" t="s">
        <f>MID(I1293,8,10)</f>
        <v>7599</v>
      </c>
      <c r="H1293" s="9" t="s">
        <f>MID(I1293,LEN(G1293)+8,SEARCH(",",I1293)-LEN(G1293)-8)</f>
        <v>7600</v>
      </c>
      <c r="I1293" s="10" t="s">
        <v>7601</v>
      </c>
      <c r="J1293" s="11" t="s">
        <f>MID(I1293,SEARCH(",",I1293)+1,SEARCH("$",I1293)-LEN(G1293)-LEN(H1293)-14)</f>
        <v>7602</v>
      </c>
      <c r="K1293" s="12"/>
      <c r="L1293" s="12"/>
      <c r="M1293" s="12"/>
      <c r="N1293" s="12"/>
      <c r="O1293" s="12"/>
      <c r="P1293" s="12"/>
    </row>
    <row r="1294" spans="1:16" ht="33" customHeight="1">
      <c r="A1294" s="6" t="s">
        <f>LEFT(J1294,FIND(",",J1294)-1)</f>
        <v>7603</v>
      </c>
      <c r="B1294" s="6" t="s">
        <f>MID(J1294,FIND(",",J1294)+2,LEN(J1294)-LEN(A1294)-8)</f>
        <v>441</v>
      </c>
      <c r="C1294" s="6" t="s">
        <v>12</v>
      </c>
      <c r="D1294" s="6" t="s">
        <v>1677</v>
      </c>
      <c r="E1294" s="7" t="s">
        <v>7604</v>
      </c>
      <c r="F1294" s="6" t="s">
        <v>15</v>
      </c>
      <c r="G1294" s="6" t="s">
        <f>MID(I1294,8,10)</f>
        <v>7605</v>
      </c>
      <c r="H1294" s="9" t="s">
        <f>MID(I1294,LEN(G1294)+8,SEARCH(",",I1294)-LEN(G1294)-8)</f>
        <v>4652</v>
      </c>
      <c r="I1294" s="10" t="s">
        <v>7606</v>
      </c>
      <c r="J1294" s="11" t="s">
        <f>MID(I1294,SEARCH(",",I1294)+1,SEARCH("$",I1294)-LEN(G1294)-LEN(H1294)-14)</f>
        <v>7607</v>
      </c>
      <c r="K1294" s="12"/>
      <c r="L1294" s="12"/>
      <c r="M1294" s="12"/>
      <c r="N1294" s="12"/>
      <c r="O1294" s="12"/>
      <c r="P1294" s="12"/>
    </row>
    <row r="1295" spans="1:16" ht="33" customHeight="1">
      <c r="A1295" s="6" t="s">
        <f>LEFT(J1295,FIND(",",J1295)-1)</f>
        <v>7608</v>
      </c>
      <c r="B1295" s="6" t="s">
        <f>MID(J1295,FIND(",",J1295)+2,LEN(J1295)-LEN(A1295)-8)</f>
        <v>441</v>
      </c>
      <c r="C1295" s="6" t="s">
        <v>12</v>
      </c>
      <c r="D1295" s="6" t="s">
        <v>1677</v>
      </c>
      <c r="E1295" s="7" t="s">
        <v>7609</v>
      </c>
      <c r="F1295" s="6" t="s">
        <v>15</v>
      </c>
      <c r="G1295" s="6" t="s">
        <f>MID(I1295,8,10)</f>
        <v>7610</v>
      </c>
      <c r="H1295" s="9" t="s">
        <f>MID(I1295,LEN(G1295)+8,SEARCH(",",I1295)-LEN(G1295)-8)</f>
        <v>7611</v>
      </c>
      <c r="I1295" s="13" t="s">
        <v>7612</v>
      </c>
      <c r="J1295" s="11" t="s">
        <f>MID(I1295,SEARCH(",",I1295)+1,SEARCH("$",I1295)-LEN(G1295)-LEN(H1295)-14)</f>
        <v>7613</v>
      </c>
      <c r="K1295" s="12"/>
      <c r="L1295" s="12"/>
      <c r="M1295" s="12"/>
      <c r="N1295" s="12"/>
      <c r="O1295" s="12"/>
      <c r="P1295" s="12"/>
    </row>
    <row r="1296" spans="1:16" ht="33" customHeight="1">
      <c r="A1296" s="6" t="s">
        <f>LEFT(J1296,FIND(",",J1296)-1)</f>
        <v>7614</v>
      </c>
      <c r="B1296" s="6" t="s">
        <f>MID(J1296,FIND(",",J1296)+2,LEN(J1296)-LEN(A1296)-8)</f>
        <v>441</v>
      </c>
      <c r="C1296" s="6" t="s">
        <v>12</v>
      </c>
      <c r="D1296" s="6" t="s">
        <v>1677</v>
      </c>
      <c r="E1296" s="7" t="s">
        <v>7615</v>
      </c>
      <c r="F1296" s="6" t="s">
        <v>15</v>
      </c>
      <c r="G1296" s="6" t="s">
        <f>MID(I1296,8,10)</f>
        <v>7616</v>
      </c>
      <c r="H1296" s="9" t="s">
        <f>MID(I1296,LEN(G1296)+8,SEARCH(",",I1296)-LEN(G1296)-8)</f>
        <v>7617</v>
      </c>
      <c r="I1296" s="13" t="s">
        <v>7618</v>
      </c>
      <c r="J1296" s="11" t="s">
        <f>MID(I1296,SEARCH(",",I1296)+1,SEARCH("$",I1296)-LEN(G1296)-LEN(H1296)-14)</f>
        <v>7619</v>
      </c>
      <c r="K1296" s="12"/>
      <c r="L1296" s="12"/>
      <c r="M1296" s="12"/>
      <c r="N1296" s="12"/>
      <c r="O1296" s="12"/>
      <c r="P1296" s="12"/>
    </row>
    <row r="1297" spans="1:16" ht="33" customHeight="1">
      <c r="A1297" s="6" t="s">
        <f>LEFT(J1297,FIND(",",J1297)-1)</f>
        <v>7620</v>
      </c>
      <c r="B1297" s="6" t="s">
        <f>MID(J1297,FIND(",",J1297)+2,LEN(J1297)-LEN(A1297)-8)</f>
        <v>441</v>
      </c>
      <c r="C1297" s="6" t="s">
        <v>12</v>
      </c>
      <c r="D1297" s="6" t="s">
        <v>1677</v>
      </c>
      <c r="E1297" s="7" t="s">
        <v>7621</v>
      </c>
      <c r="F1297" s="6" t="s">
        <v>15</v>
      </c>
      <c r="G1297" s="6" t="s">
        <f>MID(I1297,8,10)</f>
        <v>7622</v>
      </c>
      <c r="H1297" s="9" t="s">
        <f>MID(I1297,LEN(G1297)+8,SEARCH(",",I1297)-LEN(G1297)-8)</f>
        <v>7623</v>
      </c>
      <c r="I1297" s="13" t="s">
        <v>7624</v>
      </c>
      <c r="J1297" s="11" t="s">
        <f>MID(I1297,SEARCH(",",I1297)+1,SEARCH("$",I1297)-LEN(G1297)-LEN(H1297)-14)</f>
        <v>7625</v>
      </c>
      <c r="K1297" s="12"/>
      <c r="L1297" s="12"/>
      <c r="M1297" s="12"/>
      <c r="N1297" s="12"/>
      <c r="O1297" s="12"/>
      <c r="P1297" s="12"/>
    </row>
    <row r="1298" spans="1:16" ht="33" customHeight="1">
      <c r="A1298" s="6" t="s">
        <f>LEFT(J1298,FIND(",",J1298)-1)</f>
        <v>7626</v>
      </c>
      <c r="B1298" s="6" t="s">
        <f>MID(J1298,FIND(",",J1298)+2,LEN(J1298)-LEN(A1298)-8)</f>
        <v>441</v>
      </c>
      <c r="C1298" s="6" t="s">
        <v>12</v>
      </c>
      <c r="D1298" s="6" t="s">
        <v>1677</v>
      </c>
      <c r="E1298" s="7" t="s">
        <v>7627</v>
      </c>
      <c r="F1298" s="6" t="s">
        <v>15</v>
      </c>
      <c r="G1298" s="6" t="s">
        <f>MID(I1298,8,10)</f>
        <v>7628</v>
      </c>
      <c r="H1298" s="9" t="s">
        <f>MID(I1298,LEN(G1298)+8,SEARCH(",",I1298)-LEN(G1298)-8)</f>
        <v>299</v>
      </c>
      <c r="I1298" s="13" t="s">
        <v>7629</v>
      </c>
      <c r="J1298" s="11" t="s">
        <f>MID(I1298,SEARCH(",",I1298)+1,SEARCH("$",I1298)-LEN(G1298)-LEN(H1298)-14)</f>
        <v>7630</v>
      </c>
      <c r="K1298" s="12"/>
      <c r="L1298" s="12"/>
      <c r="M1298" s="12"/>
      <c r="N1298" s="12"/>
      <c r="O1298" s="12"/>
      <c r="P1298" s="12"/>
    </row>
    <row r="1299" spans="1:16" ht="33" customHeight="1">
      <c r="A1299" s="6" t="s">
        <f>LEFT(J1299,FIND(",",J1299)-1)</f>
        <v>7631</v>
      </c>
      <c r="B1299" s="6" t="s">
        <f>MID(J1299,FIND(",",J1299)+2,LEN(J1299)-LEN(A1299)-8)</f>
        <v>441</v>
      </c>
      <c r="C1299" s="6" t="s">
        <v>12</v>
      </c>
      <c r="D1299" s="6" t="s">
        <v>1677</v>
      </c>
      <c r="E1299" s="7" t="s">
        <v>7632</v>
      </c>
      <c r="F1299" s="6" t="s">
        <v>15</v>
      </c>
      <c r="G1299" s="6" t="s">
        <f>MID(I1299,8,10)</f>
        <v>7633</v>
      </c>
      <c r="H1299" s="9" t="s">
        <f>MID(I1299,LEN(G1299)+8,SEARCH(",",I1299)-LEN(G1299)-8)</f>
        <v>7634</v>
      </c>
      <c r="I1299" s="13" t="s">
        <v>7635</v>
      </c>
      <c r="J1299" s="11" t="s">
        <f>MID(I1299,SEARCH(",",I1299)+1,SEARCH("$",I1299)-LEN(G1299)-LEN(H1299)-14)</f>
        <v>7636</v>
      </c>
      <c r="K1299" s="12"/>
      <c r="L1299" s="12"/>
      <c r="M1299" s="12"/>
      <c r="N1299" s="12"/>
      <c r="O1299" s="12"/>
      <c r="P1299" s="12"/>
    </row>
    <row r="1300" spans="1:16" ht="33" customHeight="1">
      <c r="A1300" s="6" t="s">
        <f>LEFT(J1300,FIND(",",J1300)-1)</f>
        <v>7637</v>
      </c>
      <c r="B1300" s="6" t="s">
        <f>MID(J1300,FIND(",",J1300)+2,LEN(J1300)-LEN(A1300)-8)</f>
        <v>441</v>
      </c>
      <c r="C1300" s="6" t="s">
        <v>12</v>
      </c>
      <c r="D1300" s="6" t="s">
        <v>1677</v>
      </c>
      <c r="E1300" s="7" t="s">
        <v>7638</v>
      </c>
      <c r="F1300" s="6" t="s">
        <v>15</v>
      </c>
      <c r="G1300" s="6" t="s">
        <f>MID(I1300,8,10)</f>
        <v>7639</v>
      </c>
      <c r="H1300" s="9" t="s">
        <f>MID(I1300,LEN(G1300)+8,SEARCH(",",I1300)-LEN(G1300)-8)</f>
        <v>7640</v>
      </c>
      <c r="I1300" s="13" t="s">
        <v>7641</v>
      </c>
      <c r="J1300" s="11" t="s">
        <f>MID(I1300,SEARCH(",",I1300)+1,SEARCH("$",I1300)-LEN(G1300)-LEN(H1300)-14)</f>
        <v>7642</v>
      </c>
      <c r="K1300" s="12"/>
      <c r="L1300" s="12"/>
      <c r="M1300" s="12"/>
      <c r="N1300" s="12"/>
      <c r="O1300" s="12"/>
      <c r="P1300" s="12"/>
    </row>
    <row r="1301" spans="1:16" ht="33" customHeight="1">
      <c r="A1301" s="6" t="s">
        <f>LEFT(J1301,FIND(",",J1301)-1)</f>
        <v>7643</v>
      </c>
      <c r="B1301" s="6" t="s">
        <f>MID(J1301,FIND(",",J1301)+2,LEN(J1301)-LEN(A1301)-8)</f>
        <v>441</v>
      </c>
      <c r="C1301" s="6" t="s">
        <v>12</v>
      </c>
      <c r="D1301" s="6" t="s">
        <v>1677</v>
      </c>
      <c r="E1301" s="7" t="s">
        <v>7644</v>
      </c>
      <c r="F1301" s="6" t="s">
        <v>15</v>
      </c>
      <c r="G1301" s="6" t="s">
        <f>MID(I1301,8,10)</f>
        <v>7645</v>
      </c>
      <c r="H1301" s="9" t="s">
        <f>MID(I1301,LEN(G1301)+8,SEARCH(",",I1301)-LEN(G1301)-8)</f>
        <v>7646</v>
      </c>
      <c r="I1301" s="10" t="s">
        <v>7647</v>
      </c>
      <c r="J1301" s="11" t="s">
        <f>MID(I1301,SEARCH(",",I1301)+1,SEARCH("$",I1301)-LEN(G1301)-LEN(H1301)-14)</f>
        <v>7648</v>
      </c>
      <c r="K1301" s="12"/>
      <c r="L1301" s="12"/>
      <c r="M1301" s="12"/>
      <c r="N1301" s="12"/>
      <c r="O1301" s="12"/>
      <c r="P1301" s="12"/>
    </row>
    <row r="1302" spans="1:16" ht="33" customHeight="1">
      <c r="A1302" s="6" t="s">
        <f>LEFT(J1302,FIND(",",J1302)-1)</f>
        <v>7649</v>
      </c>
      <c r="B1302" s="6" t="s">
        <f>MID(J1302,FIND(",",J1302)+2,LEN(J1302)-LEN(A1302)-8)</f>
        <v>441</v>
      </c>
      <c r="C1302" s="6" t="s">
        <v>12</v>
      </c>
      <c r="D1302" s="6" t="s">
        <v>1677</v>
      </c>
      <c r="E1302" s="7" t="s">
        <v>7650</v>
      </c>
      <c r="F1302" s="6" t="s">
        <v>15</v>
      </c>
      <c r="G1302" s="6" t="s">
        <f>MID(I1302,8,10)</f>
        <v>7651</v>
      </c>
      <c r="H1302" s="9" t="s">
        <f>MID(I1302,LEN(G1302)+8,SEARCH(",",I1302)-LEN(G1302)-8)</f>
        <v>7652</v>
      </c>
      <c r="I1302" s="13" t="s">
        <v>7653</v>
      </c>
      <c r="J1302" s="11" t="s">
        <f>MID(I1302,SEARCH(",",I1302)+1,SEARCH("$",I1302)-LEN(G1302)-LEN(H1302)-14)</f>
        <v>7654</v>
      </c>
      <c r="K1302" s="12"/>
      <c r="L1302" s="12"/>
      <c r="M1302" s="12"/>
      <c r="N1302" s="12"/>
      <c r="O1302" s="12"/>
      <c r="P1302" s="12"/>
    </row>
    <row r="1303" spans="1:16" ht="33" customHeight="1">
      <c r="A1303" s="6" t="s">
        <f>LEFT(J1303,FIND(",",J1303)-1)</f>
        <v>7655</v>
      </c>
      <c r="B1303" s="6" t="s">
        <f>MID(J1303,FIND(",",J1303)+2,LEN(J1303)-LEN(A1303)-8)</f>
        <v>441</v>
      </c>
      <c r="C1303" s="6" t="s">
        <v>12</v>
      </c>
      <c r="D1303" s="6" t="s">
        <v>1677</v>
      </c>
      <c r="E1303" s="7" t="s">
        <v>7656</v>
      </c>
      <c r="F1303" s="6" t="s">
        <v>15</v>
      </c>
      <c r="G1303" s="6" t="s">
        <f>MID(I1303,8,10)</f>
        <v>7657</v>
      </c>
      <c r="H1303" s="9" t="s">
        <f>MID(I1303,LEN(G1303)+8,SEARCH(",",I1303)-LEN(G1303)-8)</f>
        <v>7658</v>
      </c>
      <c r="I1303" s="13" t="s">
        <v>7659</v>
      </c>
      <c r="J1303" s="11" t="s">
        <f>MID(I1303,SEARCH(",",I1303)+1,SEARCH("$",I1303)-LEN(G1303)-LEN(H1303)-14)</f>
        <v>7660</v>
      </c>
      <c r="K1303" s="12"/>
      <c r="L1303" s="12"/>
      <c r="M1303" s="12"/>
      <c r="N1303" s="12"/>
      <c r="O1303" s="12"/>
      <c r="P1303" s="12"/>
    </row>
    <row r="1304" spans="1:16" ht="33" customHeight="1">
      <c r="A1304" s="6" t="s">
        <f>LEFT(J1304,FIND(",",J1304)-1)</f>
        <v>7661</v>
      </c>
      <c r="B1304" s="6" t="s">
        <f>MID(J1304,FIND(",",J1304)+2,LEN(J1304)-LEN(A1304)-8)</f>
        <v>441</v>
      </c>
      <c r="C1304" s="6" t="s">
        <v>12</v>
      </c>
      <c r="D1304" s="6" t="s">
        <v>1677</v>
      </c>
      <c r="E1304" s="7" t="s">
        <v>7662</v>
      </c>
      <c r="F1304" s="6" t="s">
        <v>15</v>
      </c>
      <c r="G1304" s="6" t="s">
        <f>MID(I1304,8,10)</f>
        <v>7663</v>
      </c>
      <c r="H1304" s="9" t="s">
        <f>MID(I1304,LEN(G1304)+8,SEARCH(",",I1304)-LEN(G1304)-8)</f>
        <v>7664</v>
      </c>
      <c r="I1304" s="13" t="s">
        <v>7665</v>
      </c>
      <c r="J1304" s="11" t="s">
        <f>MID(I1304,SEARCH(",",I1304)+1,SEARCH("$",I1304)-LEN(G1304)-LEN(H1304)-14)</f>
        <v>7666</v>
      </c>
      <c r="K1304" s="12"/>
      <c r="L1304" s="12"/>
      <c r="M1304" s="12"/>
      <c r="N1304" s="12"/>
      <c r="O1304" s="12"/>
      <c r="P1304" s="12"/>
    </row>
    <row r="1305" spans="1:16" ht="33" customHeight="1">
      <c r="A1305" s="6" t="s">
        <f>LEFT(J1305,FIND(",",J1305)-1)</f>
        <v>7667</v>
      </c>
      <c r="B1305" s="6" t="s">
        <f>MID(J1305,FIND(",",J1305)+2,LEN(J1305)-LEN(A1305)-8)</f>
        <v>441</v>
      </c>
      <c r="C1305" s="6" t="s">
        <v>12</v>
      </c>
      <c r="D1305" s="6" t="s">
        <v>1677</v>
      </c>
      <c r="E1305" s="7" t="s">
        <v>7668</v>
      </c>
      <c r="F1305" s="6" t="s">
        <v>15</v>
      </c>
      <c r="G1305" s="6" t="s">
        <f>MID(I1305,8,10)</f>
        <v>7669</v>
      </c>
      <c r="H1305" s="9" t="s">
        <f>MID(I1305,LEN(G1305)+8,SEARCH(",",I1305)-LEN(G1305)-8)</f>
        <v>5607</v>
      </c>
      <c r="I1305" s="13" t="s">
        <v>7670</v>
      </c>
      <c r="J1305" s="11" t="s">
        <f>MID(I1305,SEARCH(",",I1305)+1,SEARCH("$",I1305)-LEN(G1305)-LEN(H1305)-14)</f>
        <v>7671</v>
      </c>
      <c r="K1305" s="12"/>
      <c r="L1305" s="12"/>
      <c r="M1305" s="12"/>
      <c r="N1305" s="12"/>
      <c r="O1305" s="12"/>
      <c r="P1305" s="12"/>
    </row>
    <row r="1306" spans="1:16" ht="33" customHeight="1">
      <c r="A1306" s="6" t="s">
        <f>LEFT(J1306,FIND(",",J1306)-1)</f>
        <v>7672</v>
      </c>
      <c r="B1306" s="6" t="s">
        <f>MID(J1306,FIND(",",J1306)+2,LEN(J1306)-LEN(A1306)-8)</f>
        <v>441</v>
      </c>
      <c r="C1306" s="6" t="s">
        <v>12</v>
      </c>
      <c r="D1306" s="6" t="s">
        <v>1677</v>
      </c>
      <c r="E1306" s="7" t="s">
        <v>7673</v>
      </c>
      <c r="F1306" s="6" t="s">
        <v>15</v>
      </c>
      <c r="G1306" s="6" t="s">
        <f>MID(I1306,8,10)</f>
        <v>7674</v>
      </c>
      <c r="H1306" s="9" t="s">
        <f>MID(I1306,LEN(G1306)+8,SEARCH(",",I1306)-LEN(G1306)-8)</f>
        <v>7675</v>
      </c>
      <c r="I1306" s="13" t="s">
        <v>7676</v>
      </c>
      <c r="J1306" s="11" t="s">
        <f>MID(I1306,SEARCH(",",I1306)+1,SEARCH("$",I1306)-LEN(G1306)-LEN(H1306)-14)</f>
        <v>7677</v>
      </c>
      <c r="K1306" s="12"/>
      <c r="L1306" s="12"/>
      <c r="M1306" s="12"/>
      <c r="N1306" s="12"/>
      <c r="O1306" s="12"/>
      <c r="P1306" s="12"/>
    </row>
    <row r="1307" spans="1:16" ht="33" customHeight="1">
      <c r="A1307" s="6" t="s">
        <f>LEFT(J1307,FIND(",",J1307)-1)</f>
        <v>7678</v>
      </c>
      <c r="B1307" s="6" t="s">
        <f>MID(J1307,FIND(",",J1307)+2,LEN(J1307)-LEN(A1307)-8)</f>
        <v>441</v>
      </c>
      <c r="C1307" s="6" t="s">
        <v>12</v>
      </c>
      <c r="D1307" s="6" t="s">
        <v>1677</v>
      </c>
      <c r="E1307" s="7" t="s">
        <v>7679</v>
      </c>
      <c r="F1307" s="6" t="s">
        <v>15</v>
      </c>
      <c r="G1307" s="6" t="s">
        <f>MID(I1307,8,10)</f>
        <v>7680</v>
      </c>
      <c r="H1307" s="9" t="s">
        <f>MID(I1307,LEN(G1307)+8,SEARCH(",",I1307)-LEN(G1307)-8)</f>
        <v>7681</v>
      </c>
      <c r="I1307" s="13" t="s">
        <v>7682</v>
      </c>
      <c r="J1307" s="11" t="s">
        <f>MID(I1307,SEARCH(",",I1307)+1,SEARCH("$",I1307)-LEN(G1307)-LEN(H1307)-14)</f>
        <v>7683</v>
      </c>
      <c r="K1307" s="12"/>
      <c r="L1307" s="12"/>
      <c r="M1307" s="12"/>
      <c r="N1307" s="12"/>
      <c r="O1307" s="12"/>
      <c r="P1307" s="12"/>
    </row>
    <row r="1308" spans="1:16" ht="33" customHeight="1">
      <c r="A1308" s="6" t="s">
        <f>LEFT(J1308,FIND(",",J1308)-1)</f>
        <v>7684</v>
      </c>
      <c r="B1308" s="6" t="s">
        <f>MID(J1308,FIND(",",J1308)+2,LEN(J1308)-LEN(A1308)-8)</f>
        <v>441</v>
      </c>
      <c r="C1308" s="6" t="s">
        <v>12</v>
      </c>
      <c r="D1308" s="6" t="s">
        <v>1677</v>
      </c>
      <c r="E1308" s="7" t="s">
        <v>7685</v>
      </c>
      <c r="F1308" s="6" t="s">
        <v>15</v>
      </c>
      <c r="G1308" s="6" t="s">
        <f>MID(I1308,8,10)</f>
        <v>7686</v>
      </c>
      <c r="H1308" s="9" t="s">
        <f>MID(I1308,LEN(G1308)+8,SEARCH(",",I1308)-LEN(G1308)-8)</f>
        <v>7687</v>
      </c>
      <c r="I1308" s="13" t="s">
        <v>7688</v>
      </c>
      <c r="J1308" s="11" t="s">
        <f>MID(I1308,SEARCH(",",I1308)+1,SEARCH("$",I1308)-LEN(G1308)-LEN(H1308)-14)</f>
        <v>7689</v>
      </c>
      <c r="K1308" s="12"/>
      <c r="L1308" s="12"/>
      <c r="M1308" s="12"/>
      <c r="N1308" s="12"/>
      <c r="O1308" s="12"/>
      <c r="P1308" s="12"/>
    </row>
    <row r="1309" spans="1:16" ht="33" customHeight="1">
      <c r="A1309" s="6" t="s">
        <f>LEFT(J1309,FIND(",",J1309)-1)</f>
        <v>7690</v>
      </c>
      <c r="B1309" s="6" t="s">
        <f>MID(J1309,FIND(",",J1309)+2,LEN(J1309)-LEN(A1309)-8)</f>
        <v>441</v>
      </c>
      <c r="C1309" s="6" t="s">
        <v>12</v>
      </c>
      <c r="D1309" s="6" t="s">
        <v>1677</v>
      </c>
      <c r="E1309" s="7" t="s">
        <v>7691</v>
      </c>
      <c r="F1309" s="6" t="s">
        <v>15</v>
      </c>
      <c r="G1309" s="6" t="s">
        <f>MID(I1309,8,10)</f>
        <v>7692</v>
      </c>
      <c r="H1309" s="9" t="s">
        <f>MID(I1309,LEN(G1309)+8,SEARCH(",",I1309)-LEN(G1309)-8)</f>
        <v>7693</v>
      </c>
      <c r="I1309" s="13" t="s">
        <v>7694</v>
      </c>
      <c r="J1309" s="11" t="s">
        <f>MID(I1309,SEARCH(",",I1309)+1,SEARCH("$",I1309)-LEN(G1309)-LEN(H1309)-14)</f>
        <v>7695</v>
      </c>
      <c r="K1309" s="12"/>
      <c r="L1309" s="12"/>
      <c r="M1309" s="12"/>
      <c r="N1309" s="12"/>
      <c r="O1309" s="12"/>
      <c r="P1309" s="12"/>
    </row>
    <row r="1310" spans="1:16" ht="33" customHeight="1">
      <c r="A1310" s="6" t="s">
        <f>LEFT(J1310,FIND(",",J1310)-1)</f>
        <v>7696</v>
      </c>
      <c r="B1310" s="6" t="s">
        <f>MID(J1310,FIND(",",J1310)+2,LEN(J1310)-LEN(A1310)-8)</f>
        <v>441</v>
      </c>
      <c r="C1310" s="6" t="s">
        <v>12</v>
      </c>
      <c r="D1310" s="6" t="s">
        <v>1677</v>
      </c>
      <c r="E1310" s="7" t="s">
        <v>7697</v>
      </c>
      <c r="F1310" s="6" t="s">
        <v>15</v>
      </c>
      <c r="G1310" s="6" t="s">
        <f>MID(I1310,8,10)</f>
        <v>7698</v>
      </c>
      <c r="H1310" s="9" t="s">
        <f>MID(I1310,LEN(G1310)+8,SEARCH(",",I1310)-LEN(G1310)-8)</f>
        <v>7699</v>
      </c>
      <c r="I1310" s="13" t="s">
        <v>7700</v>
      </c>
      <c r="J1310" s="11" t="s">
        <f>MID(I1310,SEARCH(",",I1310)+1,SEARCH("$",I1310)-LEN(G1310)-LEN(H1310)-14)</f>
        <v>7701</v>
      </c>
      <c r="K1310" s="12"/>
      <c r="L1310" s="12"/>
      <c r="M1310" s="12"/>
      <c r="N1310" s="12"/>
      <c r="O1310" s="12"/>
      <c r="P1310" s="12"/>
    </row>
    <row r="1311" spans="1:16" ht="33" customHeight="1">
      <c r="A1311" s="6" t="s">
        <f>LEFT(J1311,FIND(",",J1311)-1)</f>
        <v>7702</v>
      </c>
      <c r="B1311" s="6" t="s">
        <f>MID(J1311,FIND(",",J1311)+2,LEN(J1311)-LEN(A1311)-8)</f>
        <v>441</v>
      </c>
      <c r="C1311" s="6" t="s">
        <v>12</v>
      </c>
      <c r="D1311" s="6" t="s">
        <v>1677</v>
      </c>
      <c r="E1311" s="7" t="s">
        <v>7703</v>
      </c>
      <c r="F1311" s="6" t="s">
        <v>15</v>
      </c>
      <c r="G1311" s="6" t="s">
        <f>MID(I1311,8,10)</f>
        <v>7704</v>
      </c>
      <c r="H1311" s="9" t="s">
        <f>MID(I1311,LEN(G1311)+8,SEARCH(",",I1311)-LEN(G1311)-8)</f>
        <v>7705</v>
      </c>
      <c r="I1311" s="13" t="s">
        <v>7706</v>
      </c>
      <c r="J1311" s="11" t="s">
        <f>MID(I1311,SEARCH(",",I1311)+1,SEARCH("$",I1311)-LEN(G1311)-LEN(H1311)-14)</f>
        <v>7707</v>
      </c>
      <c r="K1311" s="12"/>
      <c r="L1311" s="12"/>
      <c r="M1311" s="12"/>
      <c r="N1311" s="12"/>
      <c r="O1311" s="12"/>
      <c r="P1311" s="12"/>
    </row>
    <row r="1312" spans="1:16" ht="33" customHeight="1">
      <c r="A1312" s="6" t="s">
        <f>LEFT(J1312,FIND(",",J1312)-1)</f>
        <v>7708</v>
      </c>
      <c r="B1312" s="6" t="s">
        <f>MID(J1312,FIND(",",J1312)+2,LEN(J1312)-LEN(A1312)-8)</f>
        <v>441</v>
      </c>
      <c r="C1312" s="6" t="s">
        <v>12</v>
      </c>
      <c r="D1312" s="6" t="s">
        <v>1677</v>
      </c>
      <c r="E1312" s="7" t="s">
        <v>7709</v>
      </c>
      <c r="F1312" s="6" t="s">
        <v>15</v>
      </c>
      <c r="G1312" s="6" t="s">
        <f>MID(I1312,8,10)</f>
        <v>7710</v>
      </c>
      <c r="H1312" s="9" t="s">
        <f>MID(I1312,LEN(G1312)+8,SEARCH(",",I1312)-LEN(G1312)-8)</f>
        <v>7711</v>
      </c>
      <c r="I1312" s="10" t="s">
        <v>7712</v>
      </c>
      <c r="J1312" s="11" t="s">
        <f>MID(I1312,SEARCH(",",I1312)+1,SEARCH("$",I1312)-LEN(G1312)-LEN(H1312)-14)</f>
        <v>7713</v>
      </c>
      <c r="K1312" s="12"/>
      <c r="L1312" s="12"/>
      <c r="M1312" s="12"/>
      <c r="N1312" s="12"/>
      <c r="O1312" s="12"/>
      <c r="P1312" s="12"/>
    </row>
    <row r="1313" spans="1:16" ht="33" customHeight="1">
      <c r="A1313" s="6" t="s">
        <f>LEFT(J1313,FIND(",",J1313)-1)</f>
        <v>7714</v>
      </c>
      <c r="B1313" s="6" t="s">
        <f>MID(J1313,FIND(",",J1313)+2,LEN(J1313)-LEN(A1313)-8)</f>
        <v>441</v>
      </c>
      <c r="C1313" s="6" t="s">
        <v>12</v>
      </c>
      <c r="D1313" s="6" t="s">
        <v>1677</v>
      </c>
      <c r="E1313" s="7" t="s">
        <v>7715</v>
      </c>
      <c r="F1313" s="6" t="s">
        <v>15</v>
      </c>
      <c r="G1313" s="6" t="s">
        <f>MID(I1313,8,10)</f>
        <v>7716</v>
      </c>
      <c r="H1313" s="9" t="s">
        <f>MID(I1313,LEN(G1313)+8,SEARCH(",",I1313)-LEN(G1313)-8)</f>
        <v>7717</v>
      </c>
      <c r="I1313" s="10" t="s">
        <v>7718</v>
      </c>
      <c r="J1313" s="11" t="s">
        <f>MID(I1313,SEARCH(",",I1313)+1,SEARCH("$",I1313)-LEN(G1313)-LEN(H1313)-14)</f>
        <v>7719</v>
      </c>
      <c r="K1313" s="12"/>
      <c r="L1313" s="12"/>
      <c r="M1313" s="12"/>
      <c r="N1313" s="12"/>
      <c r="O1313" s="12"/>
      <c r="P1313" s="12"/>
    </row>
    <row r="1314" spans="1:16" ht="33" customHeight="1">
      <c r="A1314" s="6" t="s">
        <f>LEFT(J1314,FIND(",",J1314)-1)</f>
        <v>7720</v>
      </c>
      <c r="B1314" s="6" t="s">
        <f>MID(J1314,FIND(",",J1314)+2,LEN(J1314)-LEN(A1314)-8)</f>
        <v>441</v>
      </c>
      <c r="C1314" s="6" t="s">
        <v>12</v>
      </c>
      <c r="D1314" s="6" t="s">
        <v>1677</v>
      </c>
      <c r="E1314" s="7" t="s">
        <v>7721</v>
      </c>
      <c r="F1314" s="6" t="s">
        <v>15</v>
      </c>
      <c r="G1314" s="6" t="s">
        <f>MID(I1314,8,10)</f>
        <v>7722</v>
      </c>
      <c r="H1314" s="9" t="s">
        <f>MID(I1314,LEN(G1314)+8,SEARCH(",",I1314)-LEN(G1314)-8)</f>
        <v>7723</v>
      </c>
      <c r="I1314" s="13" t="s">
        <v>7724</v>
      </c>
      <c r="J1314" s="11" t="s">
        <f>MID(I1314,SEARCH(",",I1314)+1,SEARCH("$",I1314)-LEN(G1314)-LEN(H1314)-14)</f>
        <v>7725</v>
      </c>
      <c r="K1314" s="12"/>
      <c r="L1314" s="12"/>
      <c r="M1314" s="12"/>
      <c r="N1314" s="12"/>
      <c r="O1314" s="12"/>
      <c r="P1314" s="12"/>
    </row>
    <row r="1315" spans="1:16" ht="33" customHeight="1">
      <c r="A1315" s="6" t="s">
        <f>LEFT(J1315,FIND(",",J1315)-1)</f>
        <v>7726</v>
      </c>
      <c r="B1315" s="6" t="s">
        <f>MID(J1315,FIND(",",J1315)+2,LEN(J1315)-LEN(A1315)-8)</f>
        <v>441</v>
      </c>
      <c r="C1315" s="6" t="s">
        <v>12</v>
      </c>
      <c r="D1315" s="6" t="s">
        <v>1677</v>
      </c>
      <c r="E1315" s="7" t="s">
        <v>7727</v>
      </c>
      <c r="F1315" s="6" t="s">
        <v>15</v>
      </c>
      <c r="G1315" s="6" t="s">
        <f>MID(I1315,8,10)</f>
        <v>7728</v>
      </c>
      <c r="H1315" s="9" t="s">
        <f>MID(I1315,LEN(G1315)+8,SEARCH(",",I1315)-LEN(G1315)-8)</f>
        <v>7729</v>
      </c>
      <c r="I1315" s="13" t="s">
        <v>7730</v>
      </c>
      <c r="J1315" s="11" t="s">
        <f>MID(I1315,SEARCH(",",I1315)+1,SEARCH("$",I1315)-LEN(G1315)-LEN(H1315)-14)</f>
        <v>7731</v>
      </c>
      <c r="K1315" s="12"/>
      <c r="L1315" s="12"/>
      <c r="M1315" s="12"/>
      <c r="N1315" s="12"/>
      <c r="O1315" s="12"/>
      <c r="P1315" s="12"/>
    </row>
    <row r="1316" spans="1:16" ht="33" customHeight="1">
      <c r="A1316" s="6" t="s">
        <f>LEFT(J1316,FIND(",",J1316)-1)</f>
        <v>7732</v>
      </c>
      <c r="B1316" s="6" t="s">
        <f>MID(J1316,FIND(",",J1316)+2,LEN(J1316)-LEN(A1316)-8)</f>
        <v>441</v>
      </c>
      <c r="C1316" s="6" t="s">
        <v>12</v>
      </c>
      <c r="D1316" s="6" t="s">
        <v>1677</v>
      </c>
      <c r="E1316" s="7" t="s">
        <v>7733</v>
      </c>
      <c r="F1316" s="6" t="s">
        <v>15</v>
      </c>
      <c r="G1316" s="6" t="s">
        <f>MID(I1316,8,10)</f>
        <v>7734</v>
      </c>
      <c r="H1316" s="9" t="s">
        <f>MID(I1316,LEN(G1316)+8,SEARCH(",",I1316)-LEN(G1316)-8)</f>
        <v>7735</v>
      </c>
      <c r="I1316" s="13" t="s">
        <v>7736</v>
      </c>
      <c r="J1316" s="11" t="s">
        <f>MID(I1316,SEARCH(",",I1316)+1,SEARCH("$",I1316)-LEN(G1316)-LEN(H1316)-14)</f>
        <v>7737</v>
      </c>
      <c r="K1316" s="12"/>
      <c r="L1316" s="12"/>
      <c r="M1316" s="12"/>
      <c r="N1316" s="12"/>
      <c r="O1316" s="12"/>
      <c r="P1316" s="12"/>
    </row>
    <row r="1317" spans="1:16" ht="33" customHeight="1">
      <c r="A1317" s="6" t="s">
        <f>LEFT(J1317,FIND(",",J1317)-1)</f>
        <v>7738</v>
      </c>
      <c r="B1317" s="6" t="s">
        <f>MID(J1317,FIND(",",J1317)+2,LEN(J1317)-LEN(A1317)-8)</f>
        <v>441</v>
      </c>
      <c r="C1317" s="6" t="s">
        <v>12</v>
      </c>
      <c r="D1317" s="6" t="s">
        <v>1677</v>
      </c>
      <c r="E1317" s="7" t="s">
        <v>7739</v>
      </c>
      <c r="F1317" s="6" t="s">
        <v>15</v>
      </c>
      <c r="G1317" s="6" t="s">
        <f>MID(I1317,8,10)</f>
        <v>7740</v>
      </c>
      <c r="H1317" s="9" t="s">
        <f>MID(I1317,LEN(G1317)+8,SEARCH(",",I1317)-LEN(G1317)-8)</f>
        <v>7741</v>
      </c>
      <c r="I1317" s="10" t="s">
        <v>7742</v>
      </c>
      <c r="J1317" s="11" t="s">
        <f>MID(I1317,SEARCH(",",I1317)+1,SEARCH("$",I1317)-LEN(G1317)-LEN(H1317)-14)</f>
        <v>7743</v>
      </c>
      <c r="K1317" s="12"/>
      <c r="L1317" s="12"/>
      <c r="M1317" s="12"/>
      <c r="N1317" s="12"/>
      <c r="O1317" s="12"/>
      <c r="P1317" s="12"/>
    </row>
    <row r="1318" spans="1:16" ht="33" customHeight="1">
      <c r="A1318" s="6" t="s">
        <f>LEFT(J1318,FIND(",",J1318)-1)</f>
        <v>7744</v>
      </c>
      <c r="B1318" s="6" t="s">
        <f>MID(J1318,FIND(",",J1318)+2,LEN(J1318)-LEN(A1318)-8)</f>
        <v>441</v>
      </c>
      <c r="C1318" s="6" t="s">
        <v>12</v>
      </c>
      <c r="D1318" s="6" t="s">
        <v>1677</v>
      </c>
      <c r="E1318" s="7" t="s">
        <v>7745</v>
      </c>
      <c r="F1318" s="6" t="s">
        <v>15</v>
      </c>
      <c r="G1318" s="6" t="s">
        <f>MID(I1318,8,10)</f>
        <v>7746</v>
      </c>
      <c r="H1318" s="9" t="s">
        <f>MID(I1318,LEN(G1318)+8,SEARCH(",",I1318)-LEN(G1318)-8)</f>
        <v>7747</v>
      </c>
      <c r="I1318" s="13" t="s">
        <v>7748</v>
      </c>
      <c r="J1318" s="11" t="s">
        <f>MID(I1318,SEARCH(",",I1318)+1,SEARCH("$",I1318)-LEN(G1318)-LEN(H1318)-14)</f>
        <v>7749</v>
      </c>
      <c r="K1318" s="12"/>
      <c r="L1318" s="12"/>
      <c r="M1318" s="12"/>
      <c r="N1318" s="12"/>
      <c r="O1318" s="12"/>
      <c r="P1318" s="12"/>
    </row>
    <row r="1319" spans="1:16" ht="33" customHeight="1">
      <c r="A1319" s="6" t="s">
        <f>LEFT(J1319,FIND(",",J1319)-1)</f>
        <v>7750</v>
      </c>
      <c r="B1319" s="6" t="s">
        <f>MID(J1319,FIND(",",J1319)+2,LEN(J1319)-LEN(A1319)-8)</f>
        <v>441</v>
      </c>
      <c r="C1319" s="6" t="s">
        <v>12</v>
      </c>
      <c r="D1319" s="6" t="s">
        <v>1677</v>
      </c>
      <c r="E1319" s="7" t="s">
        <v>7751</v>
      </c>
      <c r="F1319" s="6" t="s">
        <v>15</v>
      </c>
      <c r="G1319" s="6" t="s">
        <f>MID(I1319,8,10)</f>
        <v>7752</v>
      </c>
      <c r="H1319" s="9" t="s">
        <f>MID(I1319,LEN(G1319)+8,SEARCH(",",I1319)-LEN(G1319)-8)</f>
        <v>7753</v>
      </c>
      <c r="I1319" s="13" t="s">
        <v>7754</v>
      </c>
      <c r="J1319" s="11" t="s">
        <f>MID(I1319,SEARCH(",",I1319)+1,SEARCH("$",I1319)-LEN(G1319)-LEN(H1319)-14)</f>
        <v>7755</v>
      </c>
      <c r="K1319" s="12"/>
      <c r="L1319" s="12"/>
      <c r="M1319" s="12"/>
      <c r="N1319" s="12"/>
      <c r="O1319" s="12"/>
      <c r="P1319" s="12"/>
    </row>
    <row r="1320" spans="1:16" ht="33" customHeight="1">
      <c r="A1320" s="6" t="s">
        <f>LEFT(J1320,FIND(",",J1320)-1)</f>
        <v>7756</v>
      </c>
      <c r="B1320" s="6" t="s">
        <f>MID(J1320,FIND(",",J1320)+2,LEN(J1320)-LEN(A1320)-8)</f>
        <v>441</v>
      </c>
      <c r="C1320" s="6" t="s">
        <v>12</v>
      </c>
      <c r="D1320" s="6" t="s">
        <v>1677</v>
      </c>
      <c r="E1320" s="7" t="s">
        <v>7757</v>
      </c>
      <c r="F1320" s="6" t="s">
        <v>15</v>
      </c>
      <c r="G1320" s="6" t="s">
        <f>MID(I1320,8,10)</f>
        <v>7758</v>
      </c>
      <c r="H1320" s="9" t="s">
        <f>MID(I1320,LEN(G1320)+8,SEARCH(",",I1320)-LEN(G1320)-8)</f>
        <v>7759</v>
      </c>
      <c r="I1320" s="10" t="s">
        <v>7760</v>
      </c>
      <c r="J1320" s="11" t="s">
        <f>MID(I1320,SEARCH(",",I1320)+1,SEARCH("$",I1320)-LEN(G1320)-LEN(H1320)-14)</f>
        <v>7761</v>
      </c>
      <c r="K1320" s="12"/>
      <c r="L1320" s="12"/>
      <c r="M1320" s="12"/>
      <c r="N1320" s="12"/>
      <c r="O1320" s="12"/>
      <c r="P1320" s="12"/>
    </row>
    <row r="1321" spans="1:16" ht="33" customHeight="1">
      <c r="A1321" s="6" t="s">
        <f>LEFT(J1321,FIND(",",J1321)-1)</f>
        <v>7762</v>
      </c>
      <c r="B1321" s="6" t="s">
        <f>MID(J1321,FIND(",",J1321)+2,LEN(J1321)-LEN(A1321)-8)</f>
        <v>441</v>
      </c>
      <c r="C1321" s="6" t="s">
        <v>12</v>
      </c>
      <c r="D1321" s="6" t="s">
        <v>1677</v>
      </c>
      <c r="E1321" s="7" t="s">
        <v>7763</v>
      </c>
      <c r="F1321" s="6" t="s">
        <v>15</v>
      </c>
      <c r="G1321" s="6" t="s">
        <f>MID(I1321,8,10)</f>
        <v>7764</v>
      </c>
      <c r="H1321" s="9" t="s">
        <f>MID(I1321,LEN(G1321)+8,SEARCH(",",I1321)-LEN(G1321)-8)</f>
        <v>7765</v>
      </c>
      <c r="I1321" s="13" t="s">
        <v>7766</v>
      </c>
      <c r="J1321" s="11" t="s">
        <f>MID(I1321,SEARCH(",",I1321)+1,SEARCH("$",I1321)-LEN(G1321)-LEN(H1321)-14)</f>
        <v>7767</v>
      </c>
      <c r="K1321" s="12"/>
      <c r="L1321" s="12"/>
      <c r="M1321" s="12"/>
      <c r="N1321" s="12"/>
      <c r="O1321" s="12"/>
      <c r="P1321" s="12"/>
    </row>
    <row r="1322" spans="1:16" ht="33" customHeight="1">
      <c r="A1322" s="6" t="s">
        <f>LEFT(J1322,FIND(",",J1322)-1)</f>
        <v>7768</v>
      </c>
      <c r="B1322" s="6" t="s">
        <f>MID(J1322,FIND(",",J1322)+2,LEN(J1322)-LEN(A1322)-8)</f>
        <v>441</v>
      </c>
      <c r="C1322" s="6" t="s">
        <v>12</v>
      </c>
      <c r="D1322" s="6" t="s">
        <v>1677</v>
      </c>
      <c r="E1322" s="7" t="s">
        <v>7769</v>
      </c>
      <c r="F1322" s="6" t="s">
        <v>15</v>
      </c>
      <c r="G1322" s="6" t="s">
        <f>MID(I1322,8,10)</f>
        <v>7770</v>
      </c>
      <c r="H1322" s="9" t="s">
        <f>MID(I1322,LEN(G1322)+8,SEARCH(",",I1322)-LEN(G1322)-8)</f>
        <v>7771</v>
      </c>
      <c r="I1322" s="10" t="s">
        <v>7772</v>
      </c>
      <c r="J1322" s="11" t="s">
        <f>MID(I1322,SEARCH(",",I1322)+1,SEARCH("$",I1322)-LEN(G1322)-LEN(H1322)-14)</f>
        <v>7773</v>
      </c>
      <c r="K1322" s="12"/>
      <c r="L1322" s="12"/>
      <c r="M1322" s="12"/>
      <c r="N1322" s="12"/>
      <c r="O1322" s="12"/>
      <c r="P1322" s="12"/>
    </row>
    <row r="1323" spans="1:16" ht="33" customHeight="1">
      <c r="A1323" s="6" t="s">
        <f>LEFT(J1323,FIND(",",J1323)-1)</f>
        <v>7774</v>
      </c>
      <c r="B1323" s="6" t="s">
        <f>MID(J1323,FIND(",",J1323)+2,LEN(J1323)-LEN(A1323)-8)</f>
        <v>441</v>
      </c>
      <c r="C1323" s="6" t="s">
        <v>12</v>
      </c>
      <c r="D1323" s="6" t="s">
        <v>1677</v>
      </c>
      <c r="E1323" s="7" t="s">
        <v>7775</v>
      </c>
      <c r="F1323" s="6" t="s">
        <v>15</v>
      </c>
      <c r="G1323" s="6" t="s">
        <f>MID(I1323,8,10)</f>
        <v>7776</v>
      </c>
      <c r="H1323" s="9" t="s">
        <f>MID(I1323,LEN(G1323)+8,SEARCH(",",I1323)-LEN(G1323)-8)</f>
        <v>7777</v>
      </c>
      <c r="I1323" s="10" t="s">
        <v>7778</v>
      </c>
      <c r="J1323" s="11" t="s">
        <f>MID(I1323,SEARCH(",",I1323)+1,SEARCH("$",I1323)-LEN(G1323)-LEN(H1323)-14)</f>
        <v>7779</v>
      </c>
      <c r="K1323" s="12"/>
      <c r="L1323" s="12"/>
      <c r="M1323" s="12"/>
      <c r="N1323" s="12"/>
      <c r="O1323" s="12"/>
      <c r="P1323" s="12"/>
    </row>
    <row r="1324" spans="1:16" ht="33" customHeight="1">
      <c r="A1324" s="6" t="s">
        <f>LEFT(J1324,FIND(",",J1324)-1)</f>
        <v>7780</v>
      </c>
      <c r="B1324" s="6" t="s">
        <f>MID(J1324,FIND(",",J1324)+2,LEN(J1324)-LEN(A1324)-8)</f>
        <v>441</v>
      </c>
      <c r="C1324" s="6" t="s">
        <v>12</v>
      </c>
      <c r="D1324" s="6" t="s">
        <v>1677</v>
      </c>
      <c r="E1324" s="7" t="s">
        <v>7781</v>
      </c>
      <c r="F1324" s="6" t="s">
        <v>15</v>
      </c>
      <c r="G1324" s="6" t="s">
        <f>MID(I1324,8,10)</f>
        <v>7782</v>
      </c>
      <c r="H1324" s="9" t="s">
        <f>MID(I1324,LEN(G1324)+8,SEARCH(",",I1324)-LEN(G1324)-8)</f>
        <v>7783</v>
      </c>
      <c r="I1324" s="10" t="s">
        <v>7784</v>
      </c>
      <c r="J1324" s="11" t="s">
        <f>MID(I1324,SEARCH(",",I1324)+1,SEARCH("$",I1324)-LEN(G1324)-LEN(H1324)-14)</f>
        <v>7785</v>
      </c>
      <c r="K1324" s="12"/>
      <c r="L1324" s="12"/>
      <c r="M1324" s="12"/>
      <c r="N1324" s="12"/>
      <c r="O1324" s="12"/>
      <c r="P1324" s="12"/>
    </row>
    <row r="1325" spans="1:16" ht="33" customHeight="1">
      <c r="A1325" s="6" t="s">
        <f>LEFT(J1325,FIND(",",J1325)-1)</f>
        <v>7786</v>
      </c>
      <c r="B1325" s="6" t="s">
        <f>MID(J1325,FIND(",",J1325)+2,LEN(J1325)-LEN(A1325)-8)</f>
        <v>441</v>
      </c>
      <c r="C1325" s="6" t="s">
        <v>12</v>
      </c>
      <c r="D1325" s="6" t="s">
        <v>1677</v>
      </c>
      <c r="E1325" s="7" t="s">
        <v>7787</v>
      </c>
      <c r="F1325" s="6" t="s">
        <v>15</v>
      </c>
      <c r="G1325" s="6" t="s">
        <f>MID(I1325,8,10)</f>
        <v>7788</v>
      </c>
      <c r="H1325" s="9" t="s">
        <f>MID(I1325,LEN(G1325)+8,SEARCH(",",I1325)-LEN(G1325)-8)</f>
        <v>7789</v>
      </c>
      <c r="I1325" s="13" t="s">
        <v>7790</v>
      </c>
      <c r="J1325" s="11" t="s">
        <f>MID(I1325,SEARCH(",",I1325)+1,SEARCH("$",I1325)-LEN(G1325)-LEN(H1325)-14)</f>
        <v>7791</v>
      </c>
      <c r="K1325" s="12"/>
      <c r="L1325" s="12"/>
      <c r="M1325" s="12"/>
      <c r="N1325" s="12"/>
      <c r="O1325" s="12"/>
      <c r="P1325" s="12"/>
    </row>
    <row r="1326" spans="1:16" ht="33" customHeight="1">
      <c r="A1326" s="6" t="s">
        <f>LEFT(J1326,FIND(",",J1326)-1)</f>
        <v>7792</v>
      </c>
      <c r="B1326" s="6" t="s">
        <f>MID(J1326,FIND(",",J1326)+2,LEN(J1326)-LEN(A1326)-8)</f>
        <v>441</v>
      </c>
      <c r="C1326" s="6" t="s">
        <v>12</v>
      </c>
      <c r="D1326" s="6" t="s">
        <v>1677</v>
      </c>
      <c r="E1326" s="7" t="s">
        <v>7793</v>
      </c>
      <c r="F1326" s="6" t="s">
        <v>15</v>
      </c>
      <c r="G1326" s="6" t="s">
        <f>MID(I1326,8,10)</f>
        <v>7794</v>
      </c>
      <c r="H1326" s="9" t="s">
        <f>MID(I1326,LEN(G1326)+8,SEARCH(",",I1326)-LEN(G1326)-8)</f>
        <v>7795</v>
      </c>
      <c r="I1326" s="13" t="s">
        <v>7796</v>
      </c>
      <c r="J1326" s="11" t="s">
        <f>MID(I1326,SEARCH(",",I1326)+1,SEARCH("$",I1326)-LEN(G1326)-LEN(H1326)-14)</f>
        <v>7797</v>
      </c>
      <c r="K1326" s="12"/>
      <c r="L1326" s="12"/>
      <c r="M1326" s="12"/>
      <c r="N1326" s="12"/>
      <c r="O1326" s="12"/>
      <c r="P1326" s="12"/>
    </row>
    <row r="1327" spans="1:16" ht="33" customHeight="1">
      <c r="A1327" s="6" t="s">
        <f>LEFT(J1327,FIND(",",J1327)-1)</f>
        <v>7798</v>
      </c>
      <c r="B1327" s="6" t="s">
        <f>MID(J1327,FIND(",",J1327)+2,LEN(J1327)-LEN(A1327)-8)</f>
        <v>441</v>
      </c>
      <c r="C1327" s="6" t="s">
        <v>12</v>
      </c>
      <c r="D1327" s="6" t="s">
        <v>1677</v>
      </c>
      <c r="E1327" s="7" t="s">
        <v>7799</v>
      </c>
      <c r="F1327" s="6" t="s">
        <v>15</v>
      </c>
      <c r="G1327" s="6" t="s">
        <f>MID(I1327,8,10)</f>
        <v>7800</v>
      </c>
      <c r="H1327" s="9" t="s">
        <f>MID(I1327,LEN(G1327)+8,SEARCH(",",I1327)-LEN(G1327)-8)</f>
        <v>7801</v>
      </c>
      <c r="I1327" s="13" t="s">
        <v>7802</v>
      </c>
      <c r="J1327" s="11" t="s">
        <f>MID(I1327,SEARCH(",",I1327)+1,SEARCH("$",I1327)-LEN(G1327)-LEN(H1327)-14)</f>
        <v>7803</v>
      </c>
      <c r="K1327" s="12"/>
      <c r="L1327" s="12"/>
      <c r="M1327" s="12"/>
      <c r="N1327" s="12"/>
      <c r="O1327" s="12"/>
      <c r="P1327" s="12"/>
    </row>
    <row r="1328" spans="1:16" ht="33" customHeight="1">
      <c r="A1328" s="6" t="s">
        <f>LEFT(J1328,FIND(",",J1328)-1)</f>
        <v>7804</v>
      </c>
      <c r="B1328" s="6" t="s">
        <f>MID(J1328,FIND(",",J1328)+2,LEN(J1328)-LEN(A1328)-8)</f>
        <v>441</v>
      </c>
      <c r="C1328" s="6" t="s">
        <v>12</v>
      </c>
      <c r="D1328" s="6" t="s">
        <v>1677</v>
      </c>
      <c r="E1328" s="7" t="s">
        <v>7805</v>
      </c>
      <c r="F1328" s="6" t="s">
        <v>15</v>
      </c>
      <c r="G1328" s="6" t="s">
        <f>MID(I1328,8,10)</f>
        <v>7806</v>
      </c>
      <c r="H1328" s="9" t="s">
        <f>MID(I1328,LEN(G1328)+8,SEARCH(",",I1328)-LEN(G1328)-8)</f>
        <v>5607</v>
      </c>
      <c r="I1328" s="10" t="s">
        <v>7807</v>
      </c>
      <c r="J1328" s="11" t="s">
        <f>MID(I1328,SEARCH(",",I1328)+1,SEARCH("$",I1328)-LEN(G1328)-LEN(H1328)-14)</f>
        <v>7808</v>
      </c>
      <c r="K1328" s="12"/>
      <c r="L1328" s="12"/>
      <c r="M1328" s="12"/>
      <c r="N1328" s="12"/>
      <c r="O1328" s="12"/>
      <c r="P1328" s="12"/>
    </row>
    <row r="1329" spans="1:16" ht="33" customHeight="1">
      <c r="A1329" s="6" t="s">
        <f>LEFT(J1329,FIND(",",J1329)-1)</f>
        <v>7809</v>
      </c>
      <c r="B1329" s="6" t="s">
        <f>MID(J1329,FIND(",",J1329)+2,LEN(J1329)-LEN(A1329)-8)</f>
        <v>441</v>
      </c>
      <c r="C1329" s="6" t="s">
        <v>12</v>
      </c>
      <c r="D1329" s="6" t="s">
        <v>1677</v>
      </c>
      <c r="E1329" s="7" t="s">
        <v>7810</v>
      </c>
      <c r="F1329" s="6" t="s">
        <v>15</v>
      </c>
      <c r="G1329" s="6" t="s">
        <f>MID(I1329,8,10)</f>
        <v>7811</v>
      </c>
      <c r="H1329" s="9" t="s">
        <f>MID(I1329,LEN(G1329)+8,SEARCH(",",I1329)-LEN(G1329)-8)</f>
        <v>7812</v>
      </c>
      <c r="I1329" s="13" t="s">
        <v>7813</v>
      </c>
      <c r="J1329" s="11" t="s">
        <f>MID(I1329,SEARCH(",",I1329)+1,SEARCH("$",I1329)-LEN(G1329)-LEN(H1329)-14)</f>
        <v>7814</v>
      </c>
      <c r="K1329" s="12"/>
      <c r="L1329" s="12"/>
      <c r="M1329" s="12"/>
      <c r="N1329" s="12"/>
      <c r="O1329" s="12"/>
      <c r="P1329" s="12"/>
    </row>
    <row r="1330" spans="1:16" ht="33" customHeight="1">
      <c r="A1330" s="6" t="s">
        <f>LEFT(J1330,FIND(",",J1330)-1)</f>
        <v>7815</v>
      </c>
      <c r="B1330" s="6" t="s">
        <f>MID(J1330,FIND(",",J1330)+2,LEN(J1330)-LEN(A1330)-8)</f>
        <v>441</v>
      </c>
      <c r="C1330" s="6" t="s">
        <v>12</v>
      </c>
      <c r="D1330" s="6" t="s">
        <v>1677</v>
      </c>
      <c r="E1330" s="7" t="s">
        <v>7816</v>
      </c>
      <c r="F1330" s="6" t="s">
        <v>15</v>
      </c>
      <c r="G1330" s="6" t="s">
        <f>MID(I1330,8,10)</f>
        <v>7817</v>
      </c>
      <c r="H1330" s="9" t="s">
        <f>MID(I1330,LEN(G1330)+8,SEARCH(",",I1330)-LEN(G1330)-8)</f>
        <v>7818</v>
      </c>
      <c r="I1330" s="13" t="s">
        <v>7819</v>
      </c>
      <c r="J1330" s="11" t="s">
        <f>MID(I1330,SEARCH(",",I1330)+1,SEARCH("$",I1330)-LEN(G1330)-LEN(H1330)-14)</f>
        <v>7820</v>
      </c>
      <c r="K1330" s="12"/>
      <c r="L1330" s="12"/>
      <c r="M1330" s="12"/>
      <c r="N1330" s="12"/>
      <c r="O1330" s="12"/>
      <c r="P1330" s="12"/>
    </row>
    <row r="1331" spans="1:16" ht="33" customHeight="1">
      <c r="A1331" s="6" t="s">
        <f>LEFT(J1331,FIND(",",J1331)-1)</f>
        <v>7821</v>
      </c>
      <c r="B1331" s="6" t="s">
        <f>MID(J1331,FIND(",",J1331)+2,LEN(J1331)-LEN(A1331)-8)</f>
        <v>441</v>
      </c>
      <c r="C1331" s="6" t="s">
        <v>12</v>
      </c>
      <c r="D1331" s="6" t="s">
        <v>1677</v>
      </c>
      <c r="E1331" s="7" t="s">
        <v>7822</v>
      </c>
      <c r="F1331" s="6" t="s">
        <v>15</v>
      </c>
      <c r="G1331" s="6" t="s">
        <f>MID(I1331,8,10)</f>
        <v>7823</v>
      </c>
      <c r="H1331" s="9" t="s">
        <f>MID(I1331,LEN(G1331)+8,SEARCH(",",I1331)-LEN(G1331)-8)</f>
        <v>5607</v>
      </c>
      <c r="I1331" s="13" t="s">
        <v>7824</v>
      </c>
      <c r="J1331" s="11" t="s">
        <f>MID(I1331,SEARCH(",",I1331)+1,SEARCH("$",I1331)-LEN(G1331)-LEN(H1331)-14)</f>
        <v>7825</v>
      </c>
      <c r="K1331" s="12"/>
      <c r="L1331" s="12"/>
      <c r="M1331" s="12"/>
      <c r="N1331" s="12"/>
      <c r="O1331" s="12"/>
      <c r="P1331" s="12"/>
    </row>
    <row r="1332" spans="1:16" ht="33" customHeight="1">
      <c r="A1332" s="6" t="s">
        <f>LEFT(J1332,FIND(",",J1332)-1)</f>
        <v>7826</v>
      </c>
      <c r="B1332" s="6" t="s">
        <f>MID(J1332,FIND(",",J1332)+2,LEN(J1332)-LEN(A1332)-8)</f>
        <v>441</v>
      </c>
      <c r="C1332" s="6" t="s">
        <v>12</v>
      </c>
      <c r="D1332" s="6" t="s">
        <v>1677</v>
      </c>
      <c r="E1332" s="7" t="s">
        <v>7827</v>
      </c>
      <c r="F1332" s="6" t="s">
        <v>15</v>
      </c>
      <c r="G1332" s="6" t="s">
        <f>MID(I1332,8,10)</f>
        <v>7828</v>
      </c>
      <c r="H1332" s="9" t="s">
        <f>MID(I1332,LEN(G1332)+8,SEARCH(",",I1332)-LEN(G1332)-8)</f>
        <v>7829</v>
      </c>
      <c r="I1332" s="13" t="s">
        <v>7830</v>
      </c>
      <c r="J1332" s="11" t="s">
        <f>MID(I1332,SEARCH(",",I1332)+1,SEARCH("$",I1332)-LEN(G1332)-LEN(H1332)-14)</f>
        <v>7831</v>
      </c>
      <c r="K1332" s="12"/>
      <c r="L1332" s="12"/>
      <c r="M1332" s="12"/>
      <c r="N1332" s="12"/>
      <c r="O1332" s="12"/>
      <c r="P1332" s="12"/>
    </row>
    <row r="1333" spans="1:16" ht="33" customHeight="1">
      <c r="A1333" s="6" t="s">
        <f>LEFT(J1333,FIND(",",J1333)-1)</f>
        <v>7832</v>
      </c>
      <c r="B1333" s="6" t="s">
        <f>MID(J1333,FIND(",",J1333)+2,LEN(J1333)-LEN(A1333)-8)</f>
        <v>441</v>
      </c>
      <c r="C1333" s="6" t="s">
        <v>12</v>
      </c>
      <c r="D1333" s="6" t="s">
        <v>1677</v>
      </c>
      <c r="E1333" s="7" t="s">
        <v>7833</v>
      </c>
      <c r="F1333" s="6" t="s">
        <v>15</v>
      </c>
      <c r="G1333" s="6" t="s">
        <f>MID(I1333,8,10)</f>
        <v>7834</v>
      </c>
      <c r="H1333" s="9" t="s">
        <f>MID(I1333,LEN(G1333)+8,SEARCH(",",I1333)-LEN(G1333)-8)</f>
        <v>5607</v>
      </c>
      <c r="I1333" s="13" t="s">
        <v>7835</v>
      </c>
      <c r="J1333" s="11" t="s">
        <f>MID(I1333,SEARCH(",",I1333)+1,SEARCH("$",I1333)-LEN(G1333)-LEN(H1333)-14)</f>
        <v>7836</v>
      </c>
      <c r="K1333" s="12"/>
      <c r="L1333" s="12"/>
      <c r="M1333" s="12"/>
      <c r="N1333" s="12"/>
      <c r="O1333" s="12"/>
      <c r="P1333" s="12"/>
    </row>
    <row r="1334" spans="1:16" ht="33" customHeight="1">
      <c r="A1334" s="6" t="s">
        <f>LEFT(J1334,FIND(",",J1334)-1)</f>
        <v>7837</v>
      </c>
      <c r="B1334" s="6" t="s">
        <f>MID(J1334,FIND(",",J1334)+2,LEN(J1334)-LEN(A1334)-8)</f>
        <v>441</v>
      </c>
      <c r="C1334" s="6" t="s">
        <v>12</v>
      </c>
      <c r="D1334" s="6" t="s">
        <v>1677</v>
      </c>
      <c r="E1334" s="7" t="s">
        <v>7838</v>
      </c>
      <c r="F1334" s="6" t="s">
        <v>15</v>
      </c>
      <c r="G1334" s="6" t="s">
        <f>MID(I1334,8,10)</f>
        <v>7839</v>
      </c>
      <c r="H1334" s="9" t="s">
        <f>MID(I1334,LEN(G1334)+8,SEARCH(",",I1334)-LEN(G1334)-8)</f>
        <v>5607</v>
      </c>
      <c r="I1334" s="13" t="s">
        <v>7840</v>
      </c>
      <c r="J1334" s="11" t="s">
        <f>MID(I1334,SEARCH(",",I1334)+1,SEARCH("$",I1334)-LEN(G1334)-LEN(H1334)-14)</f>
        <v>7841</v>
      </c>
      <c r="K1334" s="12"/>
      <c r="L1334" s="12"/>
      <c r="M1334" s="12"/>
      <c r="N1334" s="12"/>
      <c r="O1334" s="12"/>
      <c r="P1334" s="12"/>
    </row>
    <row r="1335" spans="1:16" ht="33" customHeight="1">
      <c r="A1335" s="6" t="s">
        <f>LEFT(J1335,FIND(",",J1335)-1)</f>
        <v>7842</v>
      </c>
      <c r="B1335" s="6" t="s">
        <f>MID(J1335,FIND(",",J1335)+2,LEN(J1335)-LEN(A1335)-8)</f>
        <v>441</v>
      </c>
      <c r="C1335" s="6" t="s">
        <v>12</v>
      </c>
      <c r="D1335" s="6" t="s">
        <v>1677</v>
      </c>
      <c r="E1335" s="7" t="s">
        <v>7843</v>
      </c>
      <c r="F1335" s="6" t="s">
        <v>15</v>
      </c>
      <c r="G1335" s="6" t="s">
        <f>MID(I1335,8,10)</f>
        <v>7844</v>
      </c>
      <c r="H1335" s="9" t="s">
        <f>MID(I1335,LEN(G1335)+8,SEARCH(",",I1335)-LEN(G1335)-8)</f>
        <v>7845</v>
      </c>
      <c r="I1335" s="13" t="s">
        <v>7846</v>
      </c>
      <c r="J1335" s="11" t="s">
        <f>MID(I1335,SEARCH(",",I1335)+1,SEARCH("$",I1335)-LEN(G1335)-LEN(H1335)-14)</f>
        <v>7847</v>
      </c>
      <c r="K1335" s="12"/>
      <c r="L1335" s="12"/>
      <c r="M1335" s="12"/>
      <c r="N1335" s="12"/>
      <c r="O1335" s="12"/>
      <c r="P1335" s="12"/>
    </row>
    <row r="1336" spans="1:16" ht="33" customHeight="1">
      <c r="A1336" s="6" t="s">
        <f>LEFT(J1336,FIND(",",J1336)-1)</f>
        <v>7848</v>
      </c>
      <c r="B1336" s="6" t="s">
        <f>MID(J1336,FIND(",",J1336)+2,LEN(J1336)-LEN(A1336)-8)</f>
        <v>441</v>
      </c>
      <c r="C1336" s="6" t="s">
        <v>12</v>
      </c>
      <c r="D1336" s="6" t="s">
        <v>1677</v>
      </c>
      <c r="E1336" s="7" t="s">
        <v>7849</v>
      </c>
      <c r="F1336" s="6" t="s">
        <v>15</v>
      </c>
      <c r="G1336" s="6" t="s">
        <f>MID(I1336,8,10)</f>
        <v>7850</v>
      </c>
      <c r="H1336" s="9" t="s">
        <f>MID(I1336,LEN(G1336)+8,SEARCH(",",I1336)-LEN(G1336)-8)</f>
        <v>7851</v>
      </c>
      <c r="I1336" s="13" t="s">
        <v>7852</v>
      </c>
      <c r="J1336" s="11" t="s">
        <f>MID(I1336,SEARCH(",",I1336)+1,SEARCH("$",I1336)-LEN(G1336)-LEN(H1336)-14)</f>
        <v>7853</v>
      </c>
      <c r="K1336" s="12"/>
      <c r="L1336" s="12"/>
      <c r="M1336" s="12"/>
      <c r="N1336" s="12"/>
      <c r="O1336" s="12"/>
      <c r="P1336" s="12"/>
    </row>
    <row r="1337" spans="1:16" ht="33" customHeight="1">
      <c r="A1337" s="6" t="s">
        <f>LEFT(J1337,FIND(",",J1337)-1)</f>
        <v>7854</v>
      </c>
      <c r="B1337" s="6" t="s">
        <f>MID(J1337,FIND(",",J1337)+2,LEN(J1337)-LEN(A1337)-8)</f>
        <v>441</v>
      </c>
      <c r="C1337" s="6" t="s">
        <v>12</v>
      </c>
      <c r="D1337" s="6" t="s">
        <v>1677</v>
      </c>
      <c r="E1337" s="7" t="s">
        <v>7855</v>
      </c>
      <c r="F1337" s="6" t="s">
        <v>15</v>
      </c>
      <c r="G1337" s="6" t="s">
        <f>MID(I1337,8,10)</f>
        <v>7856</v>
      </c>
      <c r="H1337" s="9" t="s">
        <f>MID(I1337,LEN(G1337)+8,SEARCH(",",I1337)-LEN(G1337)-8)</f>
        <v>7857</v>
      </c>
      <c r="I1337" s="13" t="s">
        <v>7858</v>
      </c>
      <c r="J1337" s="11" t="s">
        <f>MID(I1337,SEARCH(",",I1337)+1,SEARCH("$",I1337)-LEN(G1337)-LEN(H1337)-14)</f>
        <v>7859</v>
      </c>
      <c r="K1337" s="12"/>
      <c r="L1337" s="12"/>
      <c r="M1337" s="12"/>
      <c r="N1337" s="12"/>
      <c r="O1337" s="12"/>
      <c r="P1337" s="12"/>
    </row>
    <row r="1338" spans="1:16" ht="33" customHeight="1">
      <c r="A1338" s="6" t="s">
        <f>LEFT(J1338,FIND(",",J1338)-1)</f>
        <v>7860</v>
      </c>
      <c r="B1338" s="6" t="s">
        <f>MID(J1338,FIND(",",J1338)+2,LEN(J1338)-LEN(A1338)-8)</f>
        <v>441</v>
      </c>
      <c r="C1338" s="6" t="s">
        <v>12</v>
      </c>
      <c r="D1338" s="6" t="s">
        <v>1677</v>
      </c>
      <c r="E1338" s="7" t="s">
        <v>7861</v>
      </c>
      <c r="F1338" s="6" t="s">
        <v>15</v>
      </c>
      <c r="G1338" s="6" t="s">
        <f>MID(I1338,8,10)</f>
        <v>7862</v>
      </c>
      <c r="H1338" s="9" t="s">
        <f>MID(I1338,LEN(G1338)+8,SEARCH(",",I1338)-LEN(G1338)-8)</f>
        <v>7863</v>
      </c>
      <c r="I1338" s="13" t="s">
        <v>7864</v>
      </c>
      <c r="J1338" s="11" t="s">
        <f>MID(I1338,SEARCH(",",I1338)+1,SEARCH("$",I1338)-LEN(G1338)-LEN(H1338)-14)</f>
        <v>7865</v>
      </c>
      <c r="K1338" s="12"/>
      <c r="L1338" s="12"/>
      <c r="M1338" s="12"/>
      <c r="N1338" s="12"/>
      <c r="O1338" s="12"/>
      <c r="P1338" s="12"/>
    </row>
    <row r="1339" spans="1:16" ht="33" customHeight="1">
      <c r="A1339" s="6" t="s">
        <f>LEFT(J1339,FIND(",",J1339)-1)</f>
        <v>7866</v>
      </c>
      <c r="B1339" s="6" t="s">
        <f>MID(J1339,FIND(",",J1339)+2,LEN(J1339)-LEN(A1339)-8)</f>
        <v>441</v>
      </c>
      <c r="C1339" s="6" t="s">
        <v>12</v>
      </c>
      <c r="D1339" s="6" t="s">
        <v>1677</v>
      </c>
      <c r="E1339" s="7" t="s">
        <v>7867</v>
      </c>
      <c r="F1339" s="6" t="s">
        <v>15</v>
      </c>
      <c r="G1339" s="6" t="s">
        <f>MID(I1339,8,10)</f>
        <v>7868</v>
      </c>
      <c r="H1339" s="9" t="s">
        <f>MID(I1339,LEN(G1339)+8,SEARCH(",",I1339)-LEN(G1339)-8)</f>
        <v>7869</v>
      </c>
      <c r="I1339" s="13" t="s">
        <v>7870</v>
      </c>
      <c r="J1339" s="11" t="s">
        <f>MID(I1339,SEARCH(",",I1339)+1,SEARCH("$",I1339)-LEN(G1339)-LEN(H1339)-14)</f>
        <v>7871</v>
      </c>
      <c r="K1339" s="12"/>
      <c r="L1339" s="12"/>
      <c r="M1339" s="12"/>
      <c r="N1339" s="12"/>
      <c r="O1339" s="12"/>
      <c r="P1339" s="12"/>
    </row>
    <row r="1340" spans="1:16" ht="33" customHeight="1">
      <c r="A1340" s="6" t="s">
        <f>LEFT(J1340,FIND(",",J1340)-1)</f>
        <v>7872</v>
      </c>
      <c r="B1340" s="6" t="s">
        <f>MID(J1340,FIND(",",J1340)+2,LEN(J1340)-LEN(A1340)-8)</f>
        <v>441</v>
      </c>
      <c r="C1340" s="6" t="s">
        <v>12</v>
      </c>
      <c r="D1340" s="6" t="s">
        <v>1677</v>
      </c>
      <c r="E1340" s="7" t="s">
        <v>7873</v>
      </c>
      <c r="F1340" s="6" t="s">
        <v>15</v>
      </c>
      <c r="G1340" s="6" t="s">
        <f>MID(I1340,8,10)</f>
        <v>7874</v>
      </c>
      <c r="H1340" s="9" t="s">
        <f>MID(I1340,LEN(G1340)+8,SEARCH(",",I1340)-LEN(G1340)-8)</f>
        <v>7875</v>
      </c>
      <c r="I1340" s="13" t="s">
        <v>7876</v>
      </c>
      <c r="J1340" s="11" t="s">
        <f>MID(I1340,SEARCH(",",I1340)+1,SEARCH("$",I1340)-LEN(G1340)-LEN(H1340)-14)</f>
        <v>7877</v>
      </c>
      <c r="K1340" s="12"/>
      <c r="L1340" s="12"/>
      <c r="M1340" s="12"/>
      <c r="N1340" s="12"/>
      <c r="O1340" s="12"/>
      <c r="P1340" s="12"/>
    </row>
    <row r="1341" spans="1:16" ht="33" customHeight="1">
      <c r="A1341" s="6" t="s">
        <f>LEFT(J1341,FIND(",",J1341)-1)</f>
        <v>7878</v>
      </c>
      <c r="B1341" s="6" t="s">
        <f>MID(J1341,FIND(",",J1341)+2,LEN(J1341)-LEN(A1341)-8)</f>
        <v>441</v>
      </c>
      <c r="C1341" s="6" t="s">
        <v>12</v>
      </c>
      <c r="D1341" s="6" t="s">
        <v>1677</v>
      </c>
      <c r="E1341" s="7" t="s">
        <v>7879</v>
      </c>
      <c r="F1341" s="6" t="s">
        <v>15</v>
      </c>
      <c r="G1341" s="6" t="s">
        <f>MID(I1341,8,10)</f>
        <v>7880</v>
      </c>
      <c r="H1341" s="9" t="s">
        <f>MID(I1341,LEN(G1341)+8,SEARCH(",",I1341)-LEN(G1341)-8)</f>
        <v>7881</v>
      </c>
      <c r="I1341" s="13" t="s">
        <v>7882</v>
      </c>
      <c r="J1341" s="11" t="s">
        <f>MID(I1341,SEARCH(",",I1341)+1,SEARCH("$",I1341)-LEN(G1341)-LEN(H1341)-14)</f>
        <v>7883</v>
      </c>
      <c r="K1341" s="12"/>
      <c r="L1341" s="12"/>
      <c r="M1341" s="12"/>
      <c r="N1341" s="12"/>
      <c r="O1341" s="12"/>
      <c r="P1341" s="12"/>
    </row>
    <row r="1342" spans="1:16" ht="33" customHeight="1">
      <c r="A1342" s="6" t="s">
        <f>LEFT(J1342,FIND(",",J1342)-1)</f>
        <v>7884</v>
      </c>
      <c r="B1342" s="6" t="s">
        <f>MID(J1342,FIND(",",J1342)+2,LEN(J1342)-LEN(A1342)-8)</f>
        <v>441</v>
      </c>
      <c r="C1342" s="6" t="s">
        <v>12</v>
      </c>
      <c r="D1342" s="6" t="s">
        <v>1677</v>
      </c>
      <c r="E1342" s="7" t="s">
        <v>7885</v>
      </c>
      <c r="F1342" s="6" t="s">
        <v>15</v>
      </c>
      <c r="G1342" s="6" t="s">
        <f>MID(I1342,8,10)</f>
        <v>7886</v>
      </c>
      <c r="H1342" s="9" t="s">
        <f>MID(I1342,LEN(G1342)+8,SEARCH(",",I1342)-LEN(G1342)-8)</f>
        <v>7887</v>
      </c>
      <c r="I1342" s="13" t="s">
        <v>7888</v>
      </c>
      <c r="J1342" s="11" t="s">
        <f>MID(I1342,SEARCH(",",I1342)+1,SEARCH("$",I1342)-LEN(G1342)-LEN(H1342)-14)</f>
        <v>7889</v>
      </c>
      <c r="K1342" s="12"/>
      <c r="L1342" s="12"/>
      <c r="M1342" s="12"/>
      <c r="N1342" s="12"/>
      <c r="O1342" s="12"/>
      <c r="P1342" s="12"/>
    </row>
    <row r="1343" spans="1:16" ht="33" customHeight="1">
      <c r="A1343" s="6" t="s">
        <f>LEFT(J1343,FIND(",",J1343)-1)</f>
        <v>7890</v>
      </c>
      <c r="B1343" s="6" t="s">
        <f>MID(J1343,FIND(",",J1343)+2,LEN(J1343)-LEN(A1343)-8)</f>
        <v>441</v>
      </c>
      <c r="C1343" s="6" t="s">
        <v>12</v>
      </c>
      <c r="D1343" s="6" t="s">
        <v>1677</v>
      </c>
      <c r="E1343" s="7" t="s">
        <v>7891</v>
      </c>
      <c r="F1343" s="6" t="s">
        <v>15</v>
      </c>
      <c r="G1343" s="6" t="s">
        <f>MID(I1343,8,10)</f>
        <v>7892</v>
      </c>
      <c r="H1343" s="9" t="s">
        <f>MID(I1343,LEN(G1343)+8,SEARCH(",",I1343)-LEN(G1343)-8)</f>
        <v>7893</v>
      </c>
      <c r="I1343" s="13" t="s">
        <v>7894</v>
      </c>
      <c r="J1343" s="11" t="s">
        <f>MID(I1343,SEARCH(",",I1343)+1,SEARCH("$",I1343)-LEN(G1343)-LEN(H1343)-14)</f>
        <v>7895</v>
      </c>
      <c r="K1343" s="12"/>
      <c r="L1343" s="12"/>
      <c r="M1343" s="12"/>
      <c r="N1343" s="12"/>
      <c r="O1343" s="12"/>
      <c r="P1343" s="12"/>
    </row>
    <row r="1344" spans="1:16" ht="33" customHeight="1">
      <c r="A1344" s="6" t="s">
        <f>LEFT(J1344,FIND(",",J1344)-1)</f>
        <v>7896</v>
      </c>
      <c r="B1344" s="6" t="s">
        <f>MID(J1344,FIND(",",J1344)+2,LEN(J1344)-LEN(A1344)-8)</f>
        <v>441</v>
      </c>
      <c r="C1344" s="6" t="s">
        <v>12</v>
      </c>
      <c r="D1344" s="6" t="s">
        <v>1677</v>
      </c>
      <c r="E1344" s="7" t="s">
        <v>7897</v>
      </c>
      <c r="F1344" s="6" t="s">
        <v>15</v>
      </c>
      <c r="G1344" s="6" t="s">
        <f>MID(I1344,8,10)</f>
        <v>7898</v>
      </c>
      <c r="H1344" s="9" t="s">
        <f>MID(I1344,LEN(G1344)+8,SEARCH(",",I1344)-LEN(G1344)-8)</f>
        <v>7899</v>
      </c>
      <c r="I1344" s="13" t="s">
        <v>7900</v>
      </c>
      <c r="J1344" s="11" t="s">
        <f>MID(I1344,SEARCH(",",I1344)+1,SEARCH("$",I1344)-LEN(G1344)-LEN(H1344)-14)</f>
        <v>7901</v>
      </c>
      <c r="K1344" s="12"/>
      <c r="L1344" s="12"/>
      <c r="M1344" s="12"/>
      <c r="N1344" s="12"/>
      <c r="O1344" s="12"/>
      <c r="P1344" s="12"/>
    </row>
    <row r="1345" spans="1:16" ht="33" customHeight="1">
      <c r="A1345" s="6" t="s">
        <f>LEFT(J1345,FIND(",",J1345)-1)</f>
        <v>7902</v>
      </c>
      <c r="B1345" s="6" t="s">
        <f>MID(J1345,FIND(",",J1345)+2,LEN(J1345)-LEN(A1345)-8)</f>
        <v>441</v>
      </c>
      <c r="C1345" s="6" t="s">
        <v>12</v>
      </c>
      <c r="D1345" s="6" t="s">
        <v>1677</v>
      </c>
      <c r="E1345" s="7" t="s">
        <v>7903</v>
      </c>
      <c r="F1345" s="6" t="s">
        <v>15</v>
      </c>
      <c r="G1345" s="6" t="s">
        <f>MID(I1345,8,10)</f>
        <v>7904</v>
      </c>
      <c r="H1345" s="9" t="s">
        <f>MID(I1345,LEN(G1345)+8,SEARCH(",",I1345)-LEN(G1345)-8)</f>
        <v>7905</v>
      </c>
      <c r="I1345" s="10" t="s">
        <v>7906</v>
      </c>
      <c r="J1345" s="11" t="s">
        <f>MID(I1345,SEARCH(",",I1345)+1,SEARCH("$",I1345)-LEN(G1345)-LEN(H1345)-14)</f>
        <v>7907</v>
      </c>
      <c r="K1345" s="12"/>
      <c r="L1345" s="12"/>
      <c r="M1345" s="12"/>
      <c r="N1345" s="12"/>
      <c r="O1345" s="12"/>
      <c r="P1345" s="12"/>
    </row>
    <row r="1346" spans="1:16" ht="33" customHeight="1">
      <c r="A1346" s="6" t="s">
        <f>LEFT(J1346,FIND(",",J1346)-1)</f>
        <v>7908</v>
      </c>
      <c r="B1346" s="6" t="s">
        <f>MID(J1346,FIND(",",J1346)+2,LEN(J1346)-LEN(A1346)-8)</f>
        <v>441</v>
      </c>
      <c r="C1346" s="6" t="s">
        <v>12</v>
      </c>
      <c r="D1346" s="6" t="s">
        <v>1677</v>
      </c>
      <c r="E1346" s="7" t="s">
        <v>7909</v>
      </c>
      <c r="F1346" s="6" t="s">
        <v>15</v>
      </c>
      <c r="G1346" s="6" t="s">
        <f>MID(I1346,8,10)</f>
        <v>7910</v>
      </c>
      <c r="H1346" s="9" t="s">
        <f>MID(I1346,LEN(G1346)+8,SEARCH(",",I1346)-LEN(G1346)-8)</f>
        <v>7223</v>
      </c>
      <c r="I1346" s="13" t="s">
        <v>7911</v>
      </c>
      <c r="J1346" s="11" t="s">
        <f>MID(I1346,SEARCH(",",I1346)+1,SEARCH("$",I1346)-LEN(G1346)-LEN(H1346)-14)</f>
        <v>7912</v>
      </c>
      <c r="K1346" s="12"/>
      <c r="L1346" s="12"/>
      <c r="M1346" s="12"/>
      <c r="N1346" s="12"/>
      <c r="O1346" s="12"/>
      <c r="P1346" s="12"/>
    </row>
    <row r="1347" spans="1:16" ht="33" customHeight="1">
      <c r="A1347" s="6" t="s">
        <f>LEFT(J1347,FIND(",",J1347)-1)</f>
        <v>7913</v>
      </c>
      <c r="B1347" s="6" t="s">
        <f>MID(J1347,FIND(",",J1347)+2,LEN(J1347)-LEN(A1347)-8)</f>
        <v>441</v>
      </c>
      <c r="C1347" s="6" t="s">
        <v>12</v>
      </c>
      <c r="D1347" s="6" t="s">
        <v>1677</v>
      </c>
      <c r="E1347" s="7" t="s">
        <v>7914</v>
      </c>
      <c r="F1347" s="6" t="s">
        <v>15</v>
      </c>
      <c r="G1347" s="6" t="s">
        <f>MID(I1347,8,10)</f>
        <v>7915</v>
      </c>
      <c r="H1347" s="9" t="s">
        <f>MID(I1347,LEN(G1347)+8,SEARCH(",",I1347)-LEN(G1347)-8)</f>
        <v>2243</v>
      </c>
      <c r="I1347" s="10" t="s">
        <v>7916</v>
      </c>
      <c r="J1347" s="11" t="s">
        <f>MID(I1347,SEARCH(",",I1347)+1,SEARCH("$",I1347)-LEN(G1347)-LEN(H1347)-14)</f>
        <v>7917</v>
      </c>
      <c r="K1347" s="12"/>
      <c r="L1347" s="12"/>
      <c r="M1347" s="12"/>
      <c r="N1347" s="12"/>
      <c r="O1347" s="12"/>
      <c r="P1347" s="12"/>
    </row>
    <row r="1348" spans="1:16" ht="33" customHeight="1">
      <c r="A1348" s="6" t="s">
        <f>LEFT(J1348,FIND(",",J1348)-1)</f>
        <v>7918</v>
      </c>
      <c r="B1348" s="6" t="s">
        <f>MID(J1348,FIND(",",J1348)+2,LEN(J1348)-LEN(A1348)-8)</f>
        <v>441</v>
      </c>
      <c r="C1348" s="6" t="s">
        <v>12</v>
      </c>
      <c r="D1348" s="6" t="s">
        <v>1677</v>
      </c>
      <c r="E1348" s="7" t="s">
        <v>7919</v>
      </c>
      <c r="F1348" s="6" t="s">
        <v>15</v>
      </c>
      <c r="G1348" s="6" t="s">
        <f>MID(I1348,8,10)</f>
        <v>7920</v>
      </c>
      <c r="H1348" s="9" t="s">
        <f>MID(I1348,LEN(G1348)+8,SEARCH(",",I1348)-LEN(G1348)-8)</f>
        <v>7223</v>
      </c>
      <c r="I1348" s="13" t="s">
        <v>7921</v>
      </c>
      <c r="J1348" s="11" t="s">
        <f>MID(I1348,SEARCH(",",I1348)+1,SEARCH("$",I1348)-LEN(G1348)-LEN(H1348)-14)</f>
        <v>7922</v>
      </c>
      <c r="K1348" s="12"/>
      <c r="L1348" s="12"/>
      <c r="M1348" s="12"/>
      <c r="N1348" s="12"/>
      <c r="O1348" s="12"/>
      <c r="P1348" s="12"/>
    </row>
    <row r="1349" spans="1:16" ht="33" customHeight="1">
      <c r="A1349" s="6" t="s">
        <f>LEFT(J1349,FIND(",",J1349)-1)</f>
        <v>7923</v>
      </c>
      <c r="B1349" s="6" t="s">
        <f>MID(J1349,FIND(",",J1349)+2,LEN(J1349)-LEN(A1349)-8)</f>
        <v>441</v>
      </c>
      <c r="C1349" s="6" t="s">
        <v>12</v>
      </c>
      <c r="D1349" s="6" t="s">
        <v>1677</v>
      </c>
      <c r="E1349" s="7" t="s">
        <v>7924</v>
      </c>
      <c r="F1349" s="6" t="s">
        <v>15</v>
      </c>
      <c r="G1349" s="6" t="s">
        <f>MID(I1349,8,10)</f>
        <v>7925</v>
      </c>
      <c r="H1349" s="9" t="s">
        <f>MID(I1349,LEN(G1349)+8,SEARCH(",",I1349)-LEN(G1349)-8)</f>
        <v>7926</v>
      </c>
      <c r="I1349" s="10" t="s">
        <v>7927</v>
      </c>
      <c r="J1349" s="11" t="s">
        <f>MID(I1349,SEARCH(",",I1349)+1,SEARCH("$",I1349)-LEN(G1349)-LEN(H1349)-14)</f>
        <v>7928</v>
      </c>
      <c r="K1349" s="12"/>
      <c r="L1349" s="12"/>
      <c r="M1349" s="12"/>
      <c r="N1349" s="12"/>
      <c r="O1349" s="12"/>
      <c r="P1349" s="12"/>
    </row>
    <row r="1350" spans="1:16" ht="33" customHeight="1">
      <c r="A1350" s="6" t="s">
        <f>LEFT(J1350,FIND(",",J1350)-1)</f>
        <v>7929</v>
      </c>
      <c r="B1350" s="6" t="s">
        <f>MID(J1350,FIND(",",J1350)+2,LEN(J1350)-LEN(A1350)-8)</f>
        <v>441</v>
      </c>
      <c r="C1350" s="6" t="s">
        <v>12</v>
      </c>
      <c r="D1350" s="6" t="s">
        <v>1677</v>
      </c>
      <c r="E1350" s="7" t="s">
        <v>7930</v>
      </c>
      <c r="F1350" s="6" t="s">
        <v>15</v>
      </c>
      <c r="G1350" s="6" t="s">
        <f>MID(I1350,8,10)</f>
        <v>7931</v>
      </c>
      <c r="H1350" s="9" t="s">
        <f>MID(I1350,LEN(G1350)+8,SEARCH(",",I1350)-LEN(G1350)-8)</f>
        <v>3617</v>
      </c>
      <c r="I1350" s="13" t="s">
        <v>7932</v>
      </c>
      <c r="J1350" s="11" t="s">
        <f>MID(I1350,SEARCH(",",I1350)+1,SEARCH("$",I1350)-LEN(G1350)-LEN(H1350)-14)</f>
        <v>7933</v>
      </c>
      <c r="K1350" s="12"/>
      <c r="L1350" s="12"/>
      <c r="M1350" s="12"/>
      <c r="N1350" s="12"/>
      <c r="O1350" s="12"/>
      <c r="P1350" s="12"/>
    </row>
    <row r="1351" spans="1:16" ht="33" customHeight="1">
      <c r="A1351" s="6" t="s">
        <f>LEFT(J1351,FIND(",",J1351)-1)</f>
        <v>7934</v>
      </c>
      <c r="B1351" s="6" t="s">
        <f>MID(J1351,FIND(",",J1351)+2,LEN(J1351)-LEN(A1351)-8)</f>
        <v>441</v>
      </c>
      <c r="C1351" s="6" t="s">
        <v>12</v>
      </c>
      <c r="D1351" s="6" t="s">
        <v>1677</v>
      </c>
      <c r="E1351" s="7" t="s">
        <v>7935</v>
      </c>
      <c r="F1351" s="6" t="s">
        <v>15</v>
      </c>
      <c r="G1351" s="6" t="s">
        <f>MID(I1351,8,10)</f>
        <v>7936</v>
      </c>
      <c r="H1351" s="9" t="s">
        <f>MID(I1351,LEN(G1351)+8,SEARCH(",",I1351)-LEN(G1351)-8)</f>
        <v>7937</v>
      </c>
      <c r="I1351" s="10" t="s">
        <v>7938</v>
      </c>
      <c r="J1351" s="11" t="s">
        <f>MID(I1351,SEARCH(",",I1351)+1,SEARCH("$",I1351)-LEN(G1351)-LEN(H1351)-14)</f>
        <v>7939</v>
      </c>
      <c r="K1351" s="12"/>
      <c r="L1351" s="12"/>
      <c r="M1351" s="12"/>
      <c r="N1351" s="12"/>
      <c r="O1351" s="12"/>
      <c r="P1351" s="12"/>
    </row>
    <row r="1352" spans="1:16" ht="33" customHeight="1">
      <c r="A1352" s="6" t="s">
        <f>LEFT(J1352,FIND(",",J1352)-1)</f>
        <v>7940</v>
      </c>
      <c r="B1352" s="6" t="s">
        <f>MID(J1352,FIND(",",J1352)+2,LEN(J1352)-LEN(A1352)-8)</f>
        <v>441</v>
      </c>
      <c r="C1352" s="6" t="s">
        <v>12</v>
      </c>
      <c r="D1352" s="6" t="s">
        <v>1677</v>
      </c>
      <c r="E1352" s="7" t="s">
        <v>7941</v>
      </c>
      <c r="F1352" s="6" t="s">
        <v>15</v>
      </c>
      <c r="G1352" s="6" t="s">
        <f>MID(I1352,8,10)</f>
        <v>7942</v>
      </c>
      <c r="H1352" s="9" t="s">
        <f>MID(I1352,LEN(G1352)+8,SEARCH(",",I1352)-LEN(G1352)-8)</f>
        <v>7943</v>
      </c>
      <c r="I1352" s="13" t="s">
        <v>7944</v>
      </c>
      <c r="J1352" s="11" t="s">
        <f>MID(I1352,SEARCH(",",I1352)+1,SEARCH("$",I1352)-LEN(G1352)-LEN(H1352)-14)</f>
        <v>7945</v>
      </c>
      <c r="K1352" s="12"/>
      <c r="L1352" s="12"/>
      <c r="M1352" s="12"/>
      <c r="N1352" s="12"/>
      <c r="O1352" s="12"/>
      <c r="P1352" s="12"/>
    </row>
    <row r="1353" spans="1:16" ht="33" customHeight="1">
      <c r="A1353" s="6" t="s">
        <f>LEFT(J1353,FIND(",",J1353)-1)</f>
        <v>7946</v>
      </c>
      <c r="B1353" s="6" t="s">
        <f>MID(J1353,FIND(",",J1353)+2,LEN(J1353)-LEN(A1353)-8)</f>
        <v>441</v>
      </c>
      <c r="C1353" s="6" t="s">
        <v>12</v>
      </c>
      <c r="D1353" s="6" t="s">
        <v>1677</v>
      </c>
      <c r="E1353" s="7" t="s">
        <v>7947</v>
      </c>
      <c r="F1353" s="6" t="s">
        <v>15</v>
      </c>
      <c r="G1353" s="6" t="s">
        <f>MID(I1353,8,10)</f>
        <v>7948</v>
      </c>
      <c r="H1353" s="9" t="s">
        <f>MID(I1353,LEN(G1353)+8,SEARCH(",",I1353)-LEN(G1353)-8)</f>
        <v>7949</v>
      </c>
      <c r="I1353" s="13" t="s">
        <v>7950</v>
      </c>
      <c r="J1353" s="11" t="s">
        <f>MID(I1353,SEARCH(",",I1353)+1,SEARCH("$",I1353)-LEN(G1353)-LEN(H1353)-14)</f>
        <v>7951</v>
      </c>
      <c r="K1353" s="12"/>
      <c r="L1353" s="12"/>
      <c r="M1353" s="12"/>
      <c r="N1353" s="12"/>
      <c r="O1353" s="12"/>
      <c r="P1353" s="12"/>
    </row>
    <row r="1354" spans="1:16" ht="33" customHeight="1">
      <c r="A1354" s="6" t="s">
        <f>LEFT(J1354,FIND(",",J1354)-1)</f>
        <v>7952</v>
      </c>
      <c r="B1354" s="6" t="s">
        <f>MID(J1354,FIND(",",J1354)+2,LEN(J1354)-LEN(A1354)-8)</f>
        <v>441</v>
      </c>
      <c r="C1354" s="6" t="s">
        <v>12</v>
      </c>
      <c r="D1354" s="6" t="s">
        <v>1677</v>
      </c>
      <c r="E1354" s="7" t="s">
        <v>7953</v>
      </c>
      <c r="F1354" s="6" t="s">
        <v>15</v>
      </c>
      <c r="G1354" s="6" t="s">
        <f>MID(I1354,8,10)</f>
        <v>7954</v>
      </c>
      <c r="H1354" s="9" t="s">
        <f>MID(I1354,LEN(G1354)+8,SEARCH(",",I1354)-LEN(G1354)-8)</f>
        <v>7955</v>
      </c>
      <c r="I1354" s="13" t="s">
        <v>7956</v>
      </c>
      <c r="J1354" s="11" t="s">
        <f>MID(I1354,SEARCH(",",I1354)+1,SEARCH("$",I1354)-LEN(G1354)-LEN(H1354)-14)</f>
        <v>7957</v>
      </c>
      <c r="K1354" s="12"/>
      <c r="L1354" s="12"/>
      <c r="M1354" s="12"/>
      <c r="N1354" s="12"/>
      <c r="O1354" s="12"/>
      <c r="P1354" s="12"/>
    </row>
    <row r="1355" spans="1:16" ht="33" customHeight="1">
      <c r="A1355" s="6" t="s">
        <f>LEFT(J1355,FIND(",",J1355)-1)</f>
        <v>7958</v>
      </c>
      <c r="B1355" s="6" t="s">
        <f>MID(J1355,FIND(",",J1355)+2,LEN(J1355)-LEN(A1355)-8)</f>
        <v>441</v>
      </c>
      <c r="C1355" s="6" t="s">
        <v>12</v>
      </c>
      <c r="D1355" s="6" t="s">
        <v>1677</v>
      </c>
      <c r="E1355" s="7" t="s">
        <v>7959</v>
      </c>
      <c r="F1355" s="6" t="s">
        <v>15</v>
      </c>
      <c r="G1355" s="6" t="s">
        <f>MID(I1355,8,10)</f>
        <v>7960</v>
      </c>
      <c r="H1355" s="9" t="s">
        <f>MID(I1355,LEN(G1355)+8,SEARCH(",",I1355)-LEN(G1355)-8)</f>
        <v>5973</v>
      </c>
      <c r="I1355" s="13" t="s">
        <v>7961</v>
      </c>
      <c r="J1355" s="11" t="s">
        <f>MID(I1355,SEARCH(",",I1355)+1,SEARCH("$",I1355)-LEN(G1355)-LEN(H1355)-14)</f>
        <v>7962</v>
      </c>
      <c r="K1355" s="12"/>
      <c r="L1355" s="12"/>
      <c r="M1355" s="12"/>
      <c r="N1355" s="12"/>
      <c r="O1355" s="12"/>
      <c r="P1355" s="12"/>
    </row>
    <row r="1356" spans="1:16" ht="33" customHeight="1">
      <c r="A1356" s="6" t="s">
        <f>LEFT(J1356,FIND(",",J1356)-1)</f>
        <v>7963</v>
      </c>
      <c r="B1356" s="6" t="s">
        <f>MID(J1356,FIND(",",J1356)+2,LEN(J1356)-LEN(A1356)-8)</f>
        <v>441</v>
      </c>
      <c r="C1356" s="6" t="s">
        <v>12</v>
      </c>
      <c r="D1356" s="6" t="s">
        <v>1677</v>
      </c>
      <c r="E1356" s="7" t="s">
        <v>7964</v>
      </c>
      <c r="F1356" s="6" t="s">
        <v>15</v>
      </c>
      <c r="G1356" s="6" t="s">
        <f>MID(I1356,8,10)</f>
        <v>7965</v>
      </c>
      <c r="H1356" s="9" t="s">
        <f>MID(I1356,LEN(G1356)+8,SEARCH(",",I1356)-LEN(G1356)-8)</f>
        <v>7966</v>
      </c>
      <c r="I1356" s="13" t="s">
        <v>7967</v>
      </c>
      <c r="J1356" s="11" t="s">
        <f>MID(I1356,SEARCH(",",I1356)+1,SEARCH("$",I1356)-LEN(G1356)-LEN(H1356)-14)</f>
        <v>7968</v>
      </c>
      <c r="K1356" s="12"/>
      <c r="L1356" s="12"/>
      <c r="M1356" s="12"/>
      <c r="N1356" s="12"/>
      <c r="O1356" s="12"/>
      <c r="P1356" s="12"/>
    </row>
    <row r="1357" spans="1:16" ht="33" customHeight="1">
      <c r="A1357" s="6" t="s">
        <f>LEFT(J1357,FIND(",",J1357)-1)</f>
        <v>7969</v>
      </c>
      <c r="B1357" s="6" t="s">
        <f>MID(J1357,FIND(",",J1357)+2,LEN(J1357)-LEN(A1357)-8)</f>
        <v>441</v>
      </c>
      <c r="C1357" s="6" t="s">
        <v>12</v>
      </c>
      <c r="D1357" s="6" t="s">
        <v>1677</v>
      </c>
      <c r="E1357" s="7" t="s">
        <v>7970</v>
      </c>
      <c r="F1357" s="6" t="s">
        <v>15</v>
      </c>
      <c r="G1357" s="6" t="s">
        <f>MID(I1357,8,10)</f>
        <v>7971</v>
      </c>
      <c r="H1357" s="9" t="s">
        <f>MID(I1357,LEN(G1357)+8,SEARCH(",",I1357)-LEN(G1357)-8)</f>
        <v>7966</v>
      </c>
      <c r="I1357" s="10" t="s">
        <v>7972</v>
      </c>
      <c r="J1357" s="11" t="s">
        <f>MID(I1357,SEARCH(",",I1357)+1,SEARCH("$",I1357)-LEN(G1357)-LEN(H1357)-14)</f>
        <v>7973</v>
      </c>
      <c r="K1357" s="12"/>
      <c r="L1357" s="12"/>
      <c r="M1357" s="12"/>
      <c r="N1357" s="12"/>
      <c r="O1357" s="12"/>
      <c r="P1357" s="12"/>
    </row>
    <row r="1358" spans="1:16" ht="33" customHeight="1">
      <c r="A1358" s="6" t="s">
        <f>LEFT(J1358,FIND(",",J1358)-1)</f>
        <v>7974</v>
      </c>
      <c r="B1358" s="6" t="s">
        <f>MID(J1358,FIND(",",J1358)+2,LEN(J1358)-LEN(A1358)-8)</f>
        <v>441</v>
      </c>
      <c r="C1358" s="6" t="s">
        <v>12</v>
      </c>
      <c r="D1358" s="6" t="s">
        <v>7975</v>
      </c>
      <c r="E1358" s="7" t="s">
        <v>7976</v>
      </c>
      <c r="F1358" s="6" t="s">
        <v>15</v>
      </c>
      <c r="G1358" s="6" t="s">
        <f>MID(I1358,8,10)</f>
        <v>7977</v>
      </c>
      <c r="H1358" s="9" t="s">
        <f>MID(I1358,LEN(G1358)+8,SEARCH(",",I1358)-LEN(G1358)-8)</f>
        <v>7978</v>
      </c>
      <c r="I1358" s="10" t="s">
        <v>7979</v>
      </c>
      <c r="J1358" s="11" t="s">
        <f>MID(I1358,SEARCH(",",I1358)+1,SEARCH("$",I1358)-LEN(G1358)-LEN(H1358)-14)</f>
        <v>7980</v>
      </c>
      <c r="K1358" s="12"/>
      <c r="L1358" s="12"/>
      <c r="M1358" s="12"/>
      <c r="N1358" s="12"/>
      <c r="O1358" s="12"/>
      <c r="P1358" s="12"/>
    </row>
    <row r="1359" spans="1:16" ht="33" customHeight="1">
      <c r="A1359" s="6" t="s">
        <f>LEFT(J1359,FIND(",",J1359)-1)</f>
        <v>7981</v>
      </c>
      <c r="B1359" s="6" t="s">
        <f>MID(J1359,FIND(",",J1359)+2,LEN(J1359)-LEN(A1359)-8)</f>
        <v>441</v>
      </c>
      <c r="C1359" s="6" t="s">
        <v>12</v>
      </c>
      <c r="D1359" s="6" t="s">
        <v>7975</v>
      </c>
      <c r="E1359" s="7" t="s">
        <v>7982</v>
      </c>
      <c r="F1359" s="6" t="s">
        <v>15</v>
      </c>
      <c r="G1359" s="6" t="s">
        <f>MID(I1359,8,10)</f>
        <v>7983</v>
      </c>
      <c r="H1359" s="9" t="s">
        <f>MID(I1359,LEN(G1359)+8,SEARCH(",",I1359)-LEN(G1359)-8)</f>
        <v>7984</v>
      </c>
      <c r="I1359" s="13" t="s">
        <v>7985</v>
      </c>
      <c r="J1359" s="11" t="s">
        <f>MID(I1359,SEARCH(",",I1359)+1,SEARCH("$",I1359)-LEN(G1359)-LEN(H1359)-14)</f>
        <v>7986</v>
      </c>
      <c r="K1359" s="12"/>
      <c r="L1359" s="12"/>
      <c r="M1359" s="12"/>
      <c r="N1359" s="12"/>
      <c r="O1359" s="12"/>
      <c r="P1359" s="12"/>
    </row>
    <row r="1360" spans="1:16" ht="33" customHeight="1">
      <c r="A1360" s="6" t="s">
        <f>LEFT(J1360,FIND(",",J1360)-1)</f>
        <v>7987</v>
      </c>
      <c r="B1360" s="6" t="s">
        <f>MID(J1360,FIND(",",J1360)+2,LEN(J1360)-LEN(A1360)-8)</f>
        <v>441</v>
      </c>
      <c r="C1360" s="6" t="s">
        <v>12</v>
      </c>
      <c r="D1360" s="6" t="s">
        <v>7975</v>
      </c>
      <c r="E1360" s="7" t="s">
        <v>7988</v>
      </c>
      <c r="F1360" s="6" t="s">
        <v>15</v>
      </c>
      <c r="G1360" s="6" t="s">
        <f>MID(I1360,8,10)</f>
        <v>7989</v>
      </c>
      <c r="H1360" s="9" t="s">
        <f>MID(I1360,LEN(G1360)+8,SEARCH(",",I1360)-LEN(G1360)-8)</f>
        <v>7990</v>
      </c>
      <c r="I1360" s="13" t="s">
        <v>7991</v>
      </c>
      <c r="J1360" s="11" t="s">
        <f>MID(I1360,SEARCH(",",I1360)+1,SEARCH("$",I1360)-LEN(G1360)-LEN(H1360)-14)</f>
        <v>7992</v>
      </c>
      <c r="K1360" s="12"/>
      <c r="L1360" s="12"/>
      <c r="M1360" s="12"/>
      <c r="N1360" s="12"/>
      <c r="O1360" s="12"/>
      <c r="P1360" s="12"/>
    </row>
    <row r="1361" spans="1:16" ht="33" customHeight="1">
      <c r="A1361" s="6" t="s">
        <f>LEFT(J1361,FIND(",",J1361)-1)</f>
        <v>7993</v>
      </c>
      <c r="B1361" s="6" t="s">
        <f>MID(J1361,FIND(",",J1361)+2,LEN(J1361)-LEN(A1361)-8)</f>
        <v>441</v>
      </c>
      <c r="C1361" s="6" t="s">
        <v>12</v>
      </c>
      <c r="D1361" s="6" t="s">
        <v>7975</v>
      </c>
      <c r="E1361" s="7" t="s">
        <v>7994</v>
      </c>
      <c r="F1361" s="6" t="s">
        <v>15</v>
      </c>
      <c r="G1361" s="6" t="s">
        <f>MID(I1361,8,10)</f>
        <v>7995</v>
      </c>
      <c r="H1361" s="9" t="s">
        <f>MID(I1361,LEN(G1361)+8,SEARCH(",",I1361)-LEN(G1361)-8)</f>
        <v>7996</v>
      </c>
      <c r="I1361" s="13" t="s">
        <v>7997</v>
      </c>
      <c r="J1361" s="11" t="s">
        <f>MID(I1361,SEARCH(",",I1361)+1,SEARCH("$",I1361)-LEN(G1361)-LEN(H1361)-14)</f>
        <v>7998</v>
      </c>
      <c r="K1361" s="12"/>
      <c r="L1361" s="12"/>
      <c r="M1361" s="12"/>
      <c r="N1361" s="12"/>
      <c r="O1361" s="12"/>
      <c r="P1361" s="12"/>
    </row>
    <row r="1362" spans="1:16" ht="33" customHeight="1">
      <c r="A1362" s="6" t="s">
        <f>LEFT(J1362,FIND(",",J1362)-1)</f>
        <v>7999</v>
      </c>
      <c r="B1362" s="6" t="s">
        <f>MID(J1362,FIND(",",J1362)+2,LEN(J1362)-LEN(A1362)-8)</f>
        <v>441</v>
      </c>
      <c r="C1362" s="6" t="s">
        <v>12</v>
      </c>
      <c r="D1362" s="6" t="s">
        <v>7975</v>
      </c>
      <c r="E1362" s="7" t="s">
        <v>8000</v>
      </c>
      <c r="F1362" s="6" t="s">
        <v>15</v>
      </c>
      <c r="G1362" s="6" t="s">
        <f>MID(I1362,8,10)</f>
        <v>8001</v>
      </c>
      <c r="H1362" s="9" t="s">
        <f>MID(I1362,LEN(G1362)+8,SEARCH(",",I1362)-LEN(G1362)-8)</f>
        <v>2653</v>
      </c>
      <c r="I1362" s="10" t="s">
        <v>8002</v>
      </c>
      <c r="J1362" s="11" t="s">
        <f>MID(I1362,SEARCH(",",I1362)+1,SEARCH("$",I1362)-LEN(G1362)-LEN(H1362)-14)</f>
        <v>8003</v>
      </c>
      <c r="K1362" s="12"/>
      <c r="L1362" s="12"/>
      <c r="M1362" s="12"/>
      <c r="N1362" s="12"/>
      <c r="O1362" s="12"/>
      <c r="P1362" s="12"/>
    </row>
    <row r="1363" spans="1:16" ht="33" customHeight="1">
      <c r="A1363" s="6" t="s">
        <f>LEFT(J1363,FIND(",",J1363)-1)</f>
        <v>8004</v>
      </c>
      <c r="B1363" s="6" t="s">
        <f>MID(J1363,FIND(",",J1363)+2,LEN(J1363)-LEN(A1363)-8)</f>
        <v>441</v>
      </c>
      <c r="C1363" s="6" t="s">
        <v>12</v>
      </c>
      <c r="D1363" s="6" t="s">
        <v>7975</v>
      </c>
      <c r="E1363" s="7" t="s">
        <v>8005</v>
      </c>
      <c r="F1363" s="6" t="s">
        <v>15</v>
      </c>
      <c r="G1363" s="6" t="s">
        <f>MID(I1363,8,10)</f>
        <v>8006</v>
      </c>
      <c r="H1363" s="9" t="s">
        <f>MID(I1363,LEN(G1363)+8,SEARCH(",",I1363)-LEN(G1363)-8)</f>
        <v>6992</v>
      </c>
      <c r="I1363" s="10" t="s">
        <v>8007</v>
      </c>
      <c r="J1363" s="11" t="s">
        <f>MID(I1363,SEARCH(",",I1363)+1,SEARCH("$",I1363)-LEN(G1363)-LEN(H1363)-14)</f>
        <v>8008</v>
      </c>
      <c r="K1363" s="12"/>
      <c r="L1363" s="12"/>
      <c r="M1363" s="12"/>
      <c r="N1363" s="12"/>
      <c r="O1363" s="12"/>
      <c r="P1363" s="12"/>
    </row>
    <row r="1364" spans="1:16" ht="33" customHeight="1">
      <c r="A1364" s="6" t="s">
        <f>LEFT(J1364,FIND(",",J1364)-1)</f>
        <v>8009</v>
      </c>
      <c r="B1364" s="6" t="s">
        <f>MID(J1364,FIND(",",J1364)+2,LEN(J1364)-LEN(A1364)-8)</f>
        <v>441</v>
      </c>
      <c r="C1364" s="6" t="s">
        <v>12</v>
      </c>
      <c r="D1364" s="6" t="s">
        <v>7975</v>
      </c>
      <c r="E1364" s="7" t="s">
        <v>8010</v>
      </c>
      <c r="F1364" s="6" t="s">
        <v>15</v>
      </c>
      <c r="G1364" s="6" t="s">
        <f>MID(I1364,8,10)</f>
        <v>8011</v>
      </c>
      <c r="H1364" s="9" t="s">
        <f>MID(I1364,LEN(G1364)+8,SEARCH(",",I1364)-LEN(G1364)-8)</f>
        <v>8012</v>
      </c>
      <c r="I1364" s="13" t="s">
        <v>8013</v>
      </c>
      <c r="J1364" s="11" t="s">
        <f>MID(I1364,SEARCH(",",I1364)+1,SEARCH("$",I1364)-LEN(G1364)-LEN(H1364)-14)</f>
        <v>8014</v>
      </c>
      <c r="K1364" s="12"/>
      <c r="L1364" s="12"/>
      <c r="M1364" s="12"/>
      <c r="N1364" s="12"/>
      <c r="O1364" s="12"/>
      <c r="P1364" s="12"/>
    </row>
    <row r="1365" spans="1:16" ht="33" customHeight="1">
      <c r="A1365" s="6" t="s">
        <f>LEFT(J1365,FIND(",",J1365)-1)</f>
        <v>8015</v>
      </c>
      <c r="B1365" s="6" t="s">
        <f>MID(J1365,FIND(",",J1365)+2,LEN(J1365)-LEN(A1365)-8)</f>
        <v>441</v>
      </c>
      <c r="C1365" s="6" t="s">
        <v>12</v>
      </c>
      <c r="D1365" s="6" t="s">
        <v>7975</v>
      </c>
      <c r="E1365" s="7" t="s">
        <v>8016</v>
      </c>
      <c r="F1365" s="6" t="s">
        <v>15</v>
      </c>
      <c r="G1365" s="6" t="s">
        <f>MID(I1365,8,10)</f>
        <v>8017</v>
      </c>
      <c r="H1365" s="9" t="s">
        <f>MID(I1365,LEN(G1365)+8,SEARCH(",",I1365)-LEN(G1365)-8)</f>
        <v>8018</v>
      </c>
      <c r="I1365" s="13" t="s">
        <v>8019</v>
      </c>
      <c r="J1365" s="11" t="s">
        <f>MID(I1365,SEARCH(",",I1365)+1,SEARCH("$",I1365)-LEN(G1365)-LEN(H1365)-14)</f>
        <v>8020</v>
      </c>
      <c r="K1365" s="12"/>
      <c r="L1365" s="12"/>
      <c r="M1365" s="12"/>
      <c r="N1365" s="12"/>
      <c r="O1365" s="12"/>
      <c r="P1365" s="12"/>
    </row>
    <row r="1366" spans="1:16" ht="33" customHeight="1">
      <c r="A1366" s="6" t="s">
        <f>LEFT(J1366,FIND(",",J1366)-1)</f>
        <v>8021</v>
      </c>
      <c r="B1366" s="6" t="s">
        <f>MID(J1366,FIND(",",J1366)+2,LEN(J1366)-LEN(A1366)-8)</f>
        <v>441</v>
      </c>
      <c r="C1366" s="6" t="s">
        <v>12</v>
      </c>
      <c r="D1366" s="6" t="s">
        <v>7975</v>
      </c>
      <c r="E1366" s="7" t="s">
        <v>8022</v>
      </c>
      <c r="F1366" s="6" t="s">
        <v>15</v>
      </c>
      <c r="G1366" s="6" t="s">
        <f>MID(I1366,8,10)</f>
        <v>8023</v>
      </c>
      <c r="H1366" s="9" t="s">
        <f>MID(I1366,LEN(G1366)+8,SEARCH(",",I1366)-LEN(G1366)-8)</f>
        <v>8024</v>
      </c>
      <c r="I1366" s="10" t="s">
        <v>8025</v>
      </c>
      <c r="J1366" s="11" t="s">
        <f>MID(I1366,SEARCH(",",I1366)+1,SEARCH("$",I1366)-LEN(G1366)-LEN(H1366)-14)</f>
        <v>8026</v>
      </c>
      <c r="K1366" s="12"/>
      <c r="L1366" s="12"/>
      <c r="M1366" s="12"/>
      <c r="N1366" s="12"/>
      <c r="O1366" s="12"/>
      <c r="P1366" s="12"/>
    </row>
    <row r="1367" spans="1:16" ht="33" customHeight="1">
      <c r="A1367" s="6" t="s">
        <f>LEFT(J1367,FIND(",",J1367)-1)</f>
        <v>8027</v>
      </c>
      <c r="B1367" s="6" t="s">
        <f>MID(J1367,FIND(",",J1367)+2,LEN(J1367)-LEN(A1367)-8)</f>
        <v>441</v>
      </c>
      <c r="C1367" s="6" t="s">
        <v>12</v>
      </c>
      <c r="D1367" s="6" t="s">
        <v>7975</v>
      </c>
      <c r="E1367" s="7" t="s">
        <v>8028</v>
      </c>
      <c r="F1367" s="6" t="s">
        <v>15</v>
      </c>
      <c r="G1367" s="6" t="s">
        <f>MID(I1367,8,10)</f>
        <v>8029</v>
      </c>
      <c r="H1367" s="9" t="s">
        <f>MID(I1367,LEN(G1367)+8,SEARCH(",",I1367)-LEN(G1367)-8)</f>
        <v>8024</v>
      </c>
      <c r="I1367" s="10" t="s">
        <v>8030</v>
      </c>
      <c r="J1367" s="11" t="s">
        <f>MID(I1367,SEARCH(",",I1367)+1,SEARCH("$",I1367)-LEN(G1367)-LEN(H1367)-14)</f>
        <v>8031</v>
      </c>
      <c r="K1367" s="12"/>
      <c r="L1367" s="12"/>
      <c r="M1367" s="12"/>
      <c r="N1367" s="12"/>
      <c r="O1367" s="12"/>
      <c r="P1367" s="12"/>
    </row>
    <row r="1368" spans="1:16" ht="33" customHeight="1">
      <c r="A1368" s="6" t="s">
        <f>LEFT(J1368,FIND(",",J1368)-1)</f>
        <v>8032</v>
      </c>
      <c r="B1368" s="6" t="s">
        <f>MID(J1368,FIND(",",J1368)+2,LEN(J1368)-LEN(A1368)-8)</f>
        <v>441</v>
      </c>
      <c r="C1368" s="6" t="s">
        <v>12</v>
      </c>
      <c r="D1368" s="6" t="s">
        <v>7975</v>
      </c>
      <c r="E1368" s="7" t="s">
        <v>8033</v>
      </c>
      <c r="F1368" s="6" t="s">
        <v>15</v>
      </c>
      <c r="G1368" s="6" t="s">
        <f>MID(I1368,8,10)</f>
        <v>8034</v>
      </c>
      <c r="H1368" s="9" t="s">
        <f>MID(I1368,LEN(G1368)+8,SEARCH(",",I1368)-LEN(G1368)-8)</f>
        <v>3617</v>
      </c>
      <c r="I1368" s="13" t="s">
        <v>8035</v>
      </c>
      <c r="J1368" s="11" t="s">
        <f>MID(I1368,SEARCH(",",I1368)+1,SEARCH("$",I1368)-LEN(G1368)-LEN(H1368)-14)</f>
        <v>8036</v>
      </c>
      <c r="K1368" s="12"/>
      <c r="L1368" s="12"/>
      <c r="M1368" s="12"/>
      <c r="N1368" s="12"/>
      <c r="O1368" s="12"/>
      <c r="P1368" s="12"/>
    </row>
    <row r="1369" spans="1:16" ht="33" customHeight="1">
      <c r="A1369" s="6" t="s">
        <f>LEFT(J1369,FIND(",",J1369)-1)</f>
        <v>8037</v>
      </c>
      <c r="B1369" s="6" t="s">
        <f>MID(J1369,FIND(",",J1369)+2,LEN(J1369)-LEN(A1369)-8)</f>
        <v>441</v>
      </c>
      <c r="C1369" s="6" t="s">
        <v>12</v>
      </c>
      <c r="D1369" s="6" t="s">
        <v>7975</v>
      </c>
      <c r="E1369" s="7" t="s">
        <v>8038</v>
      </c>
      <c r="F1369" s="6" t="s">
        <v>15</v>
      </c>
      <c r="G1369" s="6" t="s">
        <f>MID(I1369,8,10)</f>
        <v>8039</v>
      </c>
      <c r="H1369" s="9" t="s">
        <f>MID(I1369,LEN(G1369)+8,SEARCH(",",I1369)-LEN(G1369)-8)</f>
        <v>8040</v>
      </c>
      <c r="I1369" s="13" t="s">
        <v>8041</v>
      </c>
      <c r="J1369" s="11" t="s">
        <f>MID(I1369,SEARCH(",",I1369)+1,SEARCH("$",I1369)-LEN(G1369)-LEN(H1369)-14)</f>
        <v>8042</v>
      </c>
      <c r="K1369" s="12"/>
      <c r="L1369" s="12"/>
      <c r="M1369" s="12"/>
      <c r="N1369" s="12"/>
      <c r="O1369" s="12"/>
      <c r="P1369" s="12"/>
    </row>
    <row r="1370" spans="1:16" ht="33" customHeight="1">
      <c r="A1370" s="6" t="s">
        <f>LEFT(J1370,FIND(",",J1370)-1)</f>
        <v>8043</v>
      </c>
      <c r="B1370" s="6" t="s">
        <f>MID(J1370,FIND(",",J1370)+2,LEN(J1370)-LEN(A1370)-8)</f>
        <v>441</v>
      </c>
      <c r="C1370" s="6" t="s">
        <v>12</v>
      </c>
      <c r="D1370" s="6" t="s">
        <v>7975</v>
      </c>
      <c r="E1370" s="7" t="s">
        <v>8044</v>
      </c>
      <c r="F1370" s="6" t="s">
        <v>15</v>
      </c>
      <c r="G1370" s="6" t="s">
        <f>MID(I1370,8,10)</f>
        <v>8045</v>
      </c>
      <c r="H1370" s="9" t="s">
        <f>MID(I1370,LEN(G1370)+8,SEARCH(",",I1370)-LEN(G1370)-8)</f>
        <v>8046</v>
      </c>
      <c r="I1370" s="10" t="s">
        <v>8047</v>
      </c>
      <c r="J1370" s="11" t="s">
        <f>MID(I1370,SEARCH(",",I1370)+1,SEARCH("$",I1370)-LEN(G1370)-LEN(H1370)-14)</f>
        <v>8048</v>
      </c>
      <c r="K1370" s="12"/>
      <c r="L1370" s="12"/>
      <c r="M1370" s="12"/>
      <c r="N1370" s="12"/>
      <c r="O1370" s="12"/>
      <c r="P1370" s="12"/>
    </row>
    <row r="1371" spans="1:16" ht="33" customHeight="1">
      <c r="A1371" s="6" t="s">
        <f>LEFT(J1371,FIND(",",J1371)-1)</f>
        <v>8049</v>
      </c>
      <c r="B1371" s="6" t="s">
        <f>MID(J1371,FIND(",",J1371)+2,LEN(J1371)-LEN(A1371)-8)</f>
        <v>441</v>
      </c>
      <c r="C1371" s="6" t="s">
        <v>12</v>
      </c>
      <c r="D1371" s="6" t="s">
        <v>7975</v>
      </c>
      <c r="E1371" s="7" t="s">
        <v>8050</v>
      </c>
      <c r="F1371" s="6" t="s">
        <v>15</v>
      </c>
      <c r="G1371" s="6" t="s">
        <f>MID(I1371,8,10)</f>
        <v>8051</v>
      </c>
      <c r="H1371" s="9" t="s">
        <f>MID(I1371,LEN(G1371)+8,SEARCH(",",I1371)-LEN(G1371)-8)</f>
        <v>8052</v>
      </c>
      <c r="I1371" s="10" t="s">
        <v>8053</v>
      </c>
      <c r="J1371" s="11" t="s">
        <f>MID(I1371,SEARCH(",",I1371)+1,SEARCH("$",I1371)-LEN(G1371)-LEN(H1371)-14)</f>
        <v>8054</v>
      </c>
      <c r="K1371" s="12"/>
      <c r="L1371" s="12"/>
      <c r="M1371" s="12"/>
      <c r="N1371" s="12"/>
      <c r="O1371" s="12"/>
      <c r="P1371" s="12"/>
    </row>
    <row r="1372" spans="1:16" ht="33" customHeight="1">
      <c r="A1372" s="6" t="s">
        <f>LEFT(J1372,FIND(",",J1372)-1)</f>
        <v>8055</v>
      </c>
      <c r="B1372" s="6" t="s">
        <f>MID(J1372,FIND(",",J1372)+2,LEN(J1372)-LEN(A1372)-8)</f>
        <v>441</v>
      </c>
      <c r="C1372" s="6" t="s">
        <v>12</v>
      </c>
      <c r="D1372" s="6" t="s">
        <v>7975</v>
      </c>
      <c r="E1372" s="7" t="s">
        <v>8056</v>
      </c>
      <c r="F1372" s="6" t="s">
        <v>15</v>
      </c>
      <c r="G1372" s="6" t="s">
        <f>MID(I1372,8,10)</f>
        <v>8057</v>
      </c>
      <c r="H1372" s="9" t="s">
        <f>MID(I1372,LEN(G1372)+8,SEARCH(",",I1372)-LEN(G1372)-8)</f>
        <v>8058</v>
      </c>
      <c r="I1372" s="13" t="s">
        <v>8059</v>
      </c>
      <c r="J1372" s="11" t="s">
        <f>MID(I1372,SEARCH(",",I1372)+1,SEARCH("$",I1372)-LEN(G1372)-LEN(H1372)-14)</f>
        <v>8060</v>
      </c>
      <c r="K1372" s="12"/>
      <c r="L1372" s="12"/>
      <c r="M1372" s="12"/>
      <c r="N1372" s="12"/>
      <c r="O1372" s="12"/>
      <c r="P1372" s="12"/>
    </row>
    <row r="1373" spans="1:16" ht="33" customHeight="1">
      <c r="A1373" s="6" t="s">
        <f>LEFT(J1373,FIND(",",J1373)-1)</f>
        <v>8061</v>
      </c>
      <c r="B1373" s="6" t="s">
        <f>MID(J1373,FIND(",",J1373)+2,LEN(J1373)-LEN(A1373)-8)</f>
        <v>441</v>
      </c>
      <c r="C1373" s="6" t="s">
        <v>12</v>
      </c>
      <c r="D1373" s="6" t="s">
        <v>7975</v>
      </c>
      <c r="E1373" s="7" t="s">
        <v>8062</v>
      </c>
      <c r="F1373" s="6" t="s">
        <v>15</v>
      </c>
      <c r="G1373" s="6" t="s">
        <f>MID(I1373,8,10)</f>
        <v>8063</v>
      </c>
      <c r="H1373" s="9" t="s">
        <f>MID(I1373,LEN(G1373)+8,SEARCH(",",I1373)-LEN(G1373)-8)</f>
        <v>8064</v>
      </c>
      <c r="I1373" s="13" t="s">
        <v>8065</v>
      </c>
      <c r="J1373" s="11" t="s">
        <f>MID(I1373,SEARCH(",",I1373)+1,SEARCH("$",I1373)-LEN(G1373)-LEN(H1373)-14)</f>
        <v>8066</v>
      </c>
      <c r="K1373" s="12"/>
      <c r="L1373" s="12"/>
      <c r="M1373" s="12"/>
      <c r="N1373" s="12"/>
      <c r="O1373" s="12"/>
      <c r="P1373" s="12"/>
    </row>
    <row r="1374" spans="1:16" ht="33" customHeight="1">
      <c r="A1374" s="6" t="s">
        <f>LEFT(J1374,FIND(",",J1374)-1)</f>
        <v>8067</v>
      </c>
      <c r="B1374" s="6" t="s">
        <f>MID(J1374,FIND(",",J1374)+2,LEN(J1374)-LEN(A1374)-8)</f>
        <v>441</v>
      </c>
      <c r="C1374" s="6" t="s">
        <v>12</v>
      </c>
      <c r="D1374" s="6" t="s">
        <v>7975</v>
      </c>
      <c r="E1374" s="7" t="s">
        <v>8068</v>
      </c>
      <c r="F1374" s="6" t="s">
        <v>15</v>
      </c>
      <c r="G1374" s="6" t="s">
        <f>MID(I1374,8,10)</f>
        <v>8069</v>
      </c>
      <c r="H1374" s="9" t="s">
        <f>MID(I1374,LEN(G1374)+8,SEARCH(",",I1374)-LEN(G1374)-8)</f>
        <v>8070</v>
      </c>
      <c r="I1374" s="10" t="s">
        <v>8071</v>
      </c>
      <c r="J1374" s="11" t="s">
        <f>MID(I1374,SEARCH(",",I1374)+1,SEARCH("$",I1374)-LEN(G1374)-LEN(H1374)-14)</f>
        <v>8072</v>
      </c>
      <c r="K1374" s="12"/>
      <c r="L1374" s="12"/>
      <c r="M1374" s="12"/>
      <c r="N1374" s="12"/>
      <c r="O1374" s="12"/>
      <c r="P1374" s="12"/>
    </row>
    <row r="1375" spans="1:16" ht="33" customHeight="1">
      <c r="A1375" s="6" t="s">
        <f>LEFT(J1375,FIND(",",J1375)-1)</f>
        <v>8073</v>
      </c>
      <c r="B1375" s="6" t="s">
        <f>MID(J1375,FIND(",",J1375)+2,LEN(J1375)-LEN(A1375)-8)</f>
        <v>441</v>
      </c>
      <c r="C1375" s="6" t="s">
        <v>12</v>
      </c>
      <c r="D1375" s="6" t="s">
        <v>7975</v>
      </c>
      <c r="E1375" s="7" t="s">
        <v>8074</v>
      </c>
      <c r="F1375" s="6" t="s">
        <v>15</v>
      </c>
      <c r="G1375" s="6" t="s">
        <f>MID(I1375,8,10)</f>
        <v>8075</v>
      </c>
      <c r="H1375" s="9" t="s">
        <f>MID(I1375,LEN(G1375)+8,SEARCH(",",I1375)-LEN(G1375)-8)</f>
        <v>8076</v>
      </c>
      <c r="I1375" s="10" t="s">
        <v>8077</v>
      </c>
      <c r="J1375" s="11" t="s">
        <f>MID(I1375,SEARCH(",",I1375)+1,SEARCH("$",I1375)-LEN(G1375)-LEN(H1375)-14)</f>
        <v>8078</v>
      </c>
      <c r="K1375" s="12"/>
      <c r="L1375" s="12"/>
      <c r="M1375" s="12"/>
      <c r="N1375" s="12"/>
      <c r="O1375" s="12"/>
      <c r="P1375" s="12"/>
    </row>
    <row r="1376" spans="1:16" ht="33" customHeight="1">
      <c r="A1376" s="6" t="s">
        <f>LEFT(J1376,FIND(",",J1376)-1)</f>
        <v>8079</v>
      </c>
      <c r="B1376" s="6" t="s">
        <f>MID(J1376,FIND(",",J1376)+2,LEN(J1376)-LEN(A1376)-8)</f>
        <v>441</v>
      </c>
      <c r="C1376" s="6" t="s">
        <v>12</v>
      </c>
      <c r="D1376" s="6" t="s">
        <v>7975</v>
      </c>
      <c r="E1376" s="7" t="s">
        <v>8080</v>
      </c>
      <c r="F1376" s="6" t="s">
        <v>15</v>
      </c>
      <c r="G1376" s="6" t="s">
        <f>MID(I1376,8,10)</f>
        <v>8081</v>
      </c>
      <c r="H1376" s="9" t="s">
        <f>MID(I1376,LEN(G1376)+8,SEARCH(",",I1376)-LEN(G1376)-8)</f>
        <v>8082</v>
      </c>
      <c r="I1376" s="10" t="s">
        <v>8083</v>
      </c>
      <c r="J1376" s="11" t="s">
        <f>MID(I1376,SEARCH(",",I1376)+1,SEARCH("$",I1376)-LEN(G1376)-LEN(H1376)-14)</f>
        <v>8084</v>
      </c>
      <c r="K1376" s="12"/>
      <c r="L1376" s="12"/>
      <c r="M1376" s="12"/>
      <c r="N1376" s="12"/>
      <c r="O1376" s="12"/>
      <c r="P1376" s="12"/>
    </row>
    <row r="1377" spans="1:16" ht="33" customHeight="1">
      <c r="A1377" s="6" t="s">
        <f>LEFT(J1377,FIND(",",J1377)-1)</f>
        <v>8085</v>
      </c>
      <c r="B1377" s="6" t="s">
        <f>MID(J1377,FIND(",",J1377)+2,LEN(J1377)-LEN(A1377)-8)</f>
        <v>441</v>
      </c>
      <c r="C1377" s="6" t="s">
        <v>12</v>
      </c>
      <c r="D1377" s="6" t="s">
        <v>7975</v>
      </c>
      <c r="E1377" s="7" t="s">
        <v>8086</v>
      </c>
      <c r="F1377" s="6" t="s">
        <v>15</v>
      </c>
      <c r="G1377" s="6" t="s">
        <f>MID(I1377,8,10)</f>
        <v>8087</v>
      </c>
      <c r="H1377" s="9" t="s">
        <f>MID(I1377,LEN(G1377)+8,SEARCH(",",I1377)-LEN(G1377)-8)</f>
        <v>8088</v>
      </c>
      <c r="I1377" s="10" t="s">
        <v>8089</v>
      </c>
      <c r="J1377" s="11" t="s">
        <f>MID(I1377,SEARCH(",",I1377)+1,SEARCH("$",I1377)-LEN(G1377)-LEN(H1377)-14)</f>
        <v>8090</v>
      </c>
      <c r="K1377" s="12"/>
      <c r="L1377" s="12"/>
      <c r="M1377" s="12"/>
      <c r="N1377" s="12"/>
      <c r="O1377" s="12"/>
      <c r="P1377" s="12"/>
    </row>
    <row r="1378" spans="1:16" ht="33" customHeight="1">
      <c r="A1378" s="6" t="s">
        <f>LEFT(J1378,FIND(",",J1378)-1)</f>
        <v>8091</v>
      </c>
      <c r="B1378" s="15" t="s">
        <f>MID(J1378,FIND(",",J1378)+2,LEN(J1378)-LEN(A1378)-8)</f>
        <v>3454</v>
      </c>
      <c r="C1378" s="6" t="s">
        <v>12</v>
      </c>
      <c r="D1378" s="6" t="s">
        <v>7975</v>
      </c>
      <c r="E1378" s="8" t="s">
        <v>8092</v>
      </c>
      <c r="F1378" s="6" t="s">
        <v>15</v>
      </c>
      <c r="G1378" s="6" t="s">
        <f>MID(I1378,8,10)</f>
        <v>8093</v>
      </c>
      <c r="H1378" s="9" t="s">
        <f>MID(I1378,LEN(G1378)+8,SEARCH(",",I1378)-LEN(G1378)-8)</f>
        <v>8094</v>
      </c>
      <c r="I1378" s="13" t="s">
        <v>8095</v>
      </c>
      <c r="J1378" s="16" t="s">
        <f>MID(I1378,SEARCH(",",I1378)+1,SEARCH("$",I1378)-LEN(G1378)-LEN(H1378)-14)</f>
        <v>8096</v>
      </c>
      <c r="K1378" s="12"/>
      <c r="L1378" s="12"/>
      <c r="M1378" s="12"/>
      <c r="N1378" s="12"/>
      <c r="O1378" s="12"/>
      <c r="P1378" s="12"/>
    </row>
    <row r="1379" spans="1:16" ht="33" customHeight="1">
      <c r="A1379" s="6" t="s">
        <f>LEFT(J1379,FIND(",",J1379)-1)</f>
        <v>8097</v>
      </c>
      <c r="B1379" s="6" t="s">
        <f>MID(J1379,FIND(",",J1379)+2,LEN(J1379)-LEN(A1379)-8)</f>
        <v>441</v>
      </c>
      <c r="C1379" s="6" t="s">
        <v>12</v>
      </c>
      <c r="D1379" s="6" t="s">
        <v>7975</v>
      </c>
      <c r="E1379" s="7" t="s">
        <v>8098</v>
      </c>
      <c r="F1379" s="6" t="s">
        <v>15</v>
      </c>
      <c r="G1379" s="6" t="s">
        <f>MID(I1379,8,10)</f>
        <v>8099</v>
      </c>
      <c r="H1379" s="9" t="s">
        <f>MID(I1379,LEN(G1379)+8,SEARCH(",",I1379)-LEN(G1379)-8)</f>
        <v>8100</v>
      </c>
      <c r="I1379" s="13" t="s">
        <v>8101</v>
      </c>
      <c r="J1379" s="11" t="s">
        <f>MID(I1379,SEARCH(",",I1379)+1,SEARCH("$",I1379)-LEN(G1379)-LEN(H1379)-14)</f>
        <v>8102</v>
      </c>
      <c r="K1379" s="12"/>
      <c r="L1379" s="12"/>
      <c r="M1379" s="12"/>
      <c r="N1379" s="12"/>
      <c r="O1379" s="12"/>
      <c r="P1379" s="12"/>
    </row>
    <row r="1380" spans="1:16" ht="33" customHeight="1">
      <c r="A1380" s="6" t="s">
        <f>LEFT(J1380,FIND(",",J1380)-1)</f>
        <v>8103</v>
      </c>
      <c r="B1380" s="6" t="s">
        <f>MID(J1380,FIND(",",J1380)+2,LEN(J1380)-LEN(A1380)-8)</f>
        <v>441</v>
      </c>
      <c r="C1380" s="6" t="s">
        <v>12</v>
      </c>
      <c r="D1380" s="6" t="s">
        <v>7975</v>
      </c>
      <c r="E1380" s="7" t="s">
        <v>8104</v>
      </c>
      <c r="F1380" s="6" t="s">
        <v>15</v>
      </c>
      <c r="G1380" s="6" t="s">
        <f>MID(I1380,8,10)</f>
        <v>8105</v>
      </c>
      <c r="H1380" s="9" t="s">
        <f>MID(I1380,LEN(G1380)+8,SEARCH(",",I1380)-LEN(G1380)-8)</f>
        <v>8106</v>
      </c>
      <c r="I1380" s="13" t="s">
        <v>8107</v>
      </c>
      <c r="J1380" s="11" t="s">
        <f>MID(I1380,SEARCH(",",I1380)+1,SEARCH("$",I1380)-LEN(G1380)-LEN(H1380)-14)</f>
        <v>8108</v>
      </c>
      <c r="K1380" s="12"/>
      <c r="L1380" s="12"/>
      <c r="M1380" s="12"/>
      <c r="N1380" s="12"/>
      <c r="O1380" s="12"/>
      <c r="P1380" s="12"/>
    </row>
    <row r="1381" spans="1:16" ht="33" customHeight="1">
      <c r="A1381" s="6" t="s">
        <f>LEFT(J1381,FIND(",",J1381)-1)</f>
        <v>8109</v>
      </c>
      <c r="B1381" s="6" t="s">
        <f>MID(J1381,FIND(",",J1381)+2,LEN(J1381)-LEN(A1381)-8)</f>
        <v>441</v>
      </c>
      <c r="C1381" s="6" t="s">
        <v>12</v>
      </c>
      <c r="D1381" s="6" t="s">
        <v>2876</v>
      </c>
      <c r="E1381" s="7" t="s">
        <v>8110</v>
      </c>
      <c r="F1381" s="6" t="s">
        <v>15</v>
      </c>
      <c r="G1381" s="6" t="s">
        <f>MID(I1381,8,10)</f>
        <v>8111</v>
      </c>
      <c r="H1381" s="9" t="s">
        <f>MID(I1381,LEN(G1381)+8,SEARCH(",",I1381)-LEN(G1381)-8)</f>
        <v>4437</v>
      </c>
      <c r="I1381" s="10" t="s">
        <v>8112</v>
      </c>
      <c r="J1381" s="11" t="s">
        <f>MID(I1381,SEARCH(",",I1381)+1,SEARCH("$",I1381)-LEN(G1381)-LEN(H1381)-14)</f>
        <v>8113</v>
      </c>
      <c r="K1381" s="12"/>
      <c r="L1381" s="12"/>
      <c r="M1381" s="12"/>
      <c r="N1381" s="12"/>
      <c r="O1381" s="12"/>
      <c r="P1381" s="12"/>
    </row>
    <row r="1382" spans="1:16" ht="33" customHeight="1">
      <c r="A1382" s="6" t="s">
        <f>LEFT(J1382,FIND(",",J1382)-1)</f>
        <v>8114</v>
      </c>
      <c r="B1382" s="6" t="s">
        <f>MID(J1382,FIND(",",J1382)+2,LEN(J1382)-LEN(A1382)-8)</f>
        <v>441</v>
      </c>
      <c r="C1382" s="6" t="s">
        <v>12</v>
      </c>
      <c r="D1382" s="6" t="s">
        <v>2876</v>
      </c>
      <c r="E1382" s="7" t="s">
        <v>8115</v>
      </c>
      <c r="F1382" s="6" t="s">
        <v>15</v>
      </c>
      <c r="G1382" s="6" t="s">
        <f>MID(I1382,8,10)</f>
        <v>8116</v>
      </c>
      <c r="H1382" s="9" t="s">
        <f>MID(I1382,LEN(G1382)+8,SEARCH(",",I1382)-LEN(G1382)-8)</f>
        <v>8117</v>
      </c>
      <c r="I1382" s="13" t="s">
        <v>8118</v>
      </c>
      <c r="J1382" s="11" t="s">
        <f>MID(I1382,SEARCH(",",I1382)+1,SEARCH("$",I1382)-LEN(G1382)-LEN(H1382)-14)</f>
        <v>8119</v>
      </c>
      <c r="K1382" s="12"/>
      <c r="L1382" s="12"/>
      <c r="M1382" s="12"/>
      <c r="N1382" s="12"/>
      <c r="O1382" s="12"/>
      <c r="P1382" s="12"/>
    </row>
    <row r="1383" spans="1:16" ht="33" customHeight="1">
      <c r="A1383" s="6" t="s">
        <f>LEFT(J1383,FIND(",",J1383)-1)</f>
        <v>8120</v>
      </c>
      <c r="B1383" s="6" t="s">
        <f>MID(J1383,FIND(",",J1383)+2,LEN(J1383)-LEN(A1383)-8)</f>
        <v>441</v>
      </c>
      <c r="C1383" s="6" t="s">
        <v>12</v>
      </c>
      <c r="D1383" s="6" t="s">
        <v>2876</v>
      </c>
      <c r="E1383" s="7" t="s">
        <v>8121</v>
      </c>
      <c r="F1383" s="6" t="s">
        <v>15</v>
      </c>
      <c r="G1383" s="6" t="s">
        <f>MID(I1383,8,10)</f>
        <v>8122</v>
      </c>
      <c r="H1383" s="9" t="s">
        <f>MID(I1383,LEN(G1383)+8,SEARCH(",",I1383)-LEN(G1383)-8)</f>
        <v>8123</v>
      </c>
      <c r="I1383" s="13" t="s">
        <v>8124</v>
      </c>
      <c r="J1383" s="11" t="s">
        <f>MID(I1383,SEARCH(",",I1383)+1,SEARCH("$",I1383)-LEN(G1383)-LEN(H1383)-14)</f>
        <v>8125</v>
      </c>
      <c r="K1383" s="12"/>
      <c r="L1383" s="12"/>
      <c r="M1383" s="12"/>
      <c r="N1383" s="12"/>
      <c r="O1383" s="12"/>
      <c r="P1383" s="12"/>
    </row>
    <row r="1384" spans="1:16" ht="33" customHeight="1">
      <c r="A1384" s="6" t="s">
        <f>LEFT(J1384,FIND(",",J1384)-1)</f>
        <v>8126</v>
      </c>
      <c r="B1384" s="6" t="s">
        <f>MID(J1384,FIND(",",J1384)+2,LEN(J1384)-LEN(A1384)-8)</f>
        <v>441</v>
      </c>
      <c r="C1384" s="6" t="s">
        <v>12</v>
      </c>
      <c r="D1384" s="6" t="s">
        <v>2876</v>
      </c>
      <c r="E1384" s="7" t="s">
        <v>8127</v>
      </c>
      <c r="F1384" s="6" t="s">
        <v>15</v>
      </c>
      <c r="G1384" s="6" t="s">
        <f>MID(I1384,8,10)</f>
        <v>8128</v>
      </c>
      <c r="H1384" s="9" t="s">
        <f>MID(I1384,LEN(G1384)+8,SEARCH(",",I1384)-LEN(G1384)-8)</f>
        <v>8129</v>
      </c>
      <c r="I1384" s="13" t="s">
        <v>8130</v>
      </c>
      <c r="J1384" s="11" t="s">
        <f>MID(I1384,SEARCH(",",I1384)+1,SEARCH("$",I1384)-LEN(G1384)-LEN(H1384)-14)</f>
        <v>8131</v>
      </c>
      <c r="K1384" s="12"/>
      <c r="L1384" s="12"/>
      <c r="M1384" s="12"/>
      <c r="N1384" s="12"/>
      <c r="O1384" s="12"/>
      <c r="P1384" s="12"/>
    </row>
    <row r="1385" spans="1:16" ht="33" customHeight="1">
      <c r="A1385" s="6" t="s">
        <f>LEFT(J1385,FIND(",",J1385)-1)</f>
        <v>8132</v>
      </c>
      <c r="B1385" s="6" t="s">
        <f>MID(J1385,FIND(",",J1385)+2,LEN(J1385)-LEN(A1385)-8)</f>
        <v>441</v>
      </c>
      <c r="C1385" s="6" t="s">
        <v>12</v>
      </c>
      <c r="D1385" s="6" t="s">
        <v>2876</v>
      </c>
      <c r="E1385" s="7" t="s">
        <v>8133</v>
      </c>
      <c r="F1385" s="6" t="s">
        <v>15</v>
      </c>
      <c r="G1385" s="6" t="s">
        <f>MID(I1385,8,10)</f>
        <v>8134</v>
      </c>
      <c r="H1385" s="9" t="s">
        <f>MID(I1385,LEN(G1385)+8,SEARCH(",",I1385)-LEN(G1385)-8)</f>
        <v>8135</v>
      </c>
      <c r="I1385" s="13" t="s">
        <v>8136</v>
      </c>
      <c r="J1385" s="11" t="s">
        <f>MID(I1385,SEARCH(",",I1385)+1,SEARCH("$",I1385)-LEN(G1385)-LEN(H1385)-14)</f>
        <v>8137</v>
      </c>
      <c r="K1385" s="12"/>
      <c r="L1385" s="12"/>
      <c r="M1385" s="12"/>
      <c r="N1385" s="12"/>
      <c r="O1385" s="12"/>
      <c r="P1385" s="12"/>
    </row>
    <row r="1386" spans="1:16" ht="33" customHeight="1">
      <c r="A1386" s="6" t="s">
        <f>LEFT(J1386,FIND(",",J1386)-1)</f>
        <v>8138</v>
      </c>
      <c r="B1386" s="6" t="s">
        <f>MID(J1386,FIND(",",J1386)+2,LEN(J1386)-LEN(A1386)-8)</f>
        <v>441</v>
      </c>
      <c r="C1386" s="6" t="s">
        <v>12</v>
      </c>
      <c r="D1386" s="6" t="s">
        <v>2876</v>
      </c>
      <c r="E1386" s="7" t="s">
        <v>8139</v>
      </c>
      <c r="F1386" s="6" t="s">
        <v>15</v>
      </c>
      <c r="G1386" s="6" t="s">
        <f>MID(I1386,8,10)</f>
        <v>8140</v>
      </c>
      <c r="H1386" s="9" t="s">
        <f>MID(I1386,LEN(G1386)+8,SEARCH(",",I1386)-LEN(G1386)-8)</f>
        <v>8141</v>
      </c>
      <c r="I1386" s="13" t="s">
        <v>8142</v>
      </c>
      <c r="J1386" s="11" t="s">
        <f>MID(I1386,SEARCH(",",I1386)+1,SEARCH("$",I1386)-LEN(G1386)-LEN(H1386)-14)</f>
        <v>8143</v>
      </c>
      <c r="K1386" s="12"/>
      <c r="L1386" s="12"/>
      <c r="M1386" s="12"/>
      <c r="N1386" s="12"/>
      <c r="O1386" s="12"/>
      <c r="P1386" s="12"/>
    </row>
    <row r="1387" spans="1:16" ht="33" customHeight="1">
      <c r="A1387" s="6" t="s">
        <f>LEFT(J1387,FIND(",",J1387)-1)</f>
        <v>8144</v>
      </c>
      <c r="B1387" s="6" t="s">
        <f>MID(J1387,FIND(",",J1387)+2,LEN(J1387)-LEN(A1387)-8)</f>
        <v>441</v>
      </c>
      <c r="C1387" s="6" t="s">
        <v>12</v>
      </c>
      <c r="D1387" s="6" t="s">
        <v>2876</v>
      </c>
      <c r="E1387" s="7" t="s">
        <v>8145</v>
      </c>
      <c r="F1387" s="6" t="s">
        <v>15</v>
      </c>
      <c r="G1387" s="6" t="s">
        <f>MID(I1387,8,10)</f>
        <v>8146</v>
      </c>
      <c r="H1387" s="9" t="s">
        <f>MID(I1387,LEN(G1387)+8,SEARCH(",",I1387)-LEN(G1387)-8)</f>
        <v>8141</v>
      </c>
      <c r="I1387" s="13" t="s">
        <v>8147</v>
      </c>
      <c r="J1387" s="11" t="s">
        <f>MID(I1387,SEARCH(",",I1387)+1,SEARCH("$",I1387)-LEN(G1387)-LEN(H1387)-14)</f>
        <v>8148</v>
      </c>
      <c r="K1387" s="12"/>
      <c r="L1387" s="12"/>
      <c r="M1387" s="12"/>
      <c r="N1387" s="12"/>
      <c r="O1387" s="12"/>
      <c r="P1387" s="12"/>
    </row>
    <row r="1388" spans="1:16" ht="33" customHeight="1">
      <c r="A1388" s="6" t="s">
        <f>LEFT(J1388,FIND(",",J1388)-1)</f>
        <v>8149</v>
      </c>
      <c r="B1388" s="6" t="s">
        <f>MID(J1388,FIND(",",J1388)+2,LEN(J1388)-LEN(A1388)-8)</f>
        <v>441</v>
      </c>
      <c r="C1388" s="6" t="s">
        <v>12</v>
      </c>
      <c r="D1388" s="6" t="s">
        <v>2876</v>
      </c>
      <c r="E1388" s="7" t="s">
        <v>8150</v>
      </c>
      <c r="F1388" s="6" t="s">
        <v>15</v>
      </c>
      <c r="G1388" s="6" t="s">
        <f>MID(I1388,8,10)</f>
        <v>8151</v>
      </c>
      <c r="H1388" s="9" t="s">
        <f>MID(I1388,LEN(G1388)+8,SEARCH(",",I1388)-LEN(G1388)-8)</f>
        <v>8152</v>
      </c>
      <c r="I1388" s="13" t="s">
        <v>8153</v>
      </c>
      <c r="J1388" s="11" t="s">
        <f>MID(I1388,SEARCH(",",I1388)+1,SEARCH("$",I1388)-LEN(G1388)-LEN(H1388)-14)</f>
        <v>8154</v>
      </c>
      <c r="K1388" s="12"/>
      <c r="L1388" s="12"/>
      <c r="M1388" s="12"/>
      <c r="N1388" s="12"/>
      <c r="O1388" s="12"/>
      <c r="P1388" s="12"/>
    </row>
    <row r="1389" spans="1:16" ht="33" customHeight="1">
      <c r="A1389" s="6" t="s">
        <f>LEFT(J1389,FIND(",",J1389)-1)</f>
        <v>8155</v>
      </c>
      <c r="B1389" s="6" t="s">
        <f>MID(J1389,FIND(",",J1389)+2,LEN(J1389)-LEN(A1389)-8)</f>
        <v>441</v>
      </c>
      <c r="C1389" s="6" t="s">
        <v>12</v>
      </c>
      <c r="D1389" s="6" t="s">
        <v>2876</v>
      </c>
      <c r="E1389" s="7" t="s">
        <v>8156</v>
      </c>
      <c r="F1389" s="6" t="s">
        <v>15</v>
      </c>
      <c r="G1389" s="6" t="s">
        <f>MID(I1389,8,10)</f>
        <v>8157</v>
      </c>
      <c r="H1389" s="9" t="s">
        <f>MID(I1389,LEN(G1389)+8,SEARCH(",",I1389)-LEN(G1389)-8)</f>
        <v>8158</v>
      </c>
      <c r="I1389" s="13" t="s">
        <v>8159</v>
      </c>
      <c r="J1389" s="11" t="s">
        <f>MID(I1389,SEARCH(",",I1389)+1,SEARCH("$",I1389)-LEN(G1389)-LEN(H1389)-14)</f>
        <v>8160</v>
      </c>
      <c r="K1389" s="12"/>
      <c r="L1389" s="12"/>
      <c r="M1389" s="12"/>
      <c r="N1389" s="12"/>
      <c r="O1389" s="12"/>
      <c r="P1389" s="12"/>
    </row>
    <row r="1390" spans="1:16" ht="33" customHeight="1">
      <c r="A1390" s="6" t="s">
        <f>LEFT(J1390,FIND(",",J1390)-1)</f>
        <v>8161</v>
      </c>
      <c r="B1390" s="6" t="s">
        <f>MID(J1390,FIND(",",J1390)+2,LEN(J1390)-LEN(A1390)-8)</f>
        <v>441</v>
      </c>
      <c r="C1390" s="6" t="s">
        <v>12</v>
      </c>
      <c r="D1390" s="6" t="s">
        <v>7975</v>
      </c>
      <c r="E1390" s="7" t="s">
        <v>8162</v>
      </c>
      <c r="F1390" s="6" t="s">
        <v>15</v>
      </c>
      <c r="G1390" s="6" t="s">
        <f>MID(I1390,8,10)</f>
        <v>8163</v>
      </c>
      <c r="H1390" s="9" t="s">
        <f>MID(I1390,LEN(G1390)+8,SEARCH(",",I1390)-LEN(G1390)-8)</f>
        <v>8164</v>
      </c>
      <c r="I1390" s="10" t="s">
        <v>8165</v>
      </c>
      <c r="J1390" s="11" t="s">
        <f>MID(I1390,SEARCH(",",I1390)+1,SEARCH("$",I1390)-LEN(G1390)-LEN(H1390)-14)</f>
        <v>8166</v>
      </c>
      <c r="K1390" s="12"/>
      <c r="L1390" s="12"/>
      <c r="M1390" s="12"/>
      <c r="N1390" s="12"/>
      <c r="O1390" s="12"/>
      <c r="P1390" s="12"/>
    </row>
    <row r="1391" spans="1:16" ht="33" customHeight="1">
      <c r="A1391" s="6" t="s">
        <f>LEFT(J1391,FIND(",",J1391)-1)</f>
        <v>8167</v>
      </c>
      <c r="B1391" s="6" t="s">
        <f>MID(J1391,FIND(",",J1391)+2,LEN(J1391)-LEN(A1391)-8)</f>
        <v>441</v>
      </c>
      <c r="C1391" s="6" t="s">
        <v>12</v>
      </c>
      <c r="D1391" s="6" t="s">
        <v>7975</v>
      </c>
      <c r="E1391" s="7" t="s">
        <v>8168</v>
      </c>
      <c r="F1391" s="6" t="s">
        <v>15</v>
      </c>
      <c r="G1391" s="6" t="s">
        <f>MID(I1391,8,10)</f>
        <v>8169</v>
      </c>
      <c r="H1391" s="9" t="s">
        <f>MID(I1391,LEN(G1391)+8,SEARCH(",",I1391)-LEN(G1391)-8)</f>
        <v>8170</v>
      </c>
      <c r="I1391" s="13" t="s">
        <v>8171</v>
      </c>
      <c r="J1391" s="11" t="s">
        <f>MID(I1391,SEARCH(",",I1391)+1,SEARCH("$",I1391)-LEN(G1391)-LEN(H1391)-14)</f>
        <v>8172</v>
      </c>
      <c r="K1391" s="12"/>
      <c r="L1391" s="12"/>
      <c r="M1391" s="12"/>
      <c r="N1391" s="12"/>
      <c r="O1391" s="12"/>
      <c r="P1391" s="12"/>
    </row>
    <row r="1392" spans="1:16" ht="33" customHeight="1">
      <c r="A1392" s="6" t="s">
        <f>LEFT(J1392,FIND(",",J1392)-1)</f>
        <v>8173</v>
      </c>
      <c r="B1392" s="6" t="s">
        <f>MID(J1392,FIND(",",J1392)+2,LEN(J1392)-LEN(A1392)-8)</f>
        <v>441</v>
      </c>
      <c r="C1392" s="6" t="s">
        <v>12</v>
      </c>
      <c r="D1392" s="6" t="s">
        <v>7975</v>
      </c>
      <c r="E1392" s="7" t="s">
        <v>8174</v>
      </c>
      <c r="F1392" s="6" t="s">
        <v>15</v>
      </c>
      <c r="G1392" s="6" t="s">
        <f>MID(I1392,8,10)</f>
        <v>8175</v>
      </c>
      <c r="H1392" s="9" t="s">
        <f>MID(I1392,LEN(G1392)+8,SEARCH(",",I1392)-LEN(G1392)-8)</f>
        <v>8176</v>
      </c>
      <c r="I1392" s="10" t="s">
        <v>8177</v>
      </c>
      <c r="J1392" s="11" t="s">
        <f>MID(I1392,SEARCH(",",I1392)+1,SEARCH("$",I1392)-LEN(G1392)-LEN(H1392)-14)</f>
        <v>8178</v>
      </c>
      <c r="K1392" s="12"/>
      <c r="L1392" s="12"/>
      <c r="M1392" s="12"/>
      <c r="N1392" s="12"/>
      <c r="O1392" s="12"/>
      <c r="P1392" s="12"/>
    </row>
    <row r="1393" spans="1:16" ht="33" customHeight="1">
      <c r="A1393" s="6" t="s">
        <f>LEFT(J1393,FIND(",",J1393)-1)</f>
        <v>8179</v>
      </c>
      <c r="B1393" s="6" t="s">
        <f>MID(J1393,FIND(",",J1393)+2,LEN(J1393)-LEN(A1393)-8)</f>
        <v>441</v>
      </c>
      <c r="C1393" s="6" t="s">
        <v>12</v>
      </c>
      <c r="D1393" s="6" t="s">
        <v>2888</v>
      </c>
      <c r="E1393" s="7" t="s">
        <v>8180</v>
      </c>
      <c r="F1393" s="6" t="s">
        <v>15</v>
      </c>
      <c r="G1393" s="6" t="s">
        <f>MID(I1393,8,10)</f>
        <v>8181</v>
      </c>
      <c r="H1393" s="9" t="s">
        <f>MID(I1393,LEN(G1393)+8,SEARCH(",",I1393)-LEN(G1393)-8)</f>
        <v>8182</v>
      </c>
      <c r="I1393" s="10" t="s">
        <v>8183</v>
      </c>
      <c r="J1393" s="11" t="s">
        <f>MID(I1393,SEARCH(",",I1393)+1,SEARCH("$",I1393)-LEN(G1393)-LEN(H1393)-14)</f>
        <v>8184</v>
      </c>
      <c r="K1393" s="12"/>
      <c r="L1393" s="12"/>
      <c r="M1393" s="12"/>
      <c r="N1393" s="12"/>
      <c r="O1393" s="12"/>
      <c r="P1393" s="12"/>
    </row>
    <row r="1394" spans="1:16" ht="33" customHeight="1">
      <c r="A1394" s="6" t="s">
        <f>LEFT(J1394,FIND(",",J1394)-1)</f>
        <v>8185</v>
      </c>
      <c r="B1394" s="6" t="s">
        <f>MID(J1394,FIND(",",J1394)+2,LEN(J1394)-LEN(A1394)-8)</f>
        <v>441</v>
      </c>
      <c r="C1394" s="6" t="s">
        <v>12</v>
      </c>
      <c r="D1394" s="6" t="s">
        <v>2888</v>
      </c>
      <c r="E1394" s="7" t="s">
        <v>8186</v>
      </c>
      <c r="F1394" s="6" t="s">
        <v>15</v>
      </c>
      <c r="G1394" s="6" t="s">
        <f>MID(I1394,8,10)</f>
        <v>8187</v>
      </c>
      <c r="H1394" s="9" t="s">
        <f>MID(I1394,LEN(G1394)+8,SEARCH(",",I1394)-LEN(G1394)-8)</f>
        <v>8188</v>
      </c>
      <c r="I1394" s="13" t="s">
        <v>8189</v>
      </c>
      <c r="J1394" s="11" t="s">
        <f>MID(I1394,SEARCH(",",I1394)+1,SEARCH("$",I1394)-LEN(G1394)-LEN(H1394)-14)</f>
        <v>8190</v>
      </c>
      <c r="K1394" s="12"/>
      <c r="L1394" s="12"/>
      <c r="M1394" s="12"/>
      <c r="N1394" s="12"/>
      <c r="O1394" s="12"/>
      <c r="P1394" s="12"/>
    </row>
    <row r="1395" spans="1:16" ht="33" customHeight="1">
      <c r="A1395" s="6" t="s">
        <f>LEFT(J1395,FIND(",",J1395)-1)</f>
        <v>8191</v>
      </c>
      <c r="B1395" s="6" t="s">
        <f>MID(J1395,FIND(",",J1395)+2,LEN(J1395)-LEN(A1395)-8)</f>
        <v>441</v>
      </c>
      <c r="C1395" s="6" t="s">
        <v>12</v>
      </c>
      <c r="D1395" s="6" t="s">
        <v>2888</v>
      </c>
      <c r="E1395" s="7" t="s">
        <v>8192</v>
      </c>
      <c r="F1395" s="6" t="s">
        <v>15</v>
      </c>
      <c r="G1395" s="6" t="s">
        <f>MID(I1395,8,10)</f>
        <v>8193</v>
      </c>
      <c r="H1395" s="9" t="s">
        <f>MID(I1395,LEN(G1395)+8,SEARCH(",",I1395)-LEN(G1395)-8)</f>
        <v>8194</v>
      </c>
      <c r="I1395" s="13" t="s">
        <v>8195</v>
      </c>
      <c r="J1395" s="11" t="s">
        <f>MID(I1395,SEARCH(",",I1395)+1,SEARCH("$",I1395)-LEN(G1395)-LEN(H1395)-14)</f>
        <v>8196</v>
      </c>
      <c r="K1395" s="12"/>
      <c r="L1395" s="12"/>
      <c r="M1395" s="12"/>
      <c r="N1395" s="12"/>
      <c r="O1395" s="12"/>
      <c r="P1395" s="12"/>
    </row>
    <row r="1396" spans="1:16" ht="33" customHeight="1">
      <c r="A1396" s="6" t="s">
        <f>LEFT(J1396,FIND(",",J1396)-1)</f>
        <v>8197</v>
      </c>
      <c r="B1396" s="6" t="s">
        <f>MID(J1396,FIND(",",J1396)+2,LEN(J1396)-LEN(A1396)-8)</f>
        <v>441</v>
      </c>
      <c r="C1396" s="6" t="s">
        <v>12</v>
      </c>
      <c r="D1396" s="6" t="s">
        <v>2888</v>
      </c>
      <c r="E1396" s="7" t="s">
        <v>8198</v>
      </c>
      <c r="F1396" s="6" t="s">
        <v>15</v>
      </c>
      <c r="G1396" s="6" t="s">
        <f>MID(I1396,8,10)</f>
        <v>8199</v>
      </c>
      <c r="H1396" s="9" t="s">
        <f>MID(I1396,LEN(G1396)+8,SEARCH(",",I1396)-LEN(G1396)-8)</f>
        <v>5200</v>
      </c>
      <c r="I1396" s="13" t="s">
        <v>8200</v>
      </c>
      <c r="J1396" s="11" t="s">
        <f>MID(I1396,SEARCH(",",I1396)+1,SEARCH("$",I1396)-LEN(G1396)-LEN(H1396)-14)</f>
        <v>8201</v>
      </c>
      <c r="K1396" s="12"/>
      <c r="L1396" s="12"/>
      <c r="M1396" s="12"/>
      <c r="N1396" s="12"/>
      <c r="O1396" s="12"/>
      <c r="P1396" s="12"/>
    </row>
    <row r="1397" spans="1:16" ht="33" customHeight="1">
      <c r="A1397" s="6" t="s">
        <f>LEFT(J1397,FIND(",",J1397)-1)</f>
        <v>8202</v>
      </c>
      <c r="B1397" s="6" t="s">
        <f>MID(J1397,FIND(",",J1397)+2,LEN(J1397)-LEN(A1397)-8)</f>
        <v>441</v>
      </c>
      <c r="C1397" s="6" t="s">
        <v>12</v>
      </c>
      <c r="D1397" s="6" t="s">
        <v>7975</v>
      </c>
      <c r="E1397" s="7" t="s">
        <v>8203</v>
      </c>
      <c r="F1397" s="6" t="s">
        <v>15</v>
      </c>
      <c r="G1397" s="6" t="s">
        <f>MID(I1397,8,10)</f>
        <v>8204</v>
      </c>
      <c r="H1397" s="9" t="s">
        <f>MID(I1397,LEN(G1397)+8,SEARCH(",",I1397)-LEN(G1397)-8)</f>
        <v>8205</v>
      </c>
      <c r="I1397" s="13" t="s">
        <v>8206</v>
      </c>
      <c r="J1397" s="11" t="s">
        <f>MID(I1397,SEARCH(",",I1397)+1,SEARCH("$",I1397)-LEN(G1397)-LEN(H1397)-14)</f>
        <v>8207</v>
      </c>
      <c r="K1397" s="12"/>
      <c r="L1397" s="12"/>
      <c r="M1397" s="12"/>
      <c r="N1397" s="12"/>
      <c r="O1397" s="12"/>
      <c r="P1397" s="12"/>
    </row>
    <row r="1398" spans="1:16" ht="33" customHeight="1">
      <c r="A1398" s="6" t="s">
        <f>LEFT(J1398,FIND(",",J1398)-1)</f>
        <v>8208</v>
      </c>
      <c r="B1398" s="6" t="s">
        <f>MID(J1398,FIND(",",J1398)+2,LEN(J1398)-LEN(A1398)-8)</f>
        <v>441</v>
      </c>
      <c r="C1398" s="6" t="s">
        <v>12</v>
      </c>
      <c r="D1398" s="6" t="s">
        <v>7975</v>
      </c>
      <c r="E1398" s="7" t="s">
        <v>8209</v>
      </c>
      <c r="F1398" s="6" t="s">
        <v>15</v>
      </c>
      <c r="G1398" s="6" t="s">
        <f>MID(I1398,8,10)</f>
        <v>8210</v>
      </c>
      <c r="H1398" s="9" t="s">
        <f>MID(I1398,LEN(G1398)+8,SEARCH(",",I1398)-LEN(G1398)-8)</f>
        <v>8211</v>
      </c>
      <c r="I1398" s="10" t="s">
        <v>8212</v>
      </c>
      <c r="J1398" s="11" t="s">
        <f>MID(I1398,SEARCH(",",I1398)+1,SEARCH("$",I1398)-LEN(G1398)-LEN(H1398)-14)</f>
        <v>8213</v>
      </c>
      <c r="K1398" s="12"/>
      <c r="L1398" s="12"/>
      <c r="M1398" s="12"/>
      <c r="N1398" s="12"/>
      <c r="O1398" s="12"/>
      <c r="P1398" s="12"/>
    </row>
    <row r="1399" spans="1:16" ht="33" customHeight="1">
      <c r="A1399" s="6" t="s">
        <f>LEFT(J1399,FIND(",",J1399)-1)</f>
        <v>8214</v>
      </c>
      <c r="B1399" s="6" t="s">
        <f>MID(J1399,FIND(",",J1399)+2,LEN(J1399)-LEN(A1399)-8)</f>
        <v>441</v>
      </c>
      <c r="C1399" s="6" t="s">
        <v>12</v>
      </c>
      <c r="D1399" s="6" t="s">
        <v>7975</v>
      </c>
      <c r="E1399" s="7" t="s">
        <v>8215</v>
      </c>
      <c r="F1399" s="6" t="s">
        <v>15</v>
      </c>
      <c r="G1399" s="6" t="s">
        <f>MID(I1399,8,10)</f>
        <v>8216</v>
      </c>
      <c r="H1399" s="9" t="s">
        <f>MID(I1399,LEN(G1399)+8,SEARCH(",",I1399)-LEN(G1399)-8)</f>
        <v>8217</v>
      </c>
      <c r="I1399" s="10" t="s">
        <v>8218</v>
      </c>
      <c r="J1399" s="11" t="s">
        <f>MID(I1399,SEARCH(",",I1399)+1,SEARCH("$",I1399)-LEN(G1399)-LEN(H1399)-14)</f>
        <v>8219</v>
      </c>
      <c r="K1399" s="12"/>
      <c r="L1399" s="12"/>
      <c r="M1399" s="12"/>
      <c r="N1399" s="12"/>
      <c r="O1399" s="12"/>
      <c r="P1399" s="12"/>
    </row>
    <row r="1400" spans="1:16" ht="33" customHeight="1">
      <c r="A1400" s="6" t="s">
        <f>LEFT(J1400,FIND(",",J1400)-1)</f>
        <v>8220</v>
      </c>
      <c r="B1400" s="6" t="s">
        <f>MID(J1400,FIND(",",J1400)+2,LEN(J1400)-LEN(A1400)-8)</f>
        <v>441</v>
      </c>
      <c r="C1400" s="6" t="s">
        <v>12</v>
      </c>
      <c r="D1400" s="6" t="s">
        <v>7975</v>
      </c>
      <c r="E1400" s="7" t="s">
        <v>8221</v>
      </c>
      <c r="F1400" s="6" t="s">
        <v>15</v>
      </c>
      <c r="G1400" s="6" t="s">
        <f>MID(I1400,8,10)</f>
        <v>8222</v>
      </c>
      <c r="H1400" s="9" t="s">
        <f>MID(I1400,LEN(G1400)+8,SEARCH(",",I1400)-LEN(G1400)-8)</f>
        <v>8223</v>
      </c>
      <c r="I1400" s="10" t="s">
        <v>8224</v>
      </c>
      <c r="J1400" s="11" t="s">
        <f>MID(I1400,SEARCH(",",I1400)+1,SEARCH("$",I1400)-LEN(G1400)-LEN(H1400)-14)</f>
        <v>8225</v>
      </c>
      <c r="K1400" s="12"/>
      <c r="L1400" s="12"/>
      <c r="M1400" s="12"/>
      <c r="N1400" s="12"/>
      <c r="O1400" s="12"/>
      <c r="P1400" s="12"/>
    </row>
    <row r="1401" spans="1:16" ht="33" customHeight="1">
      <c r="A1401" s="6" t="s">
        <f>LEFT(J1401,FIND(",",J1401)-1)</f>
        <v>8226</v>
      </c>
      <c r="B1401" s="6" t="s">
        <f>MID(J1401,FIND(",",J1401)+2,LEN(J1401)-LEN(A1401)-8)</f>
        <v>441</v>
      </c>
      <c r="C1401" s="6" t="s">
        <v>12</v>
      </c>
      <c r="D1401" s="6" t="s">
        <v>7975</v>
      </c>
      <c r="E1401" s="7" t="s">
        <v>8227</v>
      </c>
      <c r="F1401" s="6" t="s">
        <v>15</v>
      </c>
      <c r="G1401" s="6" t="s">
        <f>MID(I1401,8,10)</f>
        <v>8228</v>
      </c>
      <c r="H1401" s="9" t="s">
        <f>MID(I1401,LEN(G1401)+8,SEARCH(",",I1401)-LEN(G1401)-8)</f>
        <v>8229</v>
      </c>
      <c r="I1401" s="13" t="s">
        <v>8230</v>
      </c>
      <c r="J1401" s="11" t="s">
        <f>MID(I1401,SEARCH(",",I1401)+1,SEARCH("$",I1401)-LEN(G1401)-LEN(H1401)-14)</f>
        <v>8231</v>
      </c>
      <c r="K1401" s="12"/>
      <c r="L1401" s="12"/>
      <c r="M1401" s="12"/>
      <c r="N1401" s="12"/>
      <c r="O1401" s="12"/>
      <c r="P1401" s="12"/>
    </row>
    <row r="1402" spans="1:16" ht="33" customHeight="1">
      <c r="A1402" s="6" t="s">
        <f>LEFT(J1402,FIND(",",J1402)-1)</f>
        <v>8232</v>
      </c>
      <c r="B1402" s="6" t="s">
        <f>MID(J1402,FIND(",",J1402)+2,LEN(J1402)-LEN(A1402)-8)</f>
        <v>441</v>
      </c>
      <c r="C1402" s="6" t="s">
        <v>12</v>
      </c>
      <c r="D1402" s="6" t="s">
        <v>2888</v>
      </c>
      <c r="E1402" s="7" t="s">
        <v>8233</v>
      </c>
      <c r="F1402" s="6" t="s">
        <v>15</v>
      </c>
      <c r="G1402" s="6" t="s">
        <f>MID(I1402,8,10)</f>
        <v>8234</v>
      </c>
      <c r="H1402" s="9" t="s">
        <f>MID(I1402,LEN(G1402)+8,SEARCH(",",I1402)-LEN(G1402)-8)</f>
        <v>8235</v>
      </c>
      <c r="I1402" s="10" t="s">
        <v>8236</v>
      </c>
      <c r="J1402" s="11" t="s">
        <f>MID(I1402,SEARCH(",",I1402)+1,SEARCH("$",I1402)-LEN(G1402)-LEN(H1402)-14)</f>
        <v>8237</v>
      </c>
      <c r="K1402" s="12"/>
      <c r="L1402" s="12"/>
      <c r="M1402" s="12"/>
      <c r="N1402" s="12"/>
      <c r="O1402" s="12"/>
      <c r="P1402" s="12"/>
    </row>
    <row r="1403" spans="1:16" ht="33" customHeight="1">
      <c r="A1403" s="6" t="s">
        <f>LEFT(J1403,FIND(",",J1403)-1)</f>
        <v>8238</v>
      </c>
      <c r="B1403" s="6" t="s">
        <f>MID(J1403,FIND(",",J1403)+2,LEN(J1403)-LEN(A1403)-8)</f>
        <v>441</v>
      </c>
      <c r="C1403" s="6" t="s">
        <v>12</v>
      </c>
      <c r="D1403" s="6" t="s">
        <v>7975</v>
      </c>
      <c r="E1403" s="7" t="s">
        <v>8239</v>
      </c>
      <c r="F1403" s="6" t="s">
        <v>15</v>
      </c>
      <c r="G1403" s="6" t="s">
        <f>MID(I1403,8,10)</f>
        <v>8240</v>
      </c>
      <c r="H1403" s="9" t="s">
        <f>MID(I1403,LEN(G1403)+8,SEARCH(",",I1403)-LEN(G1403)-8)</f>
        <v>5830</v>
      </c>
      <c r="I1403" s="13" t="s">
        <v>8241</v>
      </c>
      <c r="J1403" s="11" t="s">
        <f>MID(I1403,SEARCH(",",I1403)+1,SEARCH("$",I1403)-LEN(G1403)-LEN(H1403)-14)</f>
        <v>8242</v>
      </c>
      <c r="K1403" s="12"/>
      <c r="L1403" s="12"/>
      <c r="M1403" s="12"/>
      <c r="N1403" s="12"/>
      <c r="O1403" s="12"/>
      <c r="P1403" s="12"/>
    </row>
    <row r="1404" spans="1:16" ht="33" customHeight="1">
      <c r="A1404" s="6" t="s">
        <f>LEFT(J1404,FIND(",",J1404)-1)</f>
        <v>8243</v>
      </c>
      <c r="B1404" s="6" t="s">
        <f>MID(J1404,FIND(",",J1404)+2,LEN(J1404)-LEN(A1404)-8)</f>
        <v>441</v>
      </c>
      <c r="C1404" s="6" t="s">
        <v>12</v>
      </c>
      <c r="D1404" s="6" t="s">
        <v>2888</v>
      </c>
      <c r="E1404" s="7" t="s">
        <v>8244</v>
      </c>
      <c r="F1404" s="6" t="s">
        <v>15</v>
      </c>
      <c r="G1404" s="6" t="s">
        <f>MID(I1404,8,10)</f>
        <v>8245</v>
      </c>
      <c r="H1404" s="9" t="s">
        <f>MID(I1404,LEN(G1404)+8,SEARCH(",",I1404)-LEN(G1404)-8)</f>
        <v>8246</v>
      </c>
      <c r="I1404" s="10" t="s">
        <v>8247</v>
      </c>
      <c r="J1404" s="11" t="s">
        <f>MID(I1404,SEARCH(",",I1404)+1,SEARCH("$",I1404)-LEN(G1404)-LEN(H1404)-14)</f>
        <v>8248</v>
      </c>
      <c r="K1404" s="12"/>
      <c r="L1404" s="12"/>
      <c r="M1404" s="12"/>
      <c r="N1404" s="12"/>
      <c r="O1404" s="12"/>
      <c r="P1404" s="12"/>
    </row>
    <row r="1405" spans="1:16" ht="33" customHeight="1">
      <c r="A1405" s="6" t="s">
        <f>LEFT(J1405,FIND(",",J1405)-1)</f>
        <v>8249</v>
      </c>
      <c r="B1405" s="6" t="s">
        <f>MID(J1405,FIND(",",J1405)+2,LEN(J1405)-LEN(A1405)-8)</f>
        <v>441</v>
      </c>
      <c r="C1405" s="6" t="s">
        <v>12</v>
      </c>
      <c r="D1405" s="6" t="s">
        <v>7975</v>
      </c>
      <c r="E1405" s="7" t="s">
        <v>8250</v>
      </c>
      <c r="F1405" s="6" t="s">
        <v>15</v>
      </c>
      <c r="G1405" s="6" t="s">
        <f>MID(I1405,8,10)</f>
        <v>8251</v>
      </c>
      <c r="H1405" s="9" t="s">
        <f>MID(I1405,LEN(G1405)+8,SEARCH(",",I1405)-LEN(G1405)-8)</f>
        <v>8252</v>
      </c>
      <c r="I1405" s="13" t="s">
        <v>8253</v>
      </c>
      <c r="J1405" s="11" t="s">
        <f>MID(I1405,SEARCH(",",I1405)+1,SEARCH("$",I1405)-LEN(G1405)-LEN(H1405)-14)</f>
        <v>8254</v>
      </c>
      <c r="K1405" s="12"/>
      <c r="L1405" s="12"/>
      <c r="M1405" s="12"/>
      <c r="N1405" s="12"/>
      <c r="O1405" s="12"/>
      <c r="P1405" s="12"/>
    </row>
    <row r="1406" spans="1:16" ht="33" customHeight="1">
      <c r="A1406" s="6" t="s">
        <f>LEFT(J1406,FIND(",",J1406)-1)</f>
        <v>8255</v>
      </c>
      <c r="B1406" s="6" t="s">
        <f>MID(J1406,FIND(",",J1406)+2,LEN(J1406)-LEN(A1406)-8)</f>
        <v>441</v>
      </c>
      <c r="C1406" s="6" t="s">
        <v>12</v>
      </c>
      <c r="D1406" s="6" t="s">
        <v>7975</v>
      </c>
      <c r="E1406" s="7" t="s">
        <v>8256</v>
      </c>
      <c r="F1406" s="6" t="s">
        <v>15</v>
      </c>
      <c r="G1406" s="6" t="s">
        <f>MID(I1406,8,10)</f>
        <v>8257</v>
      </c>
      <c r="H1406" s="9" t="s">
        <f>MID(I1406,LEN(G1406)+8,SEARCH(",",I1406)-LEN(G1406)-8)</f>
        <v>8258</v>
      </c>
      <c r="I1406" s="13" t="s">
        <v>8259</v>
      </c>
      <c r="J1406" s="11" t="s">
        <f>MID(I1406,SEARCH(",",I1406)+1,SEARCH("$",I1406)-LEN(G1406)-LEN(H1406)-14)</f>
        <v>8260</v>
      </c>
      <c r="K1406" s="12"/>
      <c r="L1406" s="12"/>
      <c r="M1406" s="12"/>
      <c r="N1406" s="12"/>
      <c r="O1406" s="12"/>
      <c r="P1406" s="12"/>
    </row>
    <row r="1407" spans="1:16" ht="33" customHeight="1">
      <c r="A1407" s="6" t="s">
        <f>LEFT(J1407,FIND(",",J1407)-1)</f>
        <v>8261</v>
      </c>
      <c r="B1407" s="6" t="s">
        <f>MID(J1407,FIND(",",J1407)+2,LEN(J1407)-LEN(A1407)-8)</f>
        <v>441</v>
      </c>
      <c r="C1407" s="6" t="s">
        <v>12</v>
      </c>
      <c r="D1407" s="6" t="s">
        <v>7975</v>
      </c>
      <c r="E1407" s="7" t="s">
        <v>8262</v>
      </c>
      <c r="F1407" s="6" t="s">
        <v>15</v>
      </c>
      <c r="G1407" s="6" t="s">
        <f>MID(I1407,8,10)</f>
        <v>8263</v>
      </c>
      <c r="H1407" s="9" t="s">
        <f>MID(I1407,LEN(G1407)+8,SEARCH(",",I1407)-LEN(G1407)-8)</f>
        <v>8264</v>
      </c>
      <c r="I1407" s="10" t="s">
        <v>8265</v>
      </c>
      <c r="J1407" s="11" t="s">
        <f>MID(I1407,SEARCH(",",I1407)+1,SEARCH("$",I1407)-LEN(G1407)-LEN(H1407)-14)</f>
        <v>8266</v>
      </c>
      <c r="K1407" s="12"/>
      <c r="L1407" s="12"/>
      <c r="M1407" s="12"/>
      <c r="N1407" s="12"/>
      <c r="O1407" s="12"/>
      <c r="P1407" s="12"/>
    </row>
    <row r="1408" spans="1:16" ht="33" customHeight="1">
      <c r="A1408" s="6" t="s">
        <f>LEFT(J1408,FIND(",",J1408)-1)</f>
        <v>8267</v>
      </c>
      <c r="B1408" s="6" t="s">
        <f>MID(J1408,FIND(",",J1408)+2,LEN(J1408)-LEN(A1408)-8)</f>
        <v>441</v>
      </c>
      <c r="C1408" s="6" t="s">
        <v>12</v>
      </c>
      <c r="D1408" s="6" t="s">
        <v>7975</v>
      </c>
      <c r="E1408" s="7" t="s">
        <v>8268</v>
      </c>
      <c r="F1408" s="6" t="s">
        <v>15</v>
      </c>
      <c r="G1408" s="6" t="s">
        <f>MID(I1408,8,10)</f>
        <v>8269</v>
      </c>
      <c r="H1408" s="9" t="s">
        <f>MID(I1408,LEN(G1408)+8,SEARCH(",",I1408)-LEN(G1408)-8)</f>
        <v>8270</v>
      </c>
      <c r="I1408" s="13" t="s">
        <v>8271</v>
      </c>
      <c r="J1408" s="11" t="s">
        <f>MID(I1408,SEARCH(",",I1408)+1,SEARCH("$",I1408)-LEN(G1408)-LEN(H1408)-14)</f>
        <v>8272</v>
      </c>
      <c r="K1408" s="12"/>
      <c r="L1408" s="12"/>
      <c r="M1408" s="12"/>
      <c r="N1408" s="12"/>
      <c r="O1408" s="12"/>
      <c r="P1408" s="12"/>
    </row>
    <row r="1409" spans="1:16" ht="33" customHeight="1">
      <c r="A1409" s="6" t="s">
        <f>LEFT(J1409,FIND(",",J1409)-1)</f>
        <v>8273</v>
      </c>
      <c r="B1409" s="6" t="s">
        <f>MID(J1409,FIND(",",J1409)+2,LEN(J1409)-LEN(A1409)-8)</f>
        <v>441</v>
      </c>
      <c r="C1409" s="6" t="s">
        <v>12</v>
      </c>
      <c r="D1409" s="6" t="s">
        <v>8274</v>
      </c>
      <c r="E1409" s="7" t="s">
        <v>3671</v>
      </c>
      <c r="F1409" s="6" t="s">
        <v>15</v>
      </c>
      <c r="G1409" s="6" t="s">
        <f>MID(I1409,8,10)</f>
        <v>8275</v>
      </c>
      <c r="H1409" s="9" t="s">
        <f>MID(I1409,LEN(G1409)+8,SEARCH(",",I1409)-LEN(G1409)-8)</f>
        <v>8276</v>
      </c>
      <c r="I1409" s="10" t="s">
        <v>8277</v>
      </c>
      <c r="J1409" s="11" t="s">
        <f>MID(I1409,SEARCH(",",I1409)+1,SEARCH("$",I1409)-LEN(G1409)-LEN(H1409)-14)</f>
        <v>8278</v>
      </c>
      <c r="K1409" s="12"/>
      <c r="L1409" s="12"/>
      <c r="M1409" s="12"/>
      <c r="N1409" s="12"/>
      <c r="O1409" s="12"/>
      <c r="P1409" s="12"/>
    </row>
    <row r="1410" spans="1:16" ht="33" customHeight="1">
      <c r="A1410" s="6" t="s">
        <f>LEFT(J1410,FIND(",",J1410)-1)</f>
        <v>8279</v>
      </c>
      <c r="B1410" s="6" t="s">
        <f>MID(J1410,FIND(",",J1410)+2,LEN(J1410)-LEN(A1410)-8)</f>
        <v>441</v>
      </c>
      <c r="C1410" s="6" t="s">
        <v>12</v>
      </c>
      <c r="D1410" s="6" t="s">
        <v>8274</v>
      </c>
      <c r="E1410" s="7" t="s">
        <v>8280</v>
      </c>
      <c r="F1410" s="6" t="s">
        <v>15</v>
      </c>
      <c r="G1410" s="6" t="s">
        <f>MID(I1410,8,10)</f>
        <v>8281</v>
      </c>
      <c r="H1410" s="9" t="s">
        <f>MID(I1410,LEN(G1410)+8,SEARCH(",",I1410)-LEN(G1410)-8)</f>
        <v>8282</v>
      </c>
      <c r="I1410" s="13" t="s">
        <v>8283</v>
      </c>
      <c r="J1410" s="11" t="s">
        <f>MID(I1410,SEARCH(",",I1410)+1,SEARCH("$",I1410)-LEN(G1410)-LEN(H1410)-14)</f>
        <v>8284</v>
      </c>
      <c r="K1410" s="12"/>
      <c r="L1410" s="12"/>
      <c r="M1410" s="12"/>
      <c r="N1410" s="12"/>
      <c r="O1410" s="12"/>
      <c r="P1410" s="12"/>
    </row>
    <row r="1411" spans="1:16" ht="33" customHeight="1">
      <c r="A1411" s="6" t="s">
        <f>LEFT(J1411,FIND(",",J1411)-1)</f>
        <v>8285</v>
      </c>
      <c r="B1411" s="6" t="s">
        <f>MID(J1411,FIND(",",J1411)+2,LEN(J1411)-LEN(A1411)-8)</f>
        <v>441</v>
      </c>
      <c r="C1411" s="6" t="s">
        <v>12</v>
      </c>
      <c r="D1411" s="6" t="s">
        <v>8274</v>
      </c>
      <c r="E1411" s="7" t="s">
        <v>8286</v>
      </c>
      <c r="F1411" s="6" t="s">
        <v>15</v>
      </c>
      <c r="G1411" s="6" t="s">
        <f>MID(I1411,8,10)</f>
        <v>8287</v>
      </c>
      <c r="H1411" s="9" t="s">
        <f>MID(I1411,LEN(G1411)+8,SEARCH(",",I1411)-LEN(G1411)-8)</f>
        <v>8288</v>
      </c>
      <c r="I1411" s="13" t="s">
        <v>8289</v>
      </c>
      <c r="J1411" s="11" t="s">
        <f>MID(I1411,SEARCH(",",I1411)+1,SEARCH("$",I1411)-LEN(G1411)-LEN(H1411)-14)</f>
        <v>8290</v>
      </c>
      <c r="K1411" s="12"/>
      <c r="L1411" s="12"/>
      <c r="M1411" s="12"/>
      <c r="N1411" s="12"/>
      <c r="O1411" s="12"/>
      <c r="P1411" s="12"/>
    </row>
    <row r="1412" spans="1:16" ht="33" customHeight="1">
      <c r="A1412" s="6" t="s">
        <f>LEFT(J1412,FIND(",",J1412)-1)</f>
        <v>8291</v>
      </c>
      <c r="B1412" s="6" t="s">
        <f>MID(J1412,FIND(",",J1412)+2,LEN(J1412)-LEN(A1412)-8)</f>
        <v>441</v>
      </c>
      <c r="C1412" s="6" t="s">
        <v>12</v>
      </c>
      <c r="D1412" s="6" t="s">
        <v>8274</v>
      </c>
      <c r="E1412" s="7" t="s">
        <v>8292</v>
      </c>
      <c r="F1412" s="6" t="s">
        <v>15</v>
      </c>
      <c r="G1412" s="6" t="s">
        <f>MID(I1412,8,10)</f>
        <v>8293</v>
      </c>
      <c r="H1412" s="9" t="s">
        <f>MID(I1412,LEN(G1412)+8,SEARCH(",",I1412)-LEN(G1412)-8)</f>
        <v>8294</v>
      </c>
      <c r="I1412" s="10" t="s">
        <v>8295</v>
      </c>
      <c r="J1412" s="11" t="s">
        <f>MID(I1412,SEARCH(",",I1412)+1,SEARCH("$",I1412)-LEN(G1412)-LEN(H1412)-14)</f>
        <v>8296</v>
      </c>
      <c r="K1412" s="12"/>
      <c r="L1412" s="12"/>
      <c r="M1412" s="12"/>
      <c r="N1412" s="12"/>
      <c r="O1412" s="12"/>
      <c r="P1412" s="12"/>
    </row>
    <row r="1413" spans="1:16" ht="33" customHeight="1">
      <c r="A1413" s="6" t="s">
        <f>LEFT(J1413,FIND(",",J1413)-1)</f>
        <v>8297</v>
      </c>
      <c r="B1413" s="6" t="s">
        <f>MID(J1413,FIND(",",J1413)+2,LEN(J1413)-LEN(A1413)-8)</f>
        <v>441</v>
      </c>
      <c r="C1413" s="6" t="s">
        <v>12</v>
      </c>
      <c r="D1413" s="6" t="s">
        <v>8274</v>
      </c>
      <c r="E1413" s="7" t="s">
        <v>8298</v>
      </c>
      <c r="F1413" s="6" t="s">
        <v>15</v>
      </c>
      <c r="G1413" s="6" t="s">
        <f>MID(I1413,8,10)</f>
        <v>8299</v>
      </c>
      <c r="H1413" s="9" t="s">
        <f>MID(I1413,LEN(G1413)+8,SEARCH(",",I1413)-LEN(G1413)-8)</f>
        <v>3137</v>
      </c>
      <c r="I1413" s="13" t="s">
        <v>8300</v>
      </c>
      <c r="J1413" s="11" t="s">
        <f>MID(I1413,SEARCH(",",I1413)+1,SEARCH("$",I1413)-LEN(G1413)-LEN(H1413)-14)</f>
        <v>8301</v>
      </c>
      <c r="K1413" s="12"/>
      <c r="L1413" s="12"/>
      <c r="M1413" s="12"/>
      <c r="N1413" s="12"/>
      <c r="O1413" s="12"/>
      <c r="P1413" s="12"/>
    </row>
    <row r="1414" spans="1:16" ht="33" customHeight="1">
      <c r="A1414" s="6" t="s">
        <f>LEFT(J1414,FIND(",",J1414)-1)</f>
        <v>8302</v>
      </c>
      <c r="B1414" s="6" t="s">
        <f>MID(J1414,FIND(",",J1414)+2,LEN(J1414)-LEN(A1414)-8)</f>
        <v>441</v>
      </c>
      <c r="C1414" s="6" t="s">
        <v>12</v>
      </c>
      <c r="D1414" s="6" t="s">
        <v>2888</v>
      </c>
      <c r="E1414" s="7" t="s">
        <v>8303</v>
      </c>
      <c r="F1414" s="6" t="s">
        <v>15</v>
      </c>
      <c r="G1414" s="6" t="s">
        <f>MID(I1414,8,10)</f>
        <v>8304</v>
      </c>
      <c r="H1414" s="9" t="s">
        <f>MID(I1414,LEN(G1414)+8,SEARCH(",",I1414)-LEN(G1414)-8)</f>
        <v>8305</v>
      </c>
      <c r="I1414" s="13" t="s">
        <v>8306</v>
      </c>
      <c r="J1414" s="11" t="s">
        <f>MID(I1414,SEARCH(",",I1414)+1,SEARCH("$",I1414)-LEN(G1414)-LEN(H1414)-14)</f>
        <v>8307</v>
      </c>
      <c r="K1414" s="12"/>
      <c r="L1414" s="12"/>
      <c r="M1414" s="12"/>
      <c r="N1414" s="12"/>
      <c r="O1414" s="12"/>
      <c r="P1414" s="12"/>
    </row>
    <row r="1415" spans="1:16" ht="33" customHeight="1">
      <c r="A1415" s="6" t="s">
        <f>LEFT(J1415,FIND(",",J1415)-1)</f>
        <v>8308</v>
      </c>
      <c r="B1415" s="6" t="s">
        <f>MID(J1415,FIND(",",J1415)+2,LEN(J1415)-LEN(A1415)-8)</f>
        <v>441</v>
      </c>
      <c r="C1415" s="6" t="s">
        <v>12</v>
      </c>
      <c r="D1415" s="6" t="s">
        <v>2888</v>
      </c>
      <c r="E1415" s="7" t="s">
        <v>8309</v>
      </c>
      <c r="F1415" s="6" t="s">
        <v>15</v>
      </c>
      <c r="G1415" s="6" t="s">
        <f>MID(I1415,8,10)</f>
        <v>8310</v>
      </c>
      <c r="H1415" s="9" t="s">
        <f>MID(I1415,LEN(G1415)+8,SEARCH(",",I1415)-LEN(G1415)-8)</f>
        <v>8311</v>
      </c>
      <c r="I1415" s="10" t="s">
        <v>8312</v>
      </c>
      <c r="J1415" s="11" t="s">
        <f>MID(I1415,SEARCH(",",I1415)+1,SEARCH("$",I1415)-LEN(G1415)-LEN(H1415)-14)</f>
        <v>8313</v>
      </c>
      <c r="K1415" s="12"/>
      <c r="L1415" s="12"/>
      <c r="M1415" s="12"/>
      <c r="N1415" s="12"/>
      <c r="O1415" s="12"/>
      <c r="P1415" s="12"/>
    </row>
    <row r="1416" spans="1:16" ht="33" customHeight="1">
      <c r="A1416" s="6" t="s">
        <f>LEFT(J1416,FIND(",",J1416)-1)</f>
        <v>8314</v>
      </c>
      <c r="B1416" s="6" t="s">
        <f>MID(J1416,FIND(",",J1416)+2,LEN(J1416)-LEN(A1416)-8)</f>
        <v>441</v>
      </c>
      <c r="C1416" s="6" t="s">
        <v>12</v>
      </c>
      <c r="D1416" s="6" t="s">
        <v>8274</v>
      </c>
      <c r="E1416" s="7" t="s">
        <v>8315</v>
      </c>
      <c r="F1416" s="6" t="s">
        <v>15</v>
      </c>
      <c r="G1416" s="6" t="s">
        <f>MID(I1416,8,10)</f>
        <v>8316</v>
      </c>
      <c r="H1416" s="9" t="s">
        <f>MID(I1416,LEN(G1416)+8,SEARCH(",",I1416)-LEN(G1416)-8)</f>
        <v>8317</v>
      </c>
      <c r="I1416" s="13" t="s">
        <v>8318</v>
      </c>
      <c r="J1416" s="11" t="s">
        <f>MID(I1416,SEARCH(",",I1416)+1,SEARCH("$",I1416)-LEN(G1416)-LEN(H1416)-14)</f>
        <v>8319</v>
      </c>
      <c r="K1416" s="12"/>
      <c r="L1416" s="12"/>
      <c r="M1416" s="12"/>
      <c r="N1416" s="12"/>
      <c r="O1416" s="12"/>
      <c r="P1416" s="12"/>
    </row>
    <row r="1417" spans="1:16" ht="33" customHeight="1">
      <c r="A1417" s="6" t="s">
        <f>LEFT(J1417,FIND(",",J1417)-1)</f>
        <v>8320</v>
      </c>
      <c r="B1417" s="6" t="s">
        <f>MID(J1417,FIND(",",J1417)+2,LEN(J1417)-LEN(A1417)-8)</f>
        <v>441</v>
      </c>
      <c r="C1417" s="6" t="s">
        <v>12</v>
      </c>
      <c r="D1417" s="6" t="s">
        <v>8274</v>
      </c>
      <c r="E1417" s="7" t="s">
        <v>8321</v>
      </c>
      <c r="F1417" s="6" t="s">
        <v>15</v>
      </c>
      <c r="G1417" s="6" t="s">
        <f>MID(I1417,8,10)</f>
        <v>8322</v>
      </c>
      <c r="H1417" s="9" t="s">
        <f>MID(I1417,LEN(G1417)+8,SEARCH(",",I1417)-LEN(G1417)-8)</f>
        <v>8317</v>
      </c>
      <c r="I1417" s="13" t="s">
        <v>8323</v>
      </c>
      <c r="J1417" s="11" t="s">
        <f>MID(I1417,SEARCH(",",I1417)+1,SEARCH("$",I1417)-LEN(G1417)-LEN(H1417)-14)</f>
        <v>8324</v>
      </c>
      <c r="K1417" s="12"/>
      <c r="L1417" s="12"/>
      <c r="M1417" s="12"/>
      <c r="N1417" s="12"/>
      <c r="O1417" s="12"/>
      <c r="P1417" s="12"/>
    </row>
    <row r="1418" spans="1:16" ht="33" customHeight="1">
      <c r="A1418" s="6" t="s">
        <f>LEFT(J1418,FIND(",",J1418)-1)</f>
        <v>8325</v>
      </c>
      <c r="B1418" s="6" t="s">
        <f>MID(J1418,FIND(",",J1418)+2,LEN(J1418)-LEN(A1418)-8)</f>
        <v>441</v>
      </c>
      <c r="C1418" s="6" t="s">
        <v>12</v>
      </c>
      <c r="D1418" s="6" t="s">
        <v>8274</v>
      </c>
      <c r="E1418" s="7" t="s">
        <v>8326</v>
      </c>
      <c r="F1418" s="6" t="s">
        <v>15</v>
      </c>
      <c r="G1418" s="6" t="s">
        <f>MID(I1418,8,10)</f>
        <v>8327</v>
      </c>
      <c r="H1418" s="9" t="s">
        <f>MID(I1418,LEN(G1418)+8,SEARCH(",",I1418)-LEN(G1418)-8)</f>
        <v>8328</v>
      </c>
      <c r="I1418" s="13" t="s">
        <v>8329</v>
      </c>
      <c r="J1418" s="11" t="s">
        <f>MID(I1418,SEARCH(",",I1418)+1,SEARCH("$",I1418)-LEN(G1418)-LEN(H1418)-14)</f>
        <v>8330</v>
      </c>
      <c r="K1418" s="12"/>
      <c r="L1418" s="12"/>
      <c r="M1418" s="12"/>
      <c r="N1418" s="12"/>
      <c r="O1418" s="12"/>
      <c r="P1418" s="12"/>
    </row>
    <row r="1419" spans="1:16" ht="33" customHeight="1">
      <c r="A1419" s="6" t="s">
        <f>LEFT(J1419,FIND(",",J1419)-1)</f>
        <v>8331</v>
      </c>
      <c r="B1419" s="6" t="s">
        <f>MID(J1419,FIND(",",J1419)+2,LEN(J1419)-LEN(A1419)-8)</f>
        <v>441</v>
      </c>
      <c r="C1419" s="6" t="s">
        <v>12</v>
      </c>
      <c r="D1419" s="6" t="s">
        <v>2888</v>
      </c>
      <c r="E1419" s="7" t="s">
        <v>8332</v>
      </c>
      <c r="F1419" s="6" t="s">
        <v>15</v>
      </c>
      <c r="G1419" s="6" t="s">
        <f>MID(I1419,8,10)</f>
        <v>8333</v>
      </c>
      <c r="H1419" s="9" t="s">
        <f>MID(I1419,LEN(G1419)+8,SEARCH(",",I1419)-LEN(G1419)-8)</f>
        <v>8334</v>
      </c>
      <c r="I1419" s="13" t="s">
        <v>8335</v>
      </c>
      <c r="J1419" s="11" t="s">
        <f>MID(I1419,SEARCH(",",I1419)+1,SEARCH("$",I1419)-LEN(G1419)-LEN(H1419)-14)</f>
        <v>8336</v>
      </c>
      <c r="K1419" s="12"/>
      <c r="L1419" s="12"/>
      <c r="M1419" s="12"/>
      <c r="N1419" s="12"/>
      <c r="O1419" s="12"/>
      <c r="P1419" s="12"/>
    </row>
    <row r="1420" spans="1:16" ht="33" customHeight="1">
      <c r="A1420" s="6" t="s">
        <f>LEFT(J1420,FIND(",",J1420)-1)</f>
        <v>8337</v>
      </c>
      <c r="B1420" s="6" t="s">
        <f>MID(J1420,FIND(",",J1420)+2,LEN(J1420)-LEN(A1420)-8)</f>
        <v>441</v>
      </c>
      <c r="C1420" s="6" t="s">
        <v>12</v>
      </c>
      <c r="D1420" s="6" t="s">
        <v>2888</v>
      </c>
      <c r="E1420" s="7" t="s">
        <v>8338</v>
      </c>
      <c r="F1420" s="6" t="s">
        <v>15</v>
      </c>
      <c r="G1420" s="6" t="s">
        <f>MID(I1420,8,10)</f>
        <v>8339</v>
      </c>
      <c r="H1420" s="9" t="s">
        <f>MID(I1420,LEN(G1420)+8,SEARCH(",",I1420)-LEN(G1420)-8)</f>
        <v>8340</v>
      </c>
      <c r="I1420" s="13" t="s">
        <v>8341</v>
      </c>
      <c r="J1420" s="11" t="s">
        <f>MID(I1420,SEARCH(",",I1420)+1,SEARCH("$",I1420)-LEN(G1420)-LEN(H1420)-14)</f>
        <v>8342</v>
      </c>
      <c r="K1420" s="12"/>
      <c r="L1420" s="12"/>
      <c r="M1420" s="12"/>
      <c r="N1420" s="12"/>
      <c r="O1420" s="12"/>
      <c r="P1420" s="12"/>
    </row>
    <row r="1421" spans="1:16" ht="33" customHeight="1">
      <c r="A1421" s="6" t="s">
        <f>LEFT(J1421,FIND(",",J1421)-1)</f>
        <v>8343</v>
      </c>
      <c r="B1421" s="6" t="s">
        <f>MID(J1421,FIND(",",J1421)+2,LEN(J1421)-LEN(A1421)-8)</f>
        <v>441</v>
      </c>
      <c r="C1421" s="6" t="s">
        <v>12</v>
      </c>
      <c r="D1421" s="6" t="s">
        <v>8274</v>
      </c>
      <c r="E1421" s="7" t="s">
        <v>8344</v>
      </c>
      <c r="F1421" s="6" t="s">
        <v>15</v>
      </c>
      <c r="G1421" s="6" t="s">
        <f>MID(I1421,8,10)</f>
        <v>8345</v>
      </c>
      <c r="H1421" s="9" t="s">
        <f>MID(I1421,LEN(G1421)+8,SEARCH(",",I1421)-LEN(G1421)-8)</f>
        <v>8346</v>
      </c>
      <c r="I1421" s="10" t="s">
        <v>8347</v>
      </c>
      <c r="J1421" s="11" t="s">
        <f>MID(I1421,SEARCH(",",I1421)+1,SEARCH("$",I1421)-LEN(G1421)-LEN(H1421)-14)</f>
        <v>8348</v>
      </c>
      <c r="K1421" s="12"/>
      <c r="L1421" s="12"/>
      <c r="M1421" s="12"/>
      <c r="N1421" s="12"/>
      <c r="O1421" s="12"/>
      <c r="P1421" s="12"/>
    </row>
    <row r="1422" spans="1:16" ht="33" customHeight="1">
      <c r="A1422" s="6" t="s">
        <f>LEFT(J1422,FIND(",",J1422)-1)</f>
        <v>8349</v>
      </c>
      <c r="B1422" s="6" t="s">
        <f>MID(J1422,FIND(",",J1422)+2,LEN(J1422)-LEN(A1422)-8)</f>
        <v>441</v>
      </c>
      <c r="C1422" s="6" t="s">
        <v>12</v>
      </c>
      <c r="D1422" s="6" t="s">
        <v>8274</v>
      </c>
      <c r="E1422" s="7" t="s">
        <v>8350</v>
      </c>
      <c r="F1422" s="6" t="s">
        <v>15</v>
      </c>
      <c r="G1422" s="6" t="s">
        <f>MID(I1422,8,10)</f>
        <v>8351</v>
      </c>
      <c r="H1422" s="9" t="s">
        <f>MID(I1422,LEN(G1422)+8,SEARCH(",",I1422)-LEN(G1422)-8)</f>
        <v>8352</v>
      </c>
      <c r="I1422" s="13" t="s">
        <v>8353</v>
      </c>
      <c r="J1422" s="11" t="s">
        <f>MID(I1422,SEARCH(",",I1422)+1,SEARCH("$",I1422)-LEN(G1422)-LEN(H1422)-14)</f>
        <v>8354</v>
      </c>
      <c r="K1422" s="12"/>
      <c r="L1422" s="12"/>
      <c r="M1422" s="12"/>
      <c r="N1422" s="12"/>
      <c r="O1422" s="12"/>
      <c r="P1422" s="12"/>
    </row>
    <row r="1423" spans="1:16" ht="33" customHeight="1">
      <c r="A1423" s="6" t="s">
        <f>LEFT(J1423,FIND(",",J1423)-1)</f>
        <v>8355</v>
      </c>
      <c r="B1423" s="6" t="s">
        <f>MID(J1423,FIND(",",J1423)+2,LEN(J1423)-LEN(A1423)-8)</f>
        <v>441</v>
      </c>
      <c r="C1423" s="6" t="s">
        <v>12</v>
      </c>
      <c r="D1423" s="6" t="s">
        <v>2888</v>
      </c>
      <c r="E1423" s="7" t="s">
        <v>8356</v>
      </c>
      <c r="F1423" s="6" t="s">
        <v>15</v>
      </c>
      <c r="G1423" s="6" t="s">
        <f>MID(I1423,8,10)</f>
        <v>8357</v>
      </c>
      <c r="H1423" s="9" t="s">
        <f>MID(I1423,LEN(G1423)+8,SEARCH(",",I1423)-LEN(G1423)-8)</f>
        <v>8358</v>
      </c>
      <c r="I1423" s="13" t="s">
        <v>8359</v>
      </c>
      <c r="J1423" s="11" t="s">
        <f>MID(I1423,SEARCH(",",I1423)+1,SEARCH("$",I1423)-LEN(G1423)-LEN(H1423)-14)</f>
        <v>8360</v>
      </c>
      <c r="K1423" s="12"/>
      <c r="L1423" s="12"/>
      <c r="M1423" s="12"/>
      <c r="N1423" s="12"/>
      <c r="O1423" s="12"/>
      <c r="P1423" s="12"/>
    </row>
    <row r="1424" spans="1:16" ht="33" customHeight="1">
      <c r="A1424" s="6" t="s">
        <f>LEFT(J1424,FIND(",",J1424)-1)</f>
        <v>8361</v>
      </c>
      <c r="B1424" s="6" t="s">
        <f>MID(J1424,FIND(",",J1424)+2,LEN(J1424)-LEN(A1424)-8)</f>
        <v>441</v>
      </c>
      <c r="C1424" s="6" t="s">
        <v>12</v>
      </c>
      <c r="D1424" s="6" t="s">
        <v>2888</v>
      </c>
      <c r="E1424" s="7" t="s">
        <v>8362</v>
      </c>
      <c r="F1424" s="6" t="s">
        <v>15</v>
      </c>
      <c r="G1424" s="6" t="s">
        <f>MID(I1424,8,10)</f>
        <v>8363</v>
      </c>
      <c r="H1424" s="9" t="s">
        <f>MID(I1424,LEN(G1424)+8,SEARCH(",",I1424)-LEN(G1424)-8)</f>
        <v>8364</v>
      </c>
      <c r="I1424" s="13" t="s">
        <v>8365</v>
      </c>
      <c r="J1424" s="11" t="s">
        <f>MID(I1424,SEARCH(",",I1424)+1,SEARCH("$",I1424)-LEN(G1424)-LEN(H1424)-14)</f>
        <v>8366</v>
      </c>
      <c r="K1424" s="12"/>
      <c r="L1424" s="12"/>
      <c r="M1424" s="12"/>
      <c r="N1424" s="12"/>
      <c r="O1424" s="12"/>
      <c r="P1424" s="12"/>
    </row>
    <row r="1425" spans="1:16" ht="33" customHeight="1">
      <c r="A1425" s="6" t="s">
        <f>LEFT(J1425,FIND(",",J1425)-1)</f>
        <v>8367</v>
      </c>
      <c r="B1425" s="6" t="s">
        <f>MID(J1425,FIND(",",J1425)+2,LEN(J1425)-LEN(A1425)-8)</f>
        <v>441</v>
      </c>
      <c r="C1425" s="6" t="s">
        <v>12</v>
      </c>
      <c r="D1425" s="6" t="s">
        <v>2888</v>
      </c>
      <c r="E1425" s="7" t="s">
        <v>8368</v>
      </c>
      <c r="F1425" s="6" t="s">
        <v>15</v>
      </c>
      <c r="G1425" s="6" t="s">
        <f>MID(I1425,8,10)</f>
        <v>8369</v>
      </c>
      <c r="H1425" s="9" t="s">
        <f>MID(I1425,LEN(G1425)+8,SEARCH(",",I1425)-LEN(G1425)-8)</f>
        <v>3673</v>
      </c>
      <c r="I1425" s="13" t="s">
        <v>8370</v>
      </c>
      <c r="J1425" s="11" t="s">
        <f>MID(I1425,SEARCH(",",I1425)+1,SEARCH("$",I1425)-LEN(G1425)-LEN(H1425)-14)</f>
        <v>8371</v>
      </c>
      <c r="K1425" s="12"/>
      <c r="L1425" s="12"/>
      <c r="M1425" s="12"/>
      <c r="N1425" s="12"/>
      <c r="O1425" s="12"/>
      <c r="P1425" s="12"/>
    </row>
    <row r="1426" spans="1:16" ht="33" customHeight="1">
      <c r="A1426" s="6" t="s">
        <f>LEFT(J1426,FIND(",",J1426)-1)</f>
        <v>8372</v>
      </c>
      <c r="B1426" s="6" t="s">
        <f>MID(J1426,FIND(",",J1426)+2,LEN(J1426)-LEN(A1426)-8)</f>
        <v>441</v>
      </c>
      <c r="C1426" s="6" t="s">
        <v>12</v>
      </c>
      <c r="D1426" s="6" t="s">
        <v>2888</v>
      </c>
      <c r="E1426" s="7" t="s">
        <v>8373</v>
      </c>
      <c r="F1426" s="6" t="s">
        <v>15</v>
      </c>
      <c r="G1426" s="6" t="s">
        <f>MID(I1426,8,10)</f>
        <v>8374</v>
      </c>
      <c r="H1426" s="9" t="s">
        <f>MID(I1426,LEN(G1426)+8,SEARCH(",",I1426)-LEN(G1426)-8)</f>
        <v>8375</v>
      </c>
      <c r="I1426" s="13" t="s">
        <v>8376</v>
      </c>
      <c r="J1426" s="11" t="s">
        <f>MID(I1426,SEARCH(",",I1426)+1,SEARCH("$",I1426)-LEN(G1426)-LEN(H1426)-14)</f>
        <v>8377</v>
      </c>
      <c r="K1426" s="12"/>
      <c r="L1426" s="12"/>
      <c r="M1426" s="12"/>
      <c r="N1426" s="12"/>
      <c r="O1426" s="12"/>
      <c r="P1426" s="12"/>
    </row>
    <row r="1427" spans="1:16" ht="33" customHeight="1">
      <c r="A1427" s="6" t="s">
        <f>LEFT(J1427,FIND(",",J1427)-1)</f>
        <v>8378</v>
      </c>
      <c r="B1427" s="6" t="s">
        <f>MID(J1427,FIND(",",J1427)+2,LEN(J1427)-LEN(A1427)-8)</f>
        <v>441</v>
      </c>
      <c r="C1427" s="6" t="s">
        <v>12</v>
      </c>
      <c r="D1427" s="6" t="s">
        <v>2888</v>
      </c>
      <c r="E1427" s="7" t="s">
        <v>8379</v>
      </c>
      <c r="F1427" s="6" t="s">
        <v>15</v>
      </c>
      <c r="G1427" s="6" t="s">
        <f>MID(I1427,8,10)</f>
        <v>8380</v>
      </c>
      <c r="H1427" s="9" t="s">
        <f>MID(I1427,LEN(G1427)+8,SEARCH(",",I1427)-LEN(G1427)-8)</f>
        <v>8381</v>
      </c>
      <c r="I1427" s="10" t="s">
        <v>8382</v>
      </c>
      <c r="J1427" s="11" t="s">
        <f>MID(I1427,SEARCH(",",I1427)+1,SEARCH("$",I1427)-LEN(G1427)-LEN(H1427)-14)</f>
        <v>8383</v>
      </c>
      <c r="K1427" s="12"/>
      <c r="L1427" s="12"/>
      <c r="M1427" s="12"/>
      <c r="N1427" s="12"/>
      <c r="O1427" s="12"/>
      <c r="P1427" s="12"/>
    </row>
    <row r="1428" spans="1:16" ht="33" customHeight="1">
      <c r="A1428" s="6" t="s">
        <f>LEFT(J1428,FIND(",",J1428)-1)</f>
        <v>8384</v>
      </c>
      <c r="B1428" s="6" t="s">
        <f>MID(J1428,FIND(",",J1428)+2,LEN(J1428)-LEN(A1428)-8)</f>
        <v>441</v>
      </c>
      <c r="C1428" s="6" t="s">
        <v>12</v>
      </c>
      <c r="D1428" s="6" t="s">
        <v>2888</v>
      </c>
      <c r="E1428" s="7" t="s">
        <v>8385</v>
      </c>
      <c r="F1428" s="6" t="s">
        <v>15</v>
      </c>
      <c r="G1428" s="6" t="s">
        <f>MID(I1428,8,10)</f>
        <v>8386</v>
      </c>
      <c r="H1428" s="9" t="s">
        <f>MID(I1428,LEN(G1428)+8,SEARCH(",",I1428)-LEN(G1428)-8)</f>
        <v>8387</v>
      </c>
      <c r="I1428" s="10" t="s">
        <v>8388</v>
      </c>
      <c r="J1428" s="11" t="s">
        <f>MID(I1428,SEARCH(",",I1428)+1,SEARCH("$",I1428)-LEN(G1428)-LEN(H1428)-14)</f>
        <v>8389</v>
      </c>
      <c r="K1428" s="12"/>
      <c r="L1428" s="12"/>
      <c r="M1428" s="12"/>
      <c r="N1428" s="12"/>
      <c r="O1428" s="12"/>
      <c r="P1428" s="12"/>
    </row>
    <row r="1429" spans="1:16" ht="33" customHeight="1">
      <c r="A1429" s="6" t="s">
        <f>LEFT(J1429,FIND(",",J1429)-1)</f>
        <v>8390</v>
      </c>
      <c r="B1429" s="6" t="s">
        <f>MID(J1429,FIND(",",J1429)+2,LEN(J1429)-LEN(A1429)-8)</f>
        <v>441</v>
      </c>
      <c r="C1429" s="6" t="s">
        <v>12</v>
      </c>
      <c r="D1429" s="6" t="s">
        <v>2888</v>
      </c>
      <c r="E1429" s="7" t="s">
        <v>8391</v>
      </c>
      <c r="F1429" s="6" t="s">
        <v>15</v>
      </c>
      <c r="G1429" s="6" t="s">
        <f>MID(I1429,8,10)</f>
        <v>8392</v>
      </c>
      <c r="H1429" s="9" t="s">
        <f>MID(I1429,LEN(G1429)+8,SEARCH(",",I1429)-LEN(G1429)-8)</f>
        <v>8393</v>
      </c>
      <c r="I1429" s="13" t="s">
        <v>8394</v>
      </c>
      <c r="J1429" s="11" t="s">
        <f>MID(I1429,SEARCH(",",I1429)+1,SEARCH("$",I1429)-LEN(G1429)-LEN(H1429)-14)</f>
        <v>8395</v>
      </c>
      <c r="K1429" s="12"/>
      <c r="L1429" s="12"/>
      <c r="M1429" s="12"/>
      <c r="N1429" s="12"/>
      <c r="O1429" s="12"/>
      <c r="P1429" s="12"/>
    </row>
    <row r="1430" spans="1:16" ht="33" customHeight="1">
      <c r="A1430" s="6" t="s">
        <f>LEFT(J1430,FIND(",",J1430)-1)</f>
        <v>8396</v>
      </c>
      <c r="B1430" s="6" t="s">
        <f>MID(J1430,FIND(",",J1430)+2,LEN(J1430)-LEN(A1430)-8)</f>
        <v>441</v>
      </c>
      <c r="C1430" s="6" t="s">
        <v>12</v>
      </c>
      <c r="D1430" s="6" t="s">
        <v>2888</v>
      </c>
      <c r="E1430" s="7" t="s">
        <v>8397</v>
      </c>
      <c r="F1430" s="6" t="s">
        <v>15</v>
      </c>
      <c r="G1430" s="6" t="s">
        <f>MID(I1430,8,10)</f>
        <v>8398</v>
      </c>
      <c r="H1430" s="9" t="s">
        <f>MID(I1430,LEN(G1430)+8,SEARCH(",",I1430)-LEN(G1430)-8)</f>
        <v>8399</v>
      </c>
      <c r="I1430" s="13" t="s">
        <v>8400</v>
      </c>
      <c r="J1430" s="11" t="s">
        <f>MID(I1430,SEARCH(",",I1430)+1,SEARCH("$",I1430)-LEN(G1430)-LEN(H1430)-14)</f>
        <v>8401</v>
      </c>
      <c r="K1430" s="12"/>
      <c r="L1430" s="12"/>
      <c r="M1430" s="12"/>
      <c r="N1430" s="12"/>
      <c r="O1430" s="12"/>
      <c r="P1430" s="12"/>
    </row>
    <row r="1431" spans="1:16" ht="33" customHeight="1">
      <c r="A1431" s="6" t="s">
        <f>LEFT(J1431,FIND(",",J1431)-1)</f>
        <v>8402</v>
      </c>
      <c r="B1431" s="6" t="s">
        <f>MID(J1431,FIND(",",J1431)+2,LEN(J1431)-LEN(A1431)-8)</f>
        <v>441</v>
      </c>
      <c r="C1431" s="6" t="s">
        <v>12</v>
      </c>
      <c r="D1431" s="6" t="s">
        <v>2888</v>
      </c>
      <c r="E1431" s="7" t="s">
        <v>8403</v>
      </c>
      <c r="F1431" s="6" t="s">
        <v>15</v>
      </c>
      <c r="G1431" s="6" t="s">
        <f>MID(I1431,8,10)</f>
        <v>8404</v>
      </c>
      <c r="H1431" s="9" t="s">
        <f>MID(I1431,LEN(G1431)+8,SEARCH(",",I1431)-LEN(G1431)-8)</f>
        <v>8405</v>
      </c>
      <c r="I1431" s="13" t="s">
        <v>8406</v>
      </c>
      <c r="J1431" s="11" t="s">
        <f>MID(I1431,SEARCH(",",I1431)+1,SEARCH("$",I1431)-LEN(G1431)-LEN(H1431)-14)</f>
        <v>8407</v>
      </c>
      <c r="K1431" s="12"/>
      <c r="L1431" s="12"/>
      <c r="M1431" s="12"/>
      <c r="N1431" s="12"/>
      <c r="O1431" s="12"/>
      <c r="P1431" s="12"/>
    </row>
    <row r="1432" spans="1:16" ht="33" customHeight="1">
      <c r="A1432" s="6" t="s">
        <f>LEFT(J1432,FIND(",",J1432)-1)</f>
        <v>8408</v>
      </c>
      <c r="B1432" s="6" t="s">
        <f>MID(J1432,FIND(",",J1432)+2,LEN(J1432)-LEN(A1432)-8)</f>
        <v>441</v>
      </c>
      <c r="C1432" s="6" t="s">
        <v>12</v>
      </c>
      <c r="D1432" s="6" t="s">
        <v>2888</v>
      </c>
      <c r="E1432" s="7" t="s">
        <v>8409</v>
      </c>
      <c r="F1432" s="6" t="s">
        <v>15</v>
      </c>
      <c r="G1432" s="6" t="s">
        <f>MID(I1432,8,10)</f>
        <v>8410</v>
      </c>
      <c r="H1432" s="9" t="s">
        <f>MID(I1432,LEN(G1432)+8,SEARCH(",",I1432)-LEN(G1432)-8)</f>
        <v>1941</v>
      </c>
      <c r="I1432" s="13" t="s">
        <v>8411</v>
      </c>
      <c r="J1432" s="11" t="s">
        <f>MID(I1432,SEARCH(",",I1432)+1,SEARCH("$",I1432)-LEN(G1432)-LEN(H1432)-14)</f>
        <v>8412</v>
      </c>
      <c r="K1432" s="12"/>
      <c r="L1432" s="12"/>
      <c r="M1432" s="12"/>
      <c r="N1432" s="12"/>
      <c r="O1432" s="12"/>
      <c r="P1432" s="12"/>
    </row>
    <row r="1433" spans="1:16" ht="33" customHeight="1">
      <c r="A1433" s="6" t="s">
        <f>LEFT(J1433,FIND(",",J1433)-1)</f>
        <v>8413</v>
      </c>
      <c r="B1433" s="6" t="s">
        <f>MID(J1433,FIND(",",J1433)+2,LEN(J1433)-LEN(A1433)-8)</f>
        <v>441</v>
      </c>
      <c r="C1433" s="6" t="s">
        <v>12</v>
      </c>
      <c r="D1433" s="6" t="s">
        <v>2888</v>
      </c>
      <c r="E1433" s="7" t="s">
        <v>8414</v>
      </c>
      <c r="F1433" s="6" t="s">
        <v>15</v>
      </c>
      <c r="G1433" s="6" t="s">
        <f>MID(I1433,8,10)</f>
        <v>8415</v>
      </c>
      <c r="H1433" s="9" t="s">
        <f>MID(I1433,LEN(G1433)+8,SEARCH(",",I1433)-LEN(G1433)-8)</f>
        <v>8416</v>
      </c>
      <c r="I1433" s="13" t="s">
        <v>8417</v>
      </c>
      <c r="J1433" s="11" t="s">
        <f>MID(I1433,SEARCH(",",I1433)+1,SEARCH("$",I1433)-LEN(G1433)-LEN(H1433)-14)</f>
        <v>8418</v>
      </c>
      <c r="K1433" s="12"/>
      <c r="L1433" s="12"/>
      <c r="M1433" s="12"/>
      <c r="N1433" s="12"/>
      <c r="O1433" s="12"/>
      <c r="P1433" s="12"/>
    </row>
    <row r="1434" spans="1:16" ht="33" customHeight="1">
      <c r="A1434" s="6" t="s">
        <f>LEFT(J1434,FIND(",",J1434)-1)</f>
        <v>8419</v>
      </c>
      <c r="B1434" s="6" t="s">
        <f>MID(J1434,FIND(",",J1434)+2,LEN(J1434)-LEN(A1434)-8)</f>
        <v>441</v>
      </c>
      <c r="C1434" s="6" t="s">
        <v>12</v>
      </c>
      <c r="D1434" s="6" t="s">
        <v>2888</v>
      </c>
      <c r="E1434" s="7" t="s">
        <v>8420</v>
      </c>
      <c r="F1434" s="6" t="s">
        <v>15</v>
      </c>
      <c r="G1434" s="6" t="s">
        <f>MID(I1434,8,10)</f>
        <v>8421</v>
      </c>
      <c r="H1434" s="9" t="s">
        <f>MID(I1434,LEN(G1434)+8,SEARCH(",",I1434)-LEN(G1434)-8)</f>
        <v>8422</v>
      </c>
      <c r="I1434" s="13" t="s">
        <v>8423</v>
      </c>
      <c r="J1434" s="11" t="s">
        <f>MID(I1434,SEARCH(",",I1434)+1,SEARCH("$",I1434)-LEN(G1434)-LEN(H1434)-14)</f>
        <v>8424</v>
      </c>
      <c r="K1434" s="12"/>
      <c r="L1434" s="12"/>
      <c r="M1434" s="12"/>
      <c r="N1434" s="12"/>
      <c r="O1434" s="12"/>
      <c r="P1434" s="12"/>
    </row>
    <row r="1435" spans="1:16" ht="33" customHeight="1">
      <c r="A1435" s="6" t="s">
        <f>LEFT(J1435,FIND(",",J1435)-1)</f>
        <v>8425</v>
      </c>
      <c r="B1435" s="6" t="s">
        <f>MID(J1435,FIND(",",J1435)+2,LEN(J1435)-LEN(A1435)-8)</f>
        <v>6566</v>
      </c>
      <c r="C1435" s="6" t="s">
        <v>12</v>
      </c>
      <c r="D1435" s="6" t="s">
        <v>6567</v>
      </c>
      <c r="E1435" s="7" t="s">
        <v>8426</v>
      </c>
      <c r="F1435" s="6" t="s">
        <v>15</v>
      </c>
      <c r="G1435" s="6" t="s">
        <f>MID(I1435,8,10)</f>
        <v>8427</v>
      </c>
      <c r="H1435" s="9" t="s">
        <f>MID(I1435,LEN(G1435)+8,SEARCH(",",I1435)-LEN(G1435)-8)</f>
        <v>8428</v>
      </c>
      <c r="I1435" s="13" t="s">
        <v>8429</v>
      </c>
      <c r="J1435" s="11" t="s">
        <f>MID(I1435,SEARCH(",",I1435)+1,SEARCH("$",I1435)-LEN(G1435)-LEN(H1435)-14)</f>
        <v>8430</v>
      </c>
      <c r="K1435" s="12"/>
      <c r="L1435" s="12"/>
      <c r="M1435" s="12"/>
      <c r="N1435" s="12"/>
      <c r="O1435" s="12"/>
      <c r="P1435" s="12"/>
    </row>
    <row r="1436" spans="1:16" ht="33" customHeight="1">
      <c r="A1436" s="6" t="s">
        <f>LEFT(J1436,FIND(",",J1436)-1)</f>
        <v>8431</v>
      </c>
      <c r="B1436" s="6" t="s">
        <f>MID(J1436,FIND(",",J1436)+2,LEN(J1436)-LEN(A1436)-8)</f>
        <v>6566</v>
      </c>
      <c r="C1436" s="6" t="s">
        <v>12</v>
      </c>
      <c r="D1436" s="6" t="s">
        <v>6567</v>
      </c>
      <c r="E1436" s="7" t="s">
        <v>8432</v>
      </c>
      <c r="F1436" s="6" t="s">
        <v>15</v>
      </c>
      <c r="G1436" s="6" t="s">
        <f>MID(I1436,8,10)</f>
        <v>8433</v>
      </c>
      <c r="H1436" s="9" t="s">
        <f>MID(I1436,LEN(G1436)+8,SEARCH(",",I1436)-LEN(G1436)-8)</f>
        <v>8434</v>
      </c>
      <c r="I1436" s="13" t="s">
        <v>8435</v>
      </c>
      <c r="J1436" s="11" t="s">
        <f>MID(I1436,SEARCH(",",I1436)+1,SEARCH("$",I1436)-LEN(G1436)-LEN(H1436)-14)</f>
        <v>8436</v>
      </c>
      <c r="K1436" s="12"/>
      <c r="L1436" s="12"/>
      <c r="M1436" s="12"/>
      <c r="N1436" s="12"/>
      <c r="O1436" s="12"/>
      <c r="P1436" s="12"/>
    </row>
    <row r="1437" spans="1:16" ht="33" customHeight="1">
      <c r="A1437" s="6" t="s">
        <f>LEFT(J1437,FIND(",",J1437)-1)</f>
        <v>8437</v>
      </c>
      <c r="B1437" s="6" t="s">
        <f>MID(J1437,FIND(",",J1437)+2,LEN(J1437)-LEN(A1437)-8)</f>
        <v>6566</v>
      </c>
      <c r="C1437" s="6" t="s">
        <v>12</v>
      </c>
      <c r="D1437" s="6" t="s">
        <v>6567</v>
      </c>
      <c r="E1437" s="7" t="s">
        <v>8438</v>
      </c>
      <c r="F1437" s="6" t="s">
        <v>15</v>
      </c>
      <c r="G1437" s="6" t="s">
        <f>MID(I1437,8,10)</f>
        <v>8439</v>
      </c>
      <c r="H1437" s="9" t="s">
        <f>MID(I1437,LEN(G1437)+8,SEARCH(",",I1437)-LEN(G1437)-8)</f>
        <v>8440</v>
      </c>
      <c r="I1437" s="13" t="s">
        <v>8441</v>
      </c>
      <c r="J1437" s="11" t="s">
        <f>MID(I1437,SEARCH(",",I1437)+1,SEARCH("$",I1437)-LEN(G1437)-LEN(H1437)-14)</f>
        <v>8442</v>
      </c>
      <c r="K1437" s="12"/>
      <c r="L1437" s="12"/>
      <c r="M1437" s="12"/>
      <c r="N1437" s="12"/>
      <c r="O1437" s="12"/>
      <c r="P1437" s="12"/>
    </row>
    <row r="1438" spans="1:16" ht="33" customHeight="1">
      <c r="A1438" s="6" t="s">
        <f>LEFT(J1438,FIND(",",J1438)-1)</f>
        <v>8443</v>
      </c>
      <c r="B1438" s="6" t="s">
        <f>MID(J1438,FIND(",",J1438)+2,LEN(J1438)-LEN(A1438)-8)</f>
        <v>6566</v>
      </c>
      <c r="C1438" s="6" t="s">
        <v>12</v>
      </c>
      <c r="D1438" s="6" t="s">
        <v>6567</v>
      </c>
      <c r="E1438" s="7" t="s">
        <v>8444</v>
      </c>
      <c r="F1438" s="6" t="s">
        <v>15</v>
      </c>
      <c r="G1438" s="6" t="s">
        <f>MID(I1438,8,10)</f>
        <v>8445</v>
      </c>
      <c r="H1438" s="9" t="s">
        <f>MID(I1438,LEN(G1438)+8,SEARCH(",",I1438)-LEN(G1438)-8)</f>
        <v>8446</v>
      </c>
      <c r="I1438" s="13" t="s">
        <v>8447</v>
      </c>
      <c r="J1438" s="11" t="s">
        <f>MID(I1438,SEARCH(",",I1438)+1,SEARCH("$",I1438)-LEN(G1438)-LEN(H1438)-14)</f>
        <v>8448</v>
      </c>
      <c r="K1438" s="12"/>
      <c r="L1438" s="12"/>
      <c r="M1438" s="12"/>
      <c r="N1438" s="12"/>
      <c r="O1438" s="12"/>
      <c r="P1438" s="12"/>
    </row>
    <row r="1439" spans="1:16" ht="33" customHeight="1">
      <c r="A1439" s="6" t="s">
        <f>LEFT(J1439,FIND(",",J1439)-1)</f>
        <v>8449</v>
      </c>
      <c r="B1439" s="6" t="s">
        <f>MID(J1439,FIND(",",J1439)+2,LEN(J1439)-LEN(A1439)-8)</f>
        <v>441</v>
      </c>
      <c r="C1439" s="6" t="s">
        <v>12</v>
      </c>
      <c r="D1439" s="6" t="s">
        <v>8274</v>
      </c>
      <c r="E1439" s="7" t="s">
        <v>8450</v>
      </c>
      <c r="F1439" s="6" t="s">
        <v>15</v>
      </c>
      <c r="G1439" s="6" t="s">
        <f>MID(I1439,8,10)</f>
        <v>8451</v>
      </c>
      <c r="H1439" s="9" t="s">
        <f>MID(I1439,LEN(G1439)+8,SEARCH(",",I1439)-LEN(G1439)-8)</f>
        <v>8452</v>
      </c>
      <c r="I1439" s="10" t="s">
        <v>8453</v>
      </c>
      <c r="J1439" s="11" t="s">
        <f>MID(I1439,SEARCH(",",I1439)+1,SEARCH("$",I1439)-LEN(G1439)-LEN(H1439)-14)</f>
        <v>8454</v>
      </c>
      <c r="K1439" s="12"/>
      <c r="L1439" s="12"/>
      <c r="M1439" s="12"/>
      <c r="N1439" s="12"/>
      <c r="O1439" s="12"/>
      <c r="P1439" s="12"/>
    </row>
    <row r="1440" spans="1:16" ht="33" customHeight="1">
      <c r="A1440" s="6" t="s">
        <f>LEFT(J1440,FIND(",",J1440)-1)</f>
        <v>8455</v>
      </c>
      <c r="B1440" s="6" t="s">
        <f>MID(J1440,FIND(",",J1440)+2,LEN(J1440)-LEN(A1440)-8)</f>
        <v>441</v>
      </c>
      <c r="C1440" s="6" t="s">
        <v>12</v>
      </c>
      <c r="D1440" s="6" t="s">
        <v>8274</v>
      </c>
      <c r="E1440" s="7" t="s">
        <v>8456</v>
      </c>
      <c r="F1440" s="6" t="s">
        <v>15</v>
      </c>
      <c r="G1440" s="6" t="s">
        <f>MID(I1440,8,10)</f>
        <v>8457</v>
      </c>
      <c r="H1440" s="9" t="s">
        <f>MID(I1440,LEN(G1440)+8,SEARCH(",",I1440)-LEN(G1440)-8)</f>
        <v>8458</v>
      </c>
      <c r="I1440" s="13" t="s">
        <v>8459</v>
      </c>
      <c r="J1440" s="11" t="s">
        <f>MID(I1440,SEARCH(",",I1440)+1,SEARCH("$",I1440)-LEN(G1440)-LEN(H1440)-14)</f>
        <v>8460</v>
      </c>
      <c r="K1440" s="12"/>
      <c r="L1440" s="12"/>
      <c r="M1440" s="12"/>
      <c r="N1440" s="12"/>
      <c r="O1440" s="12"/>
      <c r="P1440" s="12"/>
    </row>
    <row r="1441" spans="1:16" ht="33" customHeight="1">
      <c r="A1441" s="6" t="s">
        <f>LEFT(J1441,FIND(",",J1441)-1)</f>
        <v>8461</v>
      </c>
      <c r="B1441" s="6" t="s">
        <f>MID(J1441,FIND(",",J1441)+2,LEN(J1441)-LEN(A1441)-8)</f>
        <v>441</v>
      </c>
      <c r="C1441" s="6" t="s">
        <v>12</v>
      </c>
      <c r="D1441" s="6" t="s">
        <v>8274</v>
      </c>
      <c r="E1441" s="7" t="s">
        <v>8462</v>
      </c>
      <c r="F1441" s="6" t="s">
        <v>15</v>
      </c>
      <c r="G1441" s="6" t="s">
        <f>MID(I1441,8,10)</f>
        <v>8463</v>
      </c>
      <c r="H1441" s="9" t="s">
        <f>MID(I1441,LEN(G1441)+8,SEARCH(",",I1441)-LEN(G1441)-8)</f>
        <v>8464</v>
      </c>
      <c r="I1441" s="10" t="s">
        <v>8465</v>
      </c>
      <c r="J1441" s="11" t="s">
        <f>MID(I1441,SEARCH(",",I1441)+1,SEARCH("$",I1441)-LEN(G1441)-LEN(H1441)-14)</f>
        <v>8466</v>
      </c>
      <c r="K1441" s="12"/>
      <c r="L1441" s="12"/>
      <c r="M1441" s="12"/>
      <c r="N1441" s="12"/>
      <c r="O1441" s="12"/>
      <c r="P1441" s="12"/>
    </row>
    <row r="1442" spans="1:16" ht="33" customHeight="1">
      <c r="A1442" s="6" t="s">
        <f>LEFT(J1442,FIND(",",J1442)-1)</f>
        <v>8467</v>
      </c>
      <c r="B1442" s="6" t="s">
        <f>MID(J1442,FIND(",",J1442)+2,LEN(J1442)-LEN(A1442)-8)</f>
        <v>441</v>
      </c>
      <c r="C1442" s="6" t="s">
        <v>12</v>
      </c>
      <c r="D1442" s="6" t="s">
        <v>8274</v>
      </c>
      <c r="E1442" s="7" t="s">
        <v>8468</v>
      </c>
      <c r="F1442" s="6" t="s">
        <v>15</v>
      </c>
      <c r="G1442" s="6" t="s">
        <f>MID(I1442,8,10)</f>
        <v>8469</v>
      </c>
      <c r="H1442" s="9" t="s">
        <f>MID(I1442,LEN(G1442)+8,SEARCH(",",I1442)-LEN(G1442)-8)</f>
        <v>8470</v>
      </c>
      <c r="I1442" s="13" t="s">
        <v>8471</v>
      </c>
      <c r="J1442" s="11" t="s">
        <f>MID(I1442,SEARCH(",",I1442)+1,SEARCH("$",I1442)-LEN(G1442)-LEN(H1442)-14)</f>
        <v>8472</v>
      </c>
      <c r="K1442" s="12"/>
      <c r="L1442" s="12"/>
      <c r="M1442" s="12"/>
      <c r="N1442" s="12"/>
      <c r="O1442" s="12"/>
      <c r="P1442" s="12"/>
    </row>
    <row r="1443" spans="1:16" ht="33" customHeight="1">
      <c r="A1443" s="6" t="s">
        <f>LEFT(J1443,FIND(",",J1443)-1)</f>
        <v>8473</v>
      </c>
      <c r="B1443" s="6" t="s">
        <f>MID(J1443,FIND(",",J1443)+2,LEN(J1443)-LEN(A1443)-8)</f>
        <v>441</v>
      </c>
      <c r="C1443" s="6" t="s">
        <v>12</v>
      </c>
      <c r="D1443" s="6" t="s">
        <v>8274</v>
      </c>
      <c r="E1443" s="7" t="s">
        <v>8474</v>
      </c>
      <c r="F1443" s="6" t="s">
        <v>15</v>
      </c>
      <c r="G1443" s="6" t="s">
        <f>MID(I1443,8,10)</f>
        <v>8475</v>
      </c>
      <c r="H1443" s="9" t="s">
        <f>MID(I1443,LEN(G1443)+8,SEARCH(",",I1443)-LEN(G1443)-8)</f>
        <v>8476</v>
      </c>
      <c r="I1443" s="13" t="s">
        <v>8477</v>
      </c>
      <c r="J1443" s="11" t="s">
        <f>MID(I1443,SEARCH(",",I1443)+1,SEARCH("$",I1443)-LEN(G1443)-LEN(H1443)-14)</f>
        <v>8478</v>
      </c>
      <c r="K1443" s="12"/>
      <c r="L1443" s="12"/>
      <c r="M1443" s="12"/>
      <c r="N1443" s="12"/>
      <c r="O1443" s="12"/>
      <c r="P1443" s="12"/>
    </row>
    <row r="1444" spans="1:16" ht="33" customHeight="1">
      <c r="A1444" s="6" t="s">
        <f>LEFT(J1444,FIND(",",J1444)-1)</f>
        <v>8479</v>
      </c>
      <c r="B1444" s="6" t="s">
        <f>MID(J1444,FIND(",",J1444)+2,LEN(J1444)-LEN(A1444)-8)</f>
        <v>441</v>
      </c>
      <c r="C1444" s="6" t="s">
        <v>12</v>
      </c>
      <c r="D1444" s="6" t="s">
        <v>8274</v>
      </c>
      <c r="E1444" s="7" t="s">
        <v>8480</v>
      </c>
      <c r="F1444" s="6" t="s">
        <v>15</v>
      </c>
      <c r="G1444" s="6" t="s">
        <f>MID(I1444,8,10)</f>
        <v>8481</v>
      </c>
      <c r="H1444" s="9" t="s">
        <f>MID(I1444,LEN(G1444)+8,SEARCH(",",I1444)-LEN(G1444)-8)</f>
        <v>8482</v>
      </c>
      <c r="I1444" s="10" t="s">
        <v>8483</v>
      </c>
      <c r="J1444" s="11" t="s">
        <f>MID(I1444,SEARCH(",",I1444)+1,SEARCH("$",I1444)-LEN(G1444)-LEN(H1444)-14)</f>
        <v>8484</v>
      </c>
      <c r="K1444" s="12"/>
      <c r="L1444" s="12"/>
      <c r="M1444" s="12"/>
      <c r="N1444" s="12"/>
      <c r="O1444" s="12"/>
      <c r="P1444" s="12"/>
    </row>
    <row r="1445" spans="1:16" ht="33" customHeight="1">
      <c r="A1445" s="6" t="s">
        <f>LEFT(J1445,FIND(",",J1445)-1)</f>
        <v>8485</v>
      </c>
      <c r="B1445" s="6" t="s">
        <f>MID(J1445,FIND(",",J1445)+2,LEN(J1445)-LEN(A1445)-8)</f>
        <v>6566</v>
      </c>
      <c r="C1445" s="6" t="s">
        <v>12</v>
      </c>
      <c r="D1445" s="6" t="s">
        <v>6567</v>
      </c>
      <c r="E1445" s="7" t="s">
        <v>8486</v>
      </c>
      <c r="F1445" s="6" t="s">
        <v>15</v>
      </c>
      <c r="G1445" s="6" t="s">
        <f>MID(I1445,8,10)</f>
        <v>8487</v>
      </c>
      <c r="H1445" s="9" t="s">
        <f>MID(I1445,LEN(G1445)+8,SEARCH(",",I1445)-LEN(G1445)-8)</f>
        <v>8488</v>
      </c>
      <c r="I1445" s="10" t="s">
        <v>8489</v>
      </c>
      <c r="J1445" s="11" t="s">
        <f>MID(I1445,SEARCH(",",I1445)+1,SEARCH("$",I1445)-LEN(G1445)-LEN(H1445)-14)</f>
        <v>8490</v>
      </c>
      <c r="K1445" s="12"/>
      <c r="L1445" s="12"/>
      <c r="M1445" s="12"/>
      <c r="N1445" s="12"/>
      <c r="O1445" s="12"/>
      <c r="P1445" s="12"/>
    </row>
    <row r="1446" spans="1:16" ht="33" customHeight="1">
      <c r="A1446" s="6" t="s">
        <f>LEFT(J1446,FIND(",",J1446)-1)</f>
        <v>8491</v>
      </c>
      <c r="B1446" s="6" t="s">
        <f>MID(J1446,FIND(",",J1446)+2,LEN(J1446)-LEN(A1446)-8)</f>
        <v>6566</v>
      </c>
      <c r="C1446" s="6" t="s">
        <v>12</v>
      </c>
      <c r="D1446" s="6" t="s">
        <v>6567</v>
      </c>
      <c r="E1446" s="7" t="s">
        <v>8492</v>
      </c>
      <c r="F1446" s="6" t="s">
        <v>15</v>
      </c>
      <c r="G1446" s="6" t="s">
        <f>MID(I1446,8,10)</f>
        <v>8493</v>
      </c>
      <c r="H1446" s="9" t="s">
        <f>MID(I1446,LEN(G1446)+8,SEARCH(",",I1446)-LEN(G1446)-8)</f>
        <v>8494</v>
      </c>
      <c r="I1446" s="10" t="s">
        <v>8495</v>
      </c>
      <c r="J1446" s="11" t="s">
        <f>MID(I1446,SEARCH(",",I1446)+1,SEARCH("$",I1446)-LEN(G1446)-LEN(H1446)-14)</f>
        <v>8496</v>
      </c>
      <c r="K1446" s="12"/>
      <c r="L1446" s="12"/>
      <c r="M1446" s="12"/>
      <c r="N1446" s="12"/>
      <c r="O1446" s="12"/>
      <c r="P1446" s="12"/>
    </row>
    <row r="1447" spans="1:16" ht="33" customHeight="1">
      <c r="A1447" s="6" t="s">
        <f>LEFT(J1447,FIND(",",J1447)-1)</f>
        <v>8497</v>
      </c>
      <c r="B1447" s="6" t="s">
        <f>MID(J1447,FIND(",",J1447)+2,LEN(J1447)-LEN(A1447)-8)</f>
        <v>6566</v>
      </c>
      <c r="C1447" s="6" t="s">
        <v>12</v>
      </c>
      <c r="D1447" s="6" t="s">
        <v>6567</v>
      </c>
      <c r="E1447" s="7" t="s">
        <v>8498</v>
      </c>
      <c r="F1447" s="6" t="s">
        <v>15</v>
      </c>
      <c r="G1447" s="6" t="s">
        <f>MID(I1447,8,10)</f>
        <v>8499</v>
      </c>
      <c r="H1447" s="9" t="s">
        <f>MID(I1447,LEN(G1447)+8,SEARCH(",",I1447)-LEN(G1447)-8)</f>
        <v>8500</v>
      </c>
      <c r="I1447" s="10" t="s">
        <v>8501</v>
      </c>
      <c r="J1447" s="11" t="s">
        <f>MID(I1447,SEARCH(",",I1447)+1,SEARCH("$",I1447)-LEN(G1447)-LEN(H1447)-14)</f>
        <v>8502</v>
      </c>
      <c r="K1447" s="12"/>
      <c r="L1447" s="12"/>
      <c r="M1447" s="12"/>
      <c r="N1447" s="12"/>
      <c r="O1447" s="12"/>
      <c r="P1447" s="12"/>
    </row>
    <row r="1448" spans="1:16" ht="33" customHeight="1">
      <c r="A1448" s="6" t="s">
        <f>LEFT(J1448,FIND(",",J1448)-1)</f>
        <v>8503</v>
      </c>
      <c r="B1448" s="6" t="s">
        <f>MID(J1448,FIND(",",J1448)+2,LEN(J1448)-LEN(A1448)-8)</f>
        <v>441</v>
      </c>
      <c r="C1448" s="6" t="s">
        <v>12</v>
      </c>
      <c r="D1448" s="6" t="s">
        <v>2888</v>
      </c>
      <c r="E1448" s="7" t="s">
        <v>8504</v>
      </c>
      <c r="F1448" s="6" t="s">
        <v>15</v>
      </c>
      <c r="G1448" s="6" t="s">
        <f>MID(I1448,8,10)</f>
        <v>8505</v>
      </c>
      <c r="H1448" s="9" t="s">
        <f>MID(I1448,LEN(G1448)+8,SEARCH(",",I1448)-LEN(G1448)-8)</f>
        <v>8506</v>
      </c>
      <c r="I1448" s="10" t="s">
        <v>8507</v>
      </c>
      <c r="J1448" s="11" t="s">
        <f>MID(I1448,SEARCH(",",I1448)+1,SEARCH("$",I1448)-LEN(G1448)-LEN(H1448)-14)</f>
        <v>8508</v>
      </c>
      <c r="K1448" s="12"/>
      <c r="L1448" s="12"/>
      <c r="M1448" s="12"/>
      <c r="N1448" s="12"/>
      <c r="O1448" s="12"/>
      <c r="P1448" s="12"/>
    </row>
    <row r="1449" spans="1:16" ht="33" customHeight="1">
      <c r="A1449" s="6" t="s">
        <f>LEFT(J1449,FIND(",",J1449)-1)</f>
        <v>8509</v>
      </c>
      <c r="B1449" s="6" t="s">
        <f>MID(J1449,FIND(",",J1449)+2,LEN(J1449)-LEN(A1449)-8)</f>
        <v>441</v>
      </c>
      <c r="C1449" s="6" t="s">
        <v>12</v>
      </c>
      <c r="D1449" s="6" t="s">
        <v>2888</v>
      </c>
      <c r="E1449" s="7" t="s">
        <v>8510</v>
      </c>
      <c r="F1449" s="6" t="s">
        <v>15</v>
      </c>
      <c r="G1449" s="6" t="s">
        <f>MID(I1449,8,10)</f>
        <v>8511</v>
      </c>
      <c r="H1449" s="9" t="s">
        <f>MID(I1449,LEN(G1449)+8,SEARCH(",",I1449)-LEN(G1449)-8)</f>
        <v>8512</v>
      </c>
      <c r="I1449" s="13" t="s">
        <v>8513</v>
      </c>
      <c r="J1449" s="11" t="s">
        <f>MID(I1449,SEARCH(",",I1449)+1,SEARCH("$",I1449)-LEN(G1449)-LEN(H1449)-14)</f>
        <v>8514</v>
      </c>
      <c r="K1449" s="12"/>
      <c r="L1449" s="12"/>
      <c r="M1449" s="12"/>
      <c r="N1449" s="12"/>
      <c r="O1449" s="12"/>
      <c r="P1449" s="12"/>
    </row>
    <row r="1450" spans="1:16" ht="33" customHeight="1">
      <c r="A1450" s="6" t="s">
        <f>LEFT(J1450,FIND(",",J1450)-1)</f>
        <v>8515</v>
      </c>
      <c r="B1450" s="6" t="s">
        <f>MID(J1450,FIND(",",J1450)+2,LEN(J1450)-LEN(A1450)-8)</f>
        <v>441</v>
      </c>
      <c r="C1450" s="6" t="s">
        <v>12</v>
      </c>
      <c r="D1450" s="6" t="s">
        <v>2888</v>
      </c>
      <c r="E1450" s="7" t="s">
        <v>8516</v>
      </c>
      <c r="F1450" s="6" t="s">
        <v>15</v>
      </c>
      <c r="G1450" s="6" t="s">
        <f>MID(I1450,8,10)</f>
        <v>8517</v>
      </c>
      <c r="H1450" s="9" t="s">
        <f>MID(I1450,LEN(G1450)+8,SEARCH(",",I1450)-LEN(G1450)-8)</f>
        <v>8518</v>
      </c>
      <c r="I1450" s="10" t="s">
        <v>8519</v>
      </c>
      <c r="J1450" s="11" t="s">
        <f>MID(I1450,SEARCH(",",I1450)+1,SEARCH("$",I1450)-LEN(G1450)-LEN(H1450)-14)</f>
        <v>8520</v>
      </c>
      <c r="K1450" s="12"/>
      <c r="L1450" s="12"/>
      <c r="M1450" s="12"/>
      <c r="N1450" s="12"/>
      <c r="O1450" s="12"/>
      <c r="P1450" s="12"/>
    </row>
    <row r="1451" spans="1:16" ht="33" customHeight="1">
      <c r="A1451" s="6" t="s">
        <f>LEFT(J1451,FIND(",",J1451)-1)</f>
        <v>8521</v>
      </c>
      <c r="B1451" s="6" t="s">
        <f>MID(J1451,FIND(",",J1451)+2,LEN(J1451)-LEN(A1451)-8)</f>
        <v>441</v>
      </c>
      <c r="C1451" s="6" t="s">
        <v>12</v>
      </c>
      <c r="D1451" s="6" t="s">
        <v>2888</v>
      </c>
      <c r="E1451" s="7" t="s">
        <v>8522</v>
      </c>
      <c r="F1451" s="6" t="s">
        <v>15</v>
      </c>
      <c r="G1451" s="6" t="s">
        <f>MID(I1451,8,10)</f>
        <v>8523</v>
      </c>
      <c r="H1451" s="9" t="s">
        <f>MID(I1451,LEN(G1451)+8,SEARCH(",",I1451)-LEN(G1451)-8)</f>
        <v>8524</v>
      </c>
      <c r="I1451" s="13" t="s">
        <v>8525</v>
      </c>
      <c r="J1451" s="11" t="s">
        <f>MID(I1451,SEARCH(",",I1451)+1,SEARCH("$",I1451)-LEN(G1451)-LEN(H1451)-14)</f>
        <v>8526</v>
      </c>
      <c r="K1451" s="12"/>
      <c r="L1451" s="12"/>
      <c r="M1451" s="12"/>
      <c r="N1451" s="12"/>
      <c r="O1451" s="12"/>
      <c r="P1451" s="12"/>
    </row>
    <row r="1452" spans="1:16" ht="33" customHeight="1">
      <c r="A1452" s="6" t="s">
        <f>LEFT(J1452,FIND(",",J1452)-1)</f>
        <v>8527</v>
      </c>
      <c r="B1452" s="6" t="s">
        <f>MID(J1452,FIND(",",J1452)+2,LEN(J1452)-LEN(A1452)-8)</f>
        <v>6655</v>
      </c>
      <c r="C1452" s="6" t="s">
        <v>12</v>
      </c>
      <c r="D1452" s="6" t="s">
        <v>6656</v>
      </c>
      <c r="E1452" s="7" t="s">
        <v>8528</v>
      </c>
      <c r="F1452" s="6" t="s">
        <v>15</v>
      </c>
      <c r="G1452" s="6" t="s">
        <f>MID(I1452,8,10)</f>
        <v>8529</v>
      </c>
      <c r="H1452" s="9" t="s">
        <f>MID(I1452,LEN(G1452)+8,SEARCH(",",I1452)-LEN(G1452)-8)</f>
        <v>8530</v>
      </c>
      <c r="I1452" s="10" t="s">
        <v>8531</v>
      </c>
      <c r="J1452" s="11" t="s">
        <f>MID(I1452,SEARCH(",",I1452)+1,SEARCH("$",I1452)-LEN(G1452)-LEN(H1452)-14)</f>
        <v>8532</v>
      </c>
      <c r="K1452" s="12"/>
      <c r="L1452" s="12"/>
      <c r="M1452" s="12"/>
      <c r="N1452" s="12"/>
      <c r="O1452" s="12"/>
      <c r="P1452" s="12"/>
    </row>
    <row r="1453" spans="1:16" ht="33" customHeight="1">
      <c r="A1453" s="6" t="s">
        <f>LEFT(J1453,FIND(",",J1453)-1)</f>
        <v>8533</v>
      </c>
      <c r="B1453" s="6" t="s">
        <f>MID(J1453,FIND(",",J1453)+2,LEN(J1453)-LEN(A1453)-8)</f>
        <v>6566</v>
      </c>
      <c r="C1453" s="6" t="s">
        <v>12</v>
      </c>
      <c r="D1453" s="6" t="s">
        <v>6567</v>
      </c>
      <c r="E1453" s="7" t="s">
        <v>8534</v>
      </c>
      <c r="F1453" s="6" t="s">
        <v>15</v>
      </c>
      <c r="G1453" s="6" t="s">
        <f>MID(I1453,8,10)</f>
        <v>8535</v>
      </c>
      <c r="H1453" s="9" t="s">
        <f>MID(I1453,LEN(G1453)+8,SEARCH(",",I1453)-LEN(G1453)-8)</f>
        <v>8536</v>
      </c>
      <c r="I1453" s="13" t="s">
        <v>8537</v>
      </c>
      <c r="J1453" s="11" t="s">
        <f>MID(I1453,SEARCH(",",I1453)+1,SEARCH("$",I1453)-LEN(G1453)-LEN(H1453)-14)</f>
        <v>8538</v>
      </c>
      <c r="K1453" s="12"/>
      <c r="L1453" s="12"/>
      <c r="M1453" s="12"/>
      <c r="N1453" s="12"/>
      <c r="O1453" s="12"/>
      <c r="P1453" s="12"/>
    </row>
    <row r="1454" spans="1:16" ht="33" customHeight="1">
      <c r="A1454" s="6" t="s">
        <f>LEFT(J1454,FIND(",",J1454)-1)</f>
        <v>8539</v>
      </c>
      <c r="B1454" s="6" t="s">
        <f>MID(J1454,FIND(",",J1454)+2,LEN(J1454)-LEN(A1454)-8)</f>
        <v>6566</v>
      </c>
      <c r="C1454" s="6" t="s">
        <v>12</v>
      </c>
      <c r="D1454" s="6" t="s">
        <v>6567</v>
      </c>
      <c r="E1454" s="7" t="s">
        <v>8540</v>
      </c>
      <c r="F1454" s="6" t="s">
        <v>15</v>
      </c>
      <c r="G1454" s="6" t="s">
        <f>MID(I1454,8,10)</f>
        <v>8541</v>
      </c>
      <c r="H1454" s="9" t="s">
        <f>MID(I1454,LEN(G1454)+8,SEARCH(",",I1454)-LEN(G1454)-8)</f>
        <v>8542</v>
      </c>
      <c r="I1454" s="10" t="s">
        <v>8543</v>
      </c>
      <c r="J1454" s="11" t="s">
        <f>MID(I1454,SEARCH(",",I1454)+1,SEARCH("$",I1454)-LEN(G1454)-LEN(H1454)-14)</f>
        <v>8544</v>
      </c>
      <c r="K1454" s="12"/>
      <c r="L1454" s="12"/>
      <c r="M1454" s="12"/>
      <c r="N1454" s="12"/>
      <c r="O1454" s="12"/>
      <c r="P1454" s="12"/>
    </row>
    <row r="1455" spans="1:16" ht="33" customHeight="1">
      <c r="A1455" s="6" t="s">
        <f>LEFT(J1455,FIND(",",J1455)-1)</f>
        <v>8545</v>
      </c>
      <c r="B1455" s="6" t="s">
        <f>MID(J1455,FIND(",",J1455)+2,LEN(J1455)-LEN(A1455)-8)</f>
        <v>6566</v>
      </c>
      <c r="C1455" s="6" t="s">
        <v>12</v>
      </c>
      <c r="D1455" s="6" t="s">
        <v>6567</v>
      </c>
      <c r="E1455" s="7" t="s">
        <v>8546</v>
      </c>
      <c r="F1455" s="6" t="s">
        <v>15</v>
      </c>
      <c r="G1455" s="6" t="s">
        <f>MID(I1455,8,10)</f>
        <v>8547</v>
      </c>
      <c r="H1455" s="9" t="s">
        <f>MID(I1455,LEN(G1455)+8,SEARCH(",",I1455)-LEN(G1455)-8)</f>
        <v>8548</v>
      </c>
      <c r="I1455" s="13" t="s">
        <v>8549</v>
      </c>
      <c r="J1455" s="11" t="s">
        <f>MID(I1455,SEARCH(",",I1455)+1,SEARCH("$",I1455)-LEN(G1455)-LEN(H1455)-14)</f>
        <v>8550</v>
      </c>
      <c r="K1455" s="12"/>
      <c r="L1455" s="12"/>
      <c r="M1455" s="12"/>
      <c r="N1455" s="12"/>
      <c r="O1455" s="12"/>
      <c r="P1455" s="12"/>
    </row>
    <row r="1456" spans="1:16" ht="33" customHeight="1">
      <c r="A1456" s="6" t="s">
        <f>LEFT(J1456,FIND(",",J1456)-1)</f>
        <v>8551</v>
      </c>
      <c r="B1456" s="6" t="s">
        <f>MID(J1456,FIND(",",J1456)+2,LEN(J1456)-LEN(A1456)-8)</f>
        <v>6566</v>
      </c>
      <c r="C1456" s="6" t="s">
        <v>12</v>
      </c>
      <c r="D1456" s="6" t="s">
        <v>6567</v>
      </c>
      <c r="E1456" s="7" t="s">
        <v>8552</v>
      </c>
      <c r="F1456" s="6" t="s">
        <v>15</v>
      </c>
      <c r="G1456" s="6" t="s">
        <f>MID(I1456,8,10)</f>
        <v>8553</v>
      </c>
      <c r="H1456" s="9" t="s">
        <f>MID(I1456,LEN(G1456)+8,SEARCH(",",I1456)-LEN(G1456)-8)</f>
        <v>8554</v>
      </c>
      <c r="I1456" s="13" t="s">
        <v>8555</v>
      </c>
      <c r="J1456" s="11" t="s">
        <f>MID(I1456,SEARCH(",",I1456)+1,SEARCH("$",I1456)-LEN(G1456)-LEN(H1456)-14)</f>
        <v>8556</v>
      </c>
      <c r="K1456" s="12"/>
      <c r="L1456" s="12"/>
      <c r="M1456" s="12"/>
      <c r="N1456" s="12"/>
      <c r="O1456" s="12"/>
      <c r="P1456" s="12"/>
    </row>
    <row r="1457" spans="1:16" ht="33" customHeight="1">
      <c r="A1457" s="6" t="s">
        <f>LEFT(J1457,FIND(",",J1457)-1)</f>
        <v>8557</v>
      </c>
      <c r="B1457" s="6" t="s">
        <f>MID(J1457,FIND(",",J1457)+2,LEN(J1457)-LEN(A1457)-8)</f>
        <v>6655</v>
      </c>
      <c r="C1457" s="6" t="s">
        <v>12</v>
      </c>
      <c r="D1457" s="6" t="s">
        <v>6656</v>
      </c>
      <c r="E1457" s="7" t="s">
        <v>8558</v>
      </c>
      <c r="F1457" s="6" t="s">
        <v>15</v>
      </c>
      <c r="G1457" s="6" t="s">
        <f>MID(I1457,8,10)</f>
        <v>8559</v>
      </c>
      <c r="H1457" s="9" t="s">
        <f>MID(I1457,LEN(G1457)+8,SEARCH(",",I1457)-LEN(G1457)-8)</f>
        <v>8560</v>
      </c>
      <c r="I1457" s="10" t="s">
        <v>8561</v>
      </c>
      <c r="J1457" s="11" t="s">
        <f>MID(I1457,SEARCH(",",I1457)+1,SEARCH("$",I1457)-LEN(G1457)-LEN(H1457)-14)</f>
        <v>8562</v>
      </c>
      <c r="K1457" s="12"/>
      <c r="L1457" s="12"/>
      <c r="M1457" s="12"/>
      <c r="N1457" s="12"/>
      <c r="O1457" s="12"/>
      <c r="P1457" s="12"/>
    </row>
    <row r="1458" spans="1:16" ht="33" customHeight="1">
      <c r="A1458" s="6" t="s">
        <f>LEFT(J1458,FIND(",",J1458)-1)</f>
        <v>8563</v>
      </c>
      <c r="B1458" s="6" t="s">
        <f>MID(J1458,FIND(",",J1458)+2,LEN(J1458)-LEN(A1458)-8)</f>
        <v>6655</v>
      </c>
      <c r="C1458" s="6" t="s">
        <v>12</v>
      </c>
      <c r="D1458" s="6" t="s">
        <v>6656</v>
      </c>
      <c r="E1458" s="7" t="s">
        <v>8564</v>
      </c>
      <c r="F1458" s="6" t="s">
        <v>15</v>
      </c>
      <c r="G1458" s="6" t="s">
        <f>MID(I1458,8,10)</f>
        <v>8565</v>
      </c>
      <c r="H1458" s="9" t="s">
        <f>MID(I1458,LEN(G1458)+8,SEARCH(",",I1458)-LEN(G1458)-8)</f>
        <v>8566</v>
      </c>
      <c r="I1458" s="13" t="s">
        <v>8567</v>
      </c>
      <c r="J1458" s="11" t="s">
        <f>MID(I1458,SEARCH(",",I1458)+1,SEARCH("$",I1458)-LEN(G1458)-LEN(H1458)-14)</f>
        <v>8568</v>
      </c>
      <c r="K1458" s="12"/>
      <c r="L1458" s="12"/>
      <c r="M1458" s="12"/>
      <c r="N1458" s="12"/>
      <c r="O1458" s="12"/>
      <c r="P1458" s="12"/>
    </row>
    <row r="1459" spans="1:16" ht="33" customHeight="1">
      <c r="A1459" s="6" t="s">
        <f>LEFT(J1459,FIND(",",J1459)-1)</f>
        <v>8569</v>
      </c>
      <c r="B1459" s="6" t="s">
        <f>MID(J1459,FIND(",",J1459)+2,LEN(J1459)-LEN(A1459)-8)</f>
        <v>6655</v>
      </c>
      <c r="C1459" s="6" t="s">
        <v>12</v>
      </c>
      <c r="D1459" s="6" t="s">
        <v>6656</v>
      </c>
      <c r="E1459" s="7" t="s">
        <v>8570</v>
      </c>
      <c r="F1459" s="6" t="s">
        <v>15</v>
      </c>
      <c r="G1459" s="6" t="s">
        <f>MID(I1459,8,10)</f>
        <v>8571</v>
      </c>
      <c r="H1459" s="9" t="s">
        <f>MID(I1459,LEN(G1459)+8,SEARCH(",",I1459)-LEN(G1459)-8)</f>
        <v>8572</v>
      </c>
      <c r="I1459" s="10" t="s">
        <v>8573</v>
      </c>
      <c r="J1459" s="11" t="s">
        <f>MID(I1459,SEARCH(",",I1459)+1,SEARCH("$",I1459)-LEN(G1459)-LEN(H1459)-14)</f>
        <v>8574</v>
      </c>
      <c r="K1459" s="12"/>
      <c r="L1459" s="12"/>
      <c r="M1459" s="12"/>
      <c r="N1459" s="12"/>
      <c r="O1459" s="12"/>
      <c r="P1459" s="12"/>
    </row>
    <row r="1460" spans="1:16" ht="33" customHeight="1">
      <c r="A1460" s="6" t="s">
        <f>LEFT(J1460,FIND(",",J1460)-1)</f>
        <v>8575</v>
      </c>
      <c r="B1460" s="6" t="s">
        <f>MID(J1460,FIND(",",J1460)+2,LEN(J1460)-LEN(A1460)-8)</f>
        <v>6655</v>
      </c>
      <c r="C1460" s="6" t="s">
        <v>12</v>
      </c>
      <c r="D1460" s="6" t="s">
        <v>6656</v>
      </c>
      <c r="E1460" s="7" t="s">
        <v>8576</v>
      </c>
      <c r="F1460" s="6" t="s">
        <v>15</v>
      </c>
      <c r="G1460" s="6" t="s">
        <f>MID(I1460,8,10)</f>
        <v>8577</v>
      </c>
      <c r="H1460" s="9" t="s">
        <f>MID(I1460,LEN(G1460)+8,SEARCH(",",I1460)-LEN(G1460)-8)</f>
        <v>8578</v>
      </c>
      <c r="I1460" s="13" t="s">
        <v>8579</v>
      </c>
      <c r="J1460" s="11" t="s">
        <f>MID(I1460,SEARCH(",",I1460)+1,SEARCH("$",I1460)-LEN(G1460)-LEN(H1460)-14)</f>
        <v>8580</v>
      </c>
      <c r="K1460" s="12"/>
      <c r="L1460" s="12"/>
      <c r="M1460" s="12"/>
      <c r="N1460" s="12"/>
      <c r="O1460" s="12"/>
      <c r="P1460" s="12"/>
    </row>
    <row r="1461" spans="1:16" ht="33" customHeight="1">
      <c r="A1461" s="6" t="s">
        <f>LEFT(J1461,FIND(",",J1461)-1)</f>
        <v>8581</v>
      </c>
      <c r="B1461" s="6" t="s">
        <f>MID(J1461,FIND(",",J1461)+2,LEN(J1461)-LEN(A1461)-8)</f>
        <v>6655</v>
      </c>
      <c r="C1461" s="6" t="s">
        <v>12</v>
      </c>
      <c r="D1461" s="6" t="s">
        <v>6656</v>
      </c>
      <c r="E1461" s="7" t="s">
        <v>8582</v>
      </c>
      <c r="F1461" s="6" t="s">
        <v>15</v>
      </c>
      <c r="G1461" s="6" t="s">
        <f>MID(I1461,8,10)</f>
        <v>8583</v>
      </c>
      <c r="H1461" s="9" t="s">
        <f>MID(I1461,LEN(G1461)+8,SEARCH(",",I1461)-LEN(G1461)-8)</f>
        <v>8584</v>
      </c>
      <c r="I1461" s="10" t="s">
        <v>8585</v>
      </c>
      <c r="J1461" s="11" t="s">
        <f>MID(I1461,SEARCH(",",I1461)+1,SEARCH("$",I1461)-LEN(G1461)-LEN(H1461)-14)</f>
        <v>8586</v>
      </c>
      <c r="K1461" s="12"/>
      <c r="L1461" s="12"/>
      <c r="M1461" s="12"/>
      <c r="N1461" s="12"/>
      <c r="O1461" s="12"/>
      <c r="P1461" s="12"/>
    </row>
    <row r="1462" spans="1:16" ht="33" customHeight="1">
      <c r="A1462" s="6" t="s">
        <f>LEFT(J1462,FIND(",",J1462)-1)</f>
        <v>8587</v>
      </c>
      <c r="B1462" s="6" t="s">
        <f>MID(J1462,FIND(",",J1462)+2,LEN(J1462)-LEN(A1462)-8)</f>
        <v>6655</v>
      </c>
      <c r="C1462" s="6" t="s">
        <v>12</v>
      </c>
      <c r="D1462" s="6" t="s">
        <v>6656</v>
      </c>
      <c r="E1462" s="7" t="s">
        <v>8588</v>
      </c>
      <c r="F1462" s="6" t="s">
        <v>15</v>
      </c>
      <c r="G1462" s="6" t="s">
        <f>MID(I1462,8,10)</f>
        <v>8589</v>
      </c>
      <c r="H1462" s="9" t="s">
        <f>MID(I1462,LEN(G1462)+8,SEARCH(",",I1462)-LEN(G1462)-8)</f>
        <v>8590</v>
      </c>
      <c r="I1462" s="10" t="s">
        <v>8591</v>
      </c>
      <c r="J1462" s="11" t="s">
        <f>MID(I1462,SEARCH(",",I1462)+1,SEARCH("$",I1462)-LEN(G1462)-LEN(H1462)-14)</f>
        <v>8592</v>
      </c>
      <c r="K1462" s="12"/>
      <c r="L1462" s="12"/>
      <c r="M1462" s="12"/>
      <c r="N1462" s="12"/>
      <c r="O1462" s="12"/>
      <c r="P1462" s="12"/>
    </row>
    <row r="1463" spans="1:16" ht="33" customHeight="1">
      <c r="A1463" s="6" t="s">
        <f>LEFT(J1463,FIND(",",J1463)-1)</f>
        <v>8593</v>
      </c>
      <c r="B1463" s="6" t="s">
        <f>MID(J1463,FIND(",",J1463)+2,LEN(J1463)-LEN(A1463)-8)</f>
        <v>3266</v>
      </c>
      <c r="C1463" s="6" t="s">
        <v>12</v>
      </c>
      <c r="D1463" s="6" t="s">
        <v>3267</v>
      </c>
      <c r="E1463" s="7" t="s">
        <v>8594</v>
      </c>
      <c r="F1463" s="6" t="s">
        <v>15</v>
      </c>
      <c r="G1463" s="6" t="s">
        <f>MID(I1463,8,10)</f>
        <v>8595</v>
      </c>
      <c r="H1463" s="9" t="s">
        <f>MID(I1463,LEN(G1463)+8,SEARCH(",",I1463)-LEN(G1463)-8)</f>
        <v>8596</v>
      </c>
      <c r="I1463" s="13" t="s">
        <v>8597</v>
      </c>
      <c r="J1463" s="11" t="s">
        <f>MID(I1463,SEARCH(",",I1463)+1,SEARCH("$",I1463)-LEN(G1463)-LEN(H1463)-14)</f>
        <v>8598</v>
      </c>
      <c r="K1463" s="12"/>
      <c r="L1463" s="12"/>
      <c r="M1463" s="12"/>
      <c r="N1463" s="12"/>
      <c r="O1463" s="12"/>
      <c r="P1463" s="12"/>
    </row>
    <row r="1464" spans="1:16" ht="33" customHeight="1">
      <c r="A1464" s="6" t="s">
        <f>LEFT(J1464,FIND(",",J1464)-1)</f>
        <v>8599</v>
      </c>
      <c r="B1464" s="6" t="s">
        <f>MID(J1464,FIND(",",J1464)+2,LEN(J1464)-LEN(A1464)-8)</f>
        <v>3266</v>
      </c>
      <c r="C1464" s="6" t="s">
        <v>12</v>
      </c>
      <c r="D1464" s="6" t="s">
        <v>3267</v>
      </c>
      <c r="E1464" s="7" t="s">
        <v>8600</v>
      </c>
      <c r="F1464" s="6" t="s">
        <v>15</v>
      </c>
      <c r="G1464" s="6" t="s">
        <f>MID(I1464,8,10)</f>
        <v>8601</v>
      </c>
      <c r="H1464" s="9" t="s">
        <f>MID(I1464,LEN(G1464)+8,SEARCH(",",I1464)-LEN(G1464)-8)</f>
        <v>8602</v>
      </c>
      <c r="I1464" s="10" t="s">
        <v>8603</v>
      </c>
      <c r="J1464" s="11" t="s">
        <f>MID(I1464,SEARCH(",",I1464)+1,SEARCH("$",I1464)-LEN(G1464)-LEN(H1464)-14)</f>
        <v>8604</v>
      </c>
      <c r="K1464" s="12"/>
      <c r="L1464" s="12"/>
      <c r="M1464" s="12"/>
      <c r="N1464" s="12"/>
      <c r="O1464" s="12"/>
      <c r="P1464" s="12"/>
    </row>
    <row r="1465" spans="1:16" ht="33" customHeight="1">
      <c r="A1465" s="6" t="s">
        <f>LEFT(J1465,FIND(",",J1465)-1)</f>
        <v>8605</v>
      </c>
      <c r="B1465" s="6" t="s">
        <f>MID(J1465,FIND(",",J1465)+2,LEN(J1465)-LEN(A1465)-8)</f>
        <v>6655</v>
      </c>
      <c r="C1465" s="6" t="s">
        <v>12</v>
      </c>
      <c r="D1465" s="6" t="s">
        <v>6656</v>
      </c>
      <c r="E1465" s="7" t="s">
        <v>8606</v>
      </c>
      <c r="F1465" s="6" t="s">
        <v>15</v>
      </c>
      <c r="G1465" s="6" t="s">
        <f>MID(I1465,8,10)</f>
        <v>8607</v>
      </c>
      <c r="H1465" s="9" t="s">
        <f>MID(I1465,LEN(G1465)+8,SEARCH(",",I1465)-LEN(G1465)-8)</f>
        <v>8608</v>
      </c>
      <c r="I1465" s="10" t="s">
        <v>8609</v>
      </c>
      <c r="J1465" s="11" t="s">
        <f>MID(I1465,SEARCH(",",I1465)+1,SEARCH("$",I1465)-LEN(G1465)-LEN(H1465)-14)</f>
        <v>8610</v>
      </c>
      <c r="K1465" s="12"/>
      <c r="L1465" s="12"/>
      <c r="M1465" s="12"/>
      <c r="N1465" s="12"/>
      <c r="O1465" s="12"/>
      <c r="P1465" s="12"/>
    </row>
    <row r="1466" spans="1:16" ht="33" customHeight="1">
      <c r="A1466" s="6" t="s">
        <f>LEFT(J1466,FIND(",",J1466)-1)</f>
        <v>8611</v>
      </c>
      <c r="B1466" s="6" t="s">
        <f>MID(J1466,FIND(",",J1466)+2,LEN(J1466)-LEN(A1466)-8)</f>
        <v>6655</v>
      </c>
      <c r="C1466" s="6" t="s">
        <v>12</v>
      </c>
      <c r="D1466" s="6" t="s">
        <v>6656</v>
      </c>
      <c r="E1466" s="7" t="s">
        <v>8612</v>
      </c>
      <c r="F1466" s="6" t="s">
        <v>15</v>
      </c>
      <c r="G1466" s="6" t="s">
        <f>MID(I1466,8,10)</f>
        <v>8613</v>
      </c>
      <c r="H1466" s="9" t="s">
        <f>MID(I1466,LEN(G1466)+8,SEARCH(",",I1466)-LEN(G1466)-8)</f>
        <v>8614</v>
      </c>
      <c r="I1466" s="13" t="s">
        <v>8615</v>
      </c>
      <c r="J1466" s="11" t="s">
        <f>MID(I1466,SEARCH(",",I1466)+1,SEARCH("$",I1466)-LEN(G1466)-LEN(H1466)-14)</f>
        <v>8616</v>
      </c>
      <c r="K1466" s="12"/>
      <c r="L1466" s="12"/>
      <c r="M1466" s="12"/>
      <c r="N1466" s="12"/>
      <c r="O1466" s="12"/>
      <c r="P1466" s="12"/>
    </row>
    <row r="1467" spans="1:16" ht="33" customHeight="1">
      <c r="A1467" s="6" t="s">
        <f>LEFT(J1467,FIND(",",J1467)-1)</f>
        <v>8617</v>
      </c>
      <c r="B1467" s="6" t="s">
        <f>MID(J1467,FIND(",",J1467)+2,LEN(J1467)-LEN(A1467)-8)</f>
        <v>441</v>
      </c>
      <c r="C1467" s="6" t="s">
        <v>12</v>
      </c>
      <c r="D1467" s="6" t="s">
        <v>7975</v>
      </c>
      <c r="E1467" s="7" t="s">
        <v>8618</v>
      </c>
      <c r="F1467" s="6" t="s">
        <v>15</v>
      </c>
      <c r="G1467" s="6" t="s">
        <f>MID(I1467,8,10)</f>
        <v>8619</v>
      </c>
      <c r="H1467" s="9" t="s">
        <f>MID(I1467,LEN(G1467)+8,SEARCH(",",I1467)-LEN(G1467)-8)</f>
        <v>8620</v>
      </c>
      <c r="I1467" s="13" t="s">
        <v>8621</v>
      </c>
      <c r="J1467" s="11" t="s">
        <f>MID(I1467,SEARCH(",",I1467)+1,SEARCH("$",I1467)-LEN(G1467)-LEN(H1467)-14)</f>
        <v>8622</v>
      </c>
      <c r="K1467" s="12"/>
      <c r="L1467" s="12"/>
      <c r="M1467" s="12"/>
      <c r="N1467" s="12"/>
      <c r="O1467" s="12"/>
      <c r="P1467" s="12"/>
    </row>
    <row r="1468" spans="1:16" ht="33" customHeight="1">
      <c r="A1468" s="6" t="s">
        <f>LEFT(J1468,FIND(",",J1468)-1)</f>
        <v>8623</v>
      </c>
      <c r="B1468" s="6" t="s">
        <f>MID(J1468,FIND(",",J1468)+2,LEN(J1468)-LEN(A1468)-8)</f>
        <v>441</v>
      </c>
      <c r="C1468" s="6" t="s">
        <v>12</v>
      </c>
      <c r="D1468" s="6" t="s">
        <v>7975</v>
      </c>
      <c r="E1468" s="7" t="s">
        <v>8624</v>
      </c>
      <c r="F1468" s="6" t="s">
        <v>15</v>
      </c>
      <c r="G1468" s="6" t="s">
        <f>MID(I1468,8,10)</f>
        <v>8625</v>
      </c>
      <c r="H1468" s="9" t="s">
        <f>MID(I1468,LEN(G1468)+8,SEARCH(",",I1468)-LEN(G1468)-8)</f>
        <v>8626</v>
      </c>
      <c r="I1468" s="13" t="s">
        <v>8627</v>
      </c>
      <c r="J1468" s="11" t="s">
        <f>MID(I1468,SEARCH(",",I1468)+1,SEARCH("$",I1468)-LEN(G1468)-LEN(H1468)-14)</f>
        <v>8628</v>
      </c>
      <c r="K1468" s="12"/>
      <c r="L1468" s="12"/>
      <c r="M1468" s="12"/>
      <c r="N1468" s="12"/>
      <c r="O1468" s="12"/>
      <c r="P1468" s="12"/>
    </row>
    <row r="1469" spans="1:16" ht="33" customHeight="1">
      <c r="A1469" s="6" t="s">
        <f>LEFT(J1469,FIND(",",J1469)-1)</f>
        <v>8629</v>
      </c>
      <c r="B1469" s="6" t="s">
        <f>MID(J1469,FIND(",",J1469)+2,LEN(J1469)-LEN(A1469)-8)</f>
        <v>441</v>
      </c>
      <c r="C1469" s="6" t="s">
        <v>12</v>
      </c>
      <c r="D1469" s="6" t="s">
        <v>7975</v>
      </c>
      <c r="E1469" s="7" t="s">
        <v>8630</v>
      </c>
      <c r="F1469" s="6" t="s">
        <v>15</v>
      </c>
      <c r="G1469" s="6" t="s">
        <f>MID(I1469,8,10)</f>
        <v>8631</v>
      </c>
      <c r="H1469" s="9" t="s">
        <f>MID(I1469,LEN(G1469)+8,SEARCH(",",I1469)-LEN(G1469)-8)</f>
        <v>8632</v>
      </c>
      <c r="I1469" s="13" t="s">
        <v>8633</v>
      </c>
      <c r="J1469" s="11" t="s">
        <f>MID(I1469,SEARCH(",",I1469)+1,SEARCH("$",I1469)-LEN(G1469)-LEN(H1469)-14)</f>
        <v>8634</v>
      </c>
      <c r="K1469" s="12"/>
      <c r="L1469" s="12"/>
      <c r="M1469" s="12"/>
      <c r="N1469" s="12"/>
      <c r="O1469" s="12"/>
      <c r="P1469" s="12"/>
    </row>
    <row r="1470" spans="1:16" ht="33" customHeight="1">
      <c r="A1470" s="6" t="s">
        <f>LEFT(J1470,FIND(",",J1470)-1)</f>
        <v>8635</v>
      </c>
      <c r="B1470" s="6" t="s">
        <f>MID(J1470,FIND(",",J1470)+2,LEN(J1470)-LEN(A1470)-8)</f>
        <v>441</v>
      </c>
      <c r="C1470" s="6" t="s">
        <v>12</v>
      </c>
      <c r="D1470" s="6" t="s">
        <v>7975</v>
      </c>
      <c r="E1470" s="7" t="s">
        <v>8636</v>
      </c>
      <c r="F1470" s="6" t="s">
        <v>15</v>
      </c>
      <c r="G1470" s="6" t="s">
        <f>MID(I1470,8,10)</f>
        <v>8637</v>
      </c>
      <c r="H1470" s="9" t="s">
        <f>MID(I1470,LEN(G1470)+8,SEARCH(",",I1470)-LEN(G1470)-8)</f>
        <v>8638</v>
      </c>
      <c r="I1470" s="10" t="s">
        <v>8639</v>
      </c>
      <c r="J1470" s="11" t="s">
        <f>MID(I1470,SEARCH(",",I1470)+1,SEARCH("$",I1470)-LEN(G1470)-LEN(H1470)-14)</f>
        <v>8640</v>
      </c>
      <c r="K1470" s="12"/>
      <c r="L1470" s="12"/>
      <c r="M1470" s="12"/>
      <c r="N1470" s="12"/>
      <c r="O1470" s="12"/>
      <c r="P1470" s="12"/>
    </row>
    <row r="1471" spans="1:16" ht="33" customHeight="1">
      <c r="A1471" s="6" t="s">
        <f>LEFT(J1471,FIND(",",J1471)-1)</f>
        <v>8641</v>
      </c>
      <c r="B1471" s="6" t="s">
        <f>MID(J1471,FIND(",",J1471)+2,LEN(J1471)-LEN(A1471)-8)</f>
        <v>441</v>
      </c>
      <c r="C1471" s="6" t="s">
        <v>12</v>
      </c>
      <c r="D1471" s="6" t="s">
        <v>7975</v>
      </c>
      <c r="E1471" s="7" t="s">
        <v>8642</v>
      </c>
      <c r="F1471" s="6" t="s">
        <v>15</v>
      </c>
      <c r="G1471" s="6" t="s">
        <f>MID(I1471,8,10)</f>
        <v>8643</v>
      </c>
      <c r="H1471" s="9" t="s">
        <f>MID(I1471,LEN(G1471)+8,SEARCH(",",I1471)-LEN(G1471)-8)</f>
        <v>8644</v>
      </c>
      <c r="I1471" s="13" t="s">
        <v>8645</v>
      </c>
      <c r="J1471" s="11" t="s">
        <f>MID(I1471,SEARCH(",",I1471)+1,SEARCH("$",I1471)-LEN(G1471)-LEN(H1471)-14)</f>
        <v>8646</v>
      </c>
      <c r="K1471" s="12"/>
      <c r="L1471" s="12"/>
      <c r="M1471" s="12"/>
      <c r="N1471" s="12"/>
      <c r="O1471" s="12"/>
      <c r="P1471" s="12"/>
    </row>
    <row r="1472" spans="1:16" ht="33" customHeight="1">
      <c r="A1472" s="6" t="s">
        <f>LEFT(J1472,FIND(",",J1472)-1)</f>
        <v>8647</v>
      </c>
      <c r="B1472" s="6" t="s">
        <f>MID(J1472,FIND(",",J1472)+2,LEN(J1472)-LEN(A1472)-8)</f>
        <v>441</v>
      </c>
      <c r="C1472" s="6" t="s">
        <v>12</v>
      </c>
      <c r="D1472" s="6" t="s">
        <v>7975</v>
      </c>
      <c r="E1472" s="7" t="s">
        <v>8648</v>
      </c>
      <c r="F1472" s="6" t="s">
        <v>15</v>
      </c>
      <c r="G1472" s="6" t="s">
        <f>MID(I1472,8,10)</f>
        <v>8649</v>
      </c>
      <c r="H1472" s="9" t="s">
        <f>MID(I1472,LEN(G1472)+8,SEARCH(",",I1472)-LEN(G1472)-8)</f>
        <v>8650</v>
      </c>
      <c r="I1472" s="10" t="s">
        <v>8651</v>
      </c>
      <c r="J1472" s="11" t="s">
        <f>MID(I1472,SEARCH(",",I1472)+1,SEARCH("$",I1472)-LEN(G1472)-LEN(H1472)-14)</f>
        <v>8652</v>
      </c>
      <c r="K1472" s="12"/>
      <c r="L1472" s="12"/>
      <c r="M1472" s="12"/>
      <c r="N1472" s="12"/>
      <c r="O1472" s="12"/>
      <c r="P1472" s="12"/>
    </row>
    <row r="1473" spans="1:16" ht="33" customHeight="1">
      <c r="A1473" s="6" t="s">
        <f>LEFT(J1473,FIND(",",J1473)-1)</f>
        <v>8653</v>
      </c>
      <c r="B1473" s="6" t="s">
        <f>MID(J1473,FIND(",",J1473)+2,LEN(J1473)-LEN(A1473)-8)</f>
        <v>441</v>
      </c>
      <c r="C1473" s="6" t="s">
        <v>12</v>
      </c>
      <c r="D1473" s="6" t="s">
        <v>7975</v>
      </c>
      <c r="E1473" s="7" t="s">
        <v>8654</v>
      </c>
      <c r="F1473" s="6" t="s">
        <v>15</v>
      </c>
      <c r="G1473" s="6" t="s">
        <f>MID(I1473,8,10)</f>
        <v>8655</v>
      </c>
      <c r="H1473" s="9" t="s">
        <f>MID(I1473,LEN(G1473)+8,SEARCH(",",I1473)-LEN(G1473)-8)</f>
        <v>8656</v>
      </c>
      <c r="I1473" s="10" t="s">
        <v>8657</v>
      </c>
      <c r="J1473" s="11" t="s">
        <f>MID(I1473,SEARCH(",",I1473)+1,SEARCH("$",I1473)-LEN(G1473)-LEN(H1473)-14)</f>
        <v>8658</v>
      </c>
      <c r="K1473" s="12"/>
      <c r="L1473" s="12"/>
      <c r="M1473" s="12"/>
      <c r="N1473" s="12"/>
      <c r="O1473" s="12"/>
      <c r="P1473" s="12"/>
    </row>
    <row r="1474" spans="1:16" ht="33" customHeight="1">
      <c r="A1474" s="6" t="s">
        <f>LEFT(J1474,FIND(",",J1474)-1)</f>
        <v>8659</v>
      </c>
      <c r="B1474" s="6" t="s">
        <f>MID(J1474,FIND(",",J1474)+2,LEN(J1474)-LEN(A1474)-8)</f>
        <v>441</v>
      </c>
      <c r="C1474" s="6" t="s">
        <v>12</v>
      </c>
      <c r="D1474" s="6" t="s">
        <v>7975</v>
      </c>
      <c r="E1474" s="7" t="s">
        <v>8660</v>
      </c>
      <c r="F1474" s="6" t="s">
        <v>15</v>
      </c>
      <c r="G1474" s="6" t="s">
        <f>MID(I1474,8,10)</f>
        <v>8661</v>
      </c>
      <c r="H1474" s="9" t="s">
        <f>MID(I1474,LEN(G1474)+8,SEARCH(",",I1474)-LEN(G1474)-8)</f>
        <v>8662</v>
      </c>
      <c r="I1474" s="13" t="s">
        <v>8663</v>
      </c>
      <c r="J1474" s="11" t="s">
        <f>MID(I1474,SEARCH(",",I1474)+1,SEARCH("$",I1474)-LEN(G1474)-LEN(H1474)-14)</f>
        <v>8664</v>
      </c>
      <c r="K1474" s="12"/>
      <c r="L1474" s="12"/>
      <c r="M1474" s="12"/>
      <c r="N1474" s="12"/>
      <c r="O1474" s="12"/>
      <c r="P1474" s="12"/>
    </row>
    <row r="1475" spans="1:16" ht="33" customHeight="1">
      <c r="A1475" s="6" t="s">
        <f>LEFT(J1475,FIND(",",J1475)-1)</f>
        <v>8665</v>
      </c>
      <c r="B1475" s="6" t="s">
        <f>MID(J1475,FIND(",",J1475)+2,LEN(J1475)-LEN(A1475)-8)</f>
        <v>441</v>
      </c>
      <c r="C1475" s="6" t="s">
        <v>12</v>
      </c>
      <c r="D1475" s="6" t="s">
        <v>7975</v>
      </c>
      <c r="E1475" s="7" t="s">
        <v>8666</v>
      </c>
      <c r="F1475" s="6" t="s">
        <v>15</v>
      </c>
      <c r="G1475" s="6" t="s">
        <f>MID(I1475,8,10)</f>
        <v>8667</v>
      </c>
      <c r="H1475" s="9" t="s">
        <f>MID(I1475,LEN(G1475)+8,SEARCH(",",I1475)-LEN(G1475)-8)</f>
        <v>8668</v>
      </c>
      <c r="I1475" s="13" t="s">
        <v>8669</v>
      </c>
      <c r="J1475" s="11" t="s">
        <f>MID(I1475,SEARCH(",",I1475)+1,SEARCH("$",I1475)-LEN(G1475)-LEN(H1475)-14)</f>
        <v>8670</v>
      </c>
      <c r="K1475" s="12"/>
      <c r="L1475" s="12"/>
      <c r="M1475" s="12"/>
      <c r="N1475" s="12"/>
      <c r="O1475" s="12"/>
      <c r="P1475" s="12"/>
    </row>
    <row r="1476" spans="1:16" ht="33" customHeight="1">
      <c r="A1476" s="6" t="s">
        <f>LEFT(J1476,FIND(",",J1476)-1)</f>
        <v>8671</v>
      </c>
      <c r="B1476" s="6" t="s">
        <f>MID(J1476,FIND(",",J1476)+2,LEN(J1476)-LEN(A1476)-8)</f>
        <v>441</v>
      </c>
      <c r="C1476" s="6" t="s">
        <v>12</v>
      </c>
      <c r="D1476" s="6" t="s">
        <v>7975</v>
      </c>
      <c r="E1476" s="7" t="s">
        <v>8672</v>
      </c>
      <c r="F1476" s="6" t="s">
        <v>15</v>
      </c>
      <c r="G1476" s="6" t="s">
        <f>MID(I1476,8,10)</f>
        <v>8673</v>
      </c>
      <c r="H1476" s="9" t="s">
        <f>MID(I1476,LEN(G1476)+8,SEARCH(",",I1476)-LEN(G1476)-8)</f>
        <v>8674</v>
      </c>
      <c r="I1476" s="13" t="s">
        <v>8675</v>
      </c>
      <c r="J1476" s="11" t="s">
        <f>MID(I1476,SEARCH(",",I1476)+1,SEARCH("$",I1476)-LEN(G1476)-LEN(H1476)-14)</f>
        <v>8676</v>
      </c>
      <c r="K1476" s="12"/>
      <c r="L1476" s="12"/>
      <c r="M1476" s="12"/>
      <c r="N1476" s="12"/>
      <c r="O1476" s="12"/>
      <c r="P1476" s="12"/>
    </row>
    <row r="1477" spans="1:16" ht="33" customHeight="1">
      <c r="A1477" s="6" t="s">
        <f>LEFT(J1477,FIND(",",J1477)-1)</f>
        <v>8677</v>
      </c>
      <c r="B1477" s="6" t="s">
        <f>MID(J1477,FIND(",",J1477)+2,LEN(J1477)-LEN(A1477)-8)</f>
        <v>441</v>
      </c>
      <c r="C1477" s="6" t="s">
        <v>12</v>
      </c>
      <c r="D1477" s="6" t="s">
        <v>7975</v>
      </c>
      <c r="E1477" s="7" t="s">
        <v>8678</v>
      </c>
      <c r="F1477" s="6" t="s">
        <v>15</v>
      </c>
      <c r="G1477" s="6" t="s">
        <f>MID(I1477,8,10)</f>
        <v>8679</v>
      </c>
      <c r="H1477" s="9" t="s">
        <f>MID(I1477,LEN(G1477)+8,SEARCH(",",I1477)-LEN(G1477)-8)</f>
        <v>8680</v>
      </c>
      <c r="I1477" s="10" t="s">
        <v>8681</v>
      </c>
      <c r="J1477" s="11" t="s">
        <f>MID(I1477,SEARCH(",",I1477)+1,SEARCH("$",I1477)-LEN(G1477)-LEN(H1477)-14)</f>
        <v>8682</v>
      </c>
      <c r="K1477" s="12"/>
      <c r="L1477" s="12"/>
      <c r="M1477" s="12"/>
      <c r="N1477" s="12"/>
      <c r="O1477" s="12"/>
      <c r="P1477" s="12"/>
    </row>
    <row r="1478" spans="1:16" ht="33" customHeight="1">
      <c r="A1478" s="6" t="s">
        <f>LEFT(J1478,FIND(",",J1478)-1)</f>
        <v>8683</v>
      </c>
      <c r="B1478" s="6" t="s">
        <f>MID(J1478,FIND(",",J1478)+2,LEN(J1478)-LEN(A1478)-8)</f>
        <v>441</v>
      </c>
      <c r="C1478" s="6" t="s">
        <v>12</v>
      </c>
      <c r="D1478" s="6" t="s">
        <v>7975</v>
      </c>
      <c r="E1478" s="7" t="s">
        <v>8684</v>
      </c>
      <c r="F1478" s="6" t="s">
        <v>15</v>
      </c>
      <c r="G1478" s="6" t="s">
        <f>MID(I1478,8,10)</f>
        <v>8685</v>
      </c>
      <c r="H1478" s="9" t="s">
        <f>MID(I1478,LEN(G1478)+8,SEARCH(",",I1478)-LEN(G1478)-8)</f>
        <v>8686</v>
      </c>
      <c r="I1478" s="13" t="s">
        <v>8687</v>
      </c>
      <c r="J1478" s="11" t="s">
        <f>MID(I1478,SEARCH(",",I1478)+1,SEARCH("$",I1478)-LEN(G1478)-LEN(H1478)-14)</f>
        <v>8688</v>
      </c>
      <c r="K1478" s="12"/>
      <c r="L1478" s="12"/>
      <c r="M1478" s="12"/>
      <c r="N1478" s="12"/>
      <c r="O1478" s="12"/>
      <c r="P1478" s="12"/>
    </row>
    <row r="1479" spans="1:16" ht="33" customHeight="1">
      <c r="A1479" s="6" t="s">
        <f>LEFT(J1479,FIND(",",J1479)-1)</f>
        <v>8689</v>
      </c>
      <c r="B1479" s="6" t="s">
        <f>MID(J1479,FIND(",",J1479)+2,LEN(J1479)-LEN(A1479)-8)</f>
        <v>441</v>
      </c>
      <c r="C1479" s="6" t="s">
        <v>12</v>
      </c>
      <c r="D1479" s="6" t="s">
        <v>7975</v>
      </c>
      <c r="E1479" s="7" t="s">
        <v>8690</v>
      </c>
      <c r="F1479" s="6" t="s">
        <v>15</v>
      </c>
      <c r="G1479" s="6" t="s">
        <f>MID(I1479,8,10)</f>
        <v>8691</v>
      </c>
      <c r="H1479" s="9" t="s">
        <f>MID(I1479,LEN(G1479)+8,SEARCH(",",I1479)-LEN(G1479)-8)</f>
        <v>8692</v>
      </c>
      <c r="I1479" s="10" t="s">
        <v>8693</v>
      </c>
      <c r="J1479" s="11" t="s">
        <f>MID(I1479,SEARCH(",",I1479)+1,SEARCH("$",I1479)-LEN(G1479)-LEN(H1479)-14)</f>
        <v>8694</v>
      </c>
      <c r="K1479" s="12"/>
      <c r="L1479" s="12"/>
      <c r="M1479" s="12"/>
      <c r="N1479" s="12"/>
      <c r="O1479" s="12"/>
      <c r="P1479" s="12"/>
    </row>
    <row r="1480" spans="1:16" ht="33" customHeight="1">
      <c r="A1480" s="6" t="s">
        <f>LEFT(J1480,FIND(",",J1480)-1)</f>
        <v>8695</v>
      </c>
      <c r="B1480" s="6" t="s">
        <f>MID(J1480,FIND(",",J1480)+2,LEN(J1480)-LEN(A1480)-8)</f>
        <v>441</v>
      </c>
      <c r="C1480" s="6" t="s">
        <v>12</v>
      </c>
      <c r="D1480" s="6" t="s">
        <v>7975</v>
      </c>
      <c r="E1480" s="7" t="s">
        <v>8696</v>
      </c>
      <c r="F1480" s="6" t="s">
        <v>15</v>
      </c>
      <c r="G1480" s="6" t="s">
        <f>MID(I1480,8,10)</f>
        <v>8697</v>
      </c>
      <c r="H1480" s="9" t="s">
        <f>MID(I1480,LEN(G1480)+8,SEARCH(",",I1480)-LEN(G1480)-8)</f>
        <v>8698</v>
      </c>
      <c r="I1480" s="13" t="s">
        <v>8699</v>
      </c>
      <c r="J1480" s="11" t="s">
        <f>MID(I1480,SEARCH(",",I1480)+1,SEARCH("$",I1480)-LEN(G1480)-LEN(H1480)-14)</f>
        <v>8700</v>
      </c>
      <c r="K1480" s="12"/>
      <c r="L1480" s="12"/>
      <c r="M1480" s="12"/>
      <c r="N1480" s="12"/>
      <c r="O1480" s="12"/>
      <c r="P1480" s="12"/>
    </row>
    <row r="1481" spans="1:16" ht="33" customHeight="1">
      <c r="A1481" s="6" t="s">
        <f>LEFT(J1481,FIND(",",J1481)-1)</f>
        <v>8701</v>
      </c>
      <c r="B1481" s="6" t="s">
        <f>MID(J1481,FIND(",",J1481)+2,LEN(J1481)-LEN(A1481)-8)</f>
        <v>441</v>
      </c>
      <c r="C1481" s="6" t="s">
        <v>12</v>
      </c>
      <c r="D1481" s="6" t="s">
        <v>7975</v>
      </c>
      <c r="E1481" s="7" t="s">
        <v>8702</v>
      </c>
      <c r="F1481" s="6" t="s">
        <v>15</v>
      </c>
      <c r="G1481" s="6" t="s">
        <f>MID(I1481,8,10)</f>
        <v>8703</v>
      </c>
      <c r="H1481" s="9" t="s">
        <f>MID(I1481,LEN(G1481)+8,SEARCH(",",I1481)-LEN(G1481)-8)</f>
        <v>8704</v>
      </c>
      <c r="I1481" s="13" t="s">
        <v>8705</v>
      </c>
      <c r="J1481" s="11" t="s">
        <f>MID(I1481,SEARCH(",",I1481)+1,SEARCH("$",I1481)-LEN(G1481)-LEN(H1481)-14)</f>
        <v>8706</v>
      </c>
      <c r="K1481" s="12"/>
      <c r="L1481" s="12"/>
      <c r="M1481" s="12"/>
      <c r="N1481" s="12"/>
      <c r="O1481" s="12"/>
      <c r="P1481" s="12"/>
    </row>
    <row r="1482" spans="1:16" ht="33" customHeight="1">
      <c r="A1482" s="6" t="s">
        <f>LEFT(J1482,FIND(",",J1482)-1)</f>
        <v>8707</v>
      </c>
      <c r="B1482" s="6" t="s">
        <f>MID(J1482,FIND(",",J1482)+2,LEN(J1482)-LEN(A1482)-8)</f>
        <v>441</v>
      </c>
      <c r="C1482" s="6" t="s">
        <v>12</v>
      </c>
      <c r="D1482" s="6" t="s">
        <v>7975</v>
      </c>
      <c r="E1482" s="7" t="s">
        <v>8708</v>
      </c>
      <c r="F1482" s="6" t="s">
        <v>15</v>
      </c>
      <c r="G1482" s="6" t="s">
        <f>MID(I1482,8,10)</f>
        <v>8709</v>
      </c>
      <c r="H1482" s="9" t="s">
        <f>MID(I1482,LEN(G1482)+8,SEARCH(",",I1482)-LEN(G1482)-8)</f>
        <v>8710</v>
      </c>
      <c r="I1482" s="10" t="s">
        <v>8711</v>
      </c>
      <c r="J1482" s="11" t="s">
        <f>MID(I1482,SEARCH(",",I1482)+1,SEARCH("$",I1482)-LEN(G1482)-LEN(H1482)-14)</f>
        <v>8712</v>
      </c>
      <c r="K1482" s="12"/>
      <c r="L1482" s="12"/>
      <c r="M1482" s="12"/>
      <c r="N1482" s="12"/>
      <c r="O1482" s="12"/>
      <c r="P1482" s="12"/>
    </row>
    <row r="1483" spans="1:16" ht="33" customHeight="1">
      <c r="A1483" s="6" t="s">
        <f>LEFT(J1483,FIND(",",J1483)-1)</f>
        <v>8713</v>
      </c>
      <c r="B1483" s="6" t="s">
        <f>MID(J1483,FIND(",",J1483)+2,LEN(J1483)-LEN(A1483)-8)</f>
        <v>441</v>
      </c>
      <c r="C1483" s="6" t="s">
        <v>12</v>
      </c>
      <c r="D1483" s="6" t="s">
        <v>7975</v>
      </c>
      <c r="E1483" s="7" t="s">
        <v>8714</v>
      </c>
      <c r="F1483" s="6" t="s">
        <v>15</v>
      </c>
      <c r="G1483" s="6" t="s">
        <f>MID(I1483,8,10)</f>
        <v>8715</v>
      </c>
      <c r="H1483" s="9" t="s">
        <f>MID(I1483,LEN(G1483)+8,SEARCH(",",I1483)-LEN(G1483)-8)</f>
        <v>8716</v>
      </c>
      <c r="I1483" s="13" t="s">
        <v>8717</v>
      </c>
      <c r="J1483" s="11" t="s">
        <f>MID(I1483,SEARCH(",",I1483)+1,SEARCH("$",I1483)-LEN(G1483)-LEN(H1483)-14)</f>
        <v>8718</v>
      </c>
      <c r="K1483" s="12"/>
      <c r="L1483" s="12"/>
      <c r="M1483" s="12"/>
      <c r="N1483" s="12"/>
      <c r="O1483" s="12"/>
      <c r="P1483" s="12"/>
    </row>
    <row r="1484" spans="1:16" ht="33" customHeight="1">
      <c r="A1484" s="6" t="s">
        <f>LEFT(J1484,FIND(",",J1484)-1)</f>
        <v>8719</v>
      </c>
      <c r="B1484" s="6" t="s">
        <f>MID(J1484,FIND(",",J1484)+2,LEN(J1484)-LEN(A1484)-8)</f>
        <v>441</v>
      </c>
      <c r="C1484" s="6" t="s">
        <v>12</v>
      </c>
      <c r="D1484" s="6" t="s">
        <v>7975</v>
      </c>
      <c r="E1484" s="7" t="s">
        <v>8720</v>
      </c>
      <c r="F1484" s="6" t="s">
        <v>15</v>
      </c>
      <c r="G1484" s="6" t="s">
        <f>MID(I1484,8,10)</f>
        <v>8721</v>
      </c>
      <c r="H1484" s="9" t="s">
        <f>MID(I1484,LEN(G1484)+8,SEARCH(",",I1484)-LEN(G1484)-8)</f>
        <v>8722</v>
      </c>
      <c r="I1484" s="10" t="s">
        <v>8723</v>
      </c>
      <c r="J1484" s="11" t="s">
        <f>MID(I1484,SEARCH(",",I1484)+1,SEARCH("$",I1484)-LEN(G1484)-LEN(H1484)-14)</f>
        <v>8724</v>
      </c>
      <c r="K1484" s="12"/>
      <c r="L1484" s="12"/>
      <c r="M1484" s="12"/>
      <c r="N1484" s="12"/>
      <c r="O1484" s="12"/>
      <c r="P1484" s="12"/>
    </row>
    <row r="1485" spans="1:16" ht="33" customHeight="1">
      <c r="A1485" s="6" t="s">
        <f>LEFT(J1485,FIND(",",J1485)-1)</f>
        <v>8725</v>
      </c>
      <c r="B1485" s="6" t="s">
        <f>MID(J1485,FIND(",",J1485)+2,LEN(J1485)-LEN(A1485)-8)</f>
        <v>441</v>
      </c>
      <c r="C1485" s="6" t="s">
        <v>12</v>
      </c>
      <c r="D1485" s="6" t="s">
        <v>7975</v>
      </c>
      <c r="E1485" s="7" t="s">
        <v>8726</v>
      </c>
      <c r="F1485" s="6" t="s">
        <v>15</v>
      </c>
      <c r="G1485" s="6" t="s">
        <f>MID(I1485,8,10)</f>
        <v>8727</v>
      </c>
      <c r="H1485" s="9" t="s">
        <f>MID(I1485,LEN(G1485)+8,SEARCH(",",I1485)-LEN(G1485)-8)</f>
        <v>8728</v>
      </c>
      <c r="I1485" s="10" t="s">
        <v>8729</v>
      </c>
      <c r="J1485" s="11" t="s">
        <f>MID(I1485,SEARCH(",",I1485)+1,SEARCH("$",I1485)-LEN(G1485)-LEN(H1485)-14)</f>
        <v>8730</v>
      </c>
      <c r="K1485" s="12"/>
      <c r="L1485" s="12"/>
      <c r="M1485" s="12"/>
      <c r="N1485" s="12"/>
      <c r="O1485" s="12"/>
      <c r="P1485" s="12"/>
    </row>
    <row r="1486" spans="1:16" ht="33" customHeight="1">
      <c r="A1486" s="6" t="s">
        <f>LEFT(J1486,FIND(",",J1486)-1)</f>
        <v>8731</v>
      </c>
      <c r="B1486" s="6" t="s">
        <f>MID(J1486,FIND(",",J1486)+2,LEN(J1486)-LEN(A1486)-8)</f>
        <v>441</v>
      </c>
      <c r="C1486" s="6" t="s">
        <v>12</v>
      </c>
      <c r="D1486" s="6" t="s">
        <v>7975</v>
      </c>
      <c r="E1486" s="7" t="s">
        <v>8732</v>
      </c>
      <c r="F1486" s="6" t="s">
        <v>15</v>
      </c>
      <c r="G1486" s="6" t="s">
        <f>MID(I1486,8,10)</f>
        <v>8733</v>
      </c>
      <c r="H1486" s="9" t="s">
        <f>MID(I1486,LEN(G1486)+8,SEARCH(",",I1486)-LEN(G1486)-8)</f>
        <v>8734</v>
      </c>
      <c r="I1486" s="13" t="s">
        <v>8735</v>
      </c>
      <c r="J1486" s="11" t="s">
        <f>MID(I1486,SEARCH(",",I1486)+1,SEARCH("$",I1486)-LEN(G1486)-LEN(H1486)-14)</f>
        <v>8736</v>
      </c>
      <c r="K1486" s="12"/>
      <c r="L1486" s="12"/>
      <c r="M1486" s="12"/>
      <c r="N1486" s="12"/>
      <c r="O1486" s="12"/>
      <c r="P1486" s="12"/>
    </row>
    <row r="1487" spans="1:16" ht="33" customHeight="1">
      <c r="A1487" s="6" t="s">
        <f>LEFT(J1487,FIND(",",J1487)-1)</f>
        <v>8737</v>
      </c>
      <c r="B1487" s="6" t="s">
        <f>MID(J1487,FIND(",",J1487)+2,LEN(J1487)-LEN(A1487)-8)</f>
        <v>441</v>
      </c>
      <c r="C1487" s="6" t="s">
        <v>12</v>
      </c>
      <c r="D1487" s="6" t="s">
        <v>1677</v>
      </c>
      <c r="E1487" s="7" t="s">
        <v>8738</v>
      </c>
      <c r="F1487" s="6" t="s">
        <v>15</v>
      </c>
      <c r="G1487" s="6" t="s">
        <f>MID(I1487,8,10)</f>
        <v>8739</v>
      </c>
      <c r="H1487" s="9" t="s">
        <f>MID(I1487,LEN(G1487)+8,SEARCH(",",I1487)-LEN(G1487)-8)</f>
        <v>8740</v>
      </c>
      <c r="I1487" s="10" t="s">
        <v>8741</v>
      </c>
      <c r="J1487" s="11" t="s">
        <f>MID(I1487,SEARCH(",",I1487)+1,SEARCH("$",I1487)-LEN(G1487)-LEN(H1487)-14)</f>
        <v>8742</v>
      </c>
      <c r="K1487" s="12"/>
      <c r="L1487" s="12"/>
      <c r="M1487" s="12"/>
      <c r="N1487" s="12"/>
      <c r="O1487" s="12"/>
      <c r="P1487" s="12"/>
    </row>
    <row r="1488" spans="1:16" ht="33" customHeight="1">
      <c r="A1488" s="6" t="s">
        <f>LEFT(J1488,FIND(",",J1488)-1)</f>
        <v>8743</v>
      </c>
      <c r="B1488" s="6" t="s">
        <f>MID(J1488,FIND(",",J1488)+2,LEN(J1488)-LEN(A1488)-8)</f>
        <v>441</v>
      </c>
      <c r="C1488" s="6" t="s">
        <v>12</v>
      </c>
      <c r="D1488" s="6" t="s">
        <v>1677</v>
      </c>
      <c r="E1488" s="7" t="s">
        <v>8744</v>
      </c>
      <c r="F1488" s="6" t="s">
        <v>15</v>
      </c>
      <c r="G1488" s="6" t="s">
        <f>MID(I1488,8,10)</f>
        <v>8745</v>
      </c>
      <c r="H1488" s="9" t="s">
        <f>MID(I1488,LEN(G1488)+8,SEARCH(",",I1488)-LEN(G1488)-8)</f>
        <v>8746</v>
      </c>
      <c r="I1488" s="13" t="s">
        <v>8747</v>
      </c>
      <c r="J1488" s="11" t="s">
        <f>MID(I1488,SEARCH(",",I1488)+1,SEARCH("$",I1488)-LEN(G1488)-LEN(H1488)-14)</f>
        <v>8748</v>
      </c>
      <c r="K1488" s="12"/>
      <c r="L1488" s="12"/>
      <c r="M1488" s="12"/>
      <c r="N1488" s="12"/>
      <c r="O1488" s="12"/>
      <c r="P1488" s="12"/>
    </row>
    <row r="1489" spans="1:16" ht="33" customHeight="1">
      <c r="A1489" s="6" t="s">
        <f>LEFT(J1489,FIND(",",J1489)-1)</f>
        <v>8749</v>
      </c>
      <c r="B1489" s="6" t="s">
        <f>MID(J1489,FIND(",",J1489)+2,LEN(J1489)-LEN(A1489)-8)</f>
        <v>441</v>
      </c>
      <c r="C1489" s="6" t="s">
        <v>12</v>
      </c>
      <c r="D1489" s="6" t="s">
        <v>1677</v>
      </c>
      <c r="E1489" s="7" t="s">
        <v>8750</v>
      </c>
      <c r="F1489" s="6" t="s">
        <v>15</v>
      </c>
      <c r="G1489" s="6" t="s">
        <f>MID(I1489,8,10)</f>
        <v>8751</v>
      </c>
      <c r="H1489" s="9" t="s">
        <f>MID(I1489,LEN(G1489)+8,SEARCH(",",I1489)-LEN(G1489)-8)</f>
        <v>7299</v>
      </c>
      <c r="I1489" s="13" t="s">
        <v>8752</v>
      </c>
      <c r="J1489" s="11" t="s">
        <f>MID(I1489,SEARCH(",",I1489)+1,SEARCH("$",I1489)-LEN(G1489)-LEN(H1489)-14)</f>
        <v>8753</v>
      </c>
      <c r="K1489" s="12"/>
      <c r="L1489" s="12"/>
      <c r="M1489" s="12"/>
      <c r="N1489" s="12"/>
      <c r="O1489" s="12"/>
      <c r="P1489" s="12"/>
    </row>
    <row r="1490" spans="1:16" ht="33" customHeight="1">
      <c r="A1490" s="6" t="s">
        <f>LEFT(J1490,FIND(",",J1490)-1)</f>
        <v>8754</v>
      </c>
      <c r="B1490" s="6" t="s">
        <f>MID(J1490,FIND(",",J1490)+2,LEN(J1490)-LEN(A1490)-8)</f>
        <v>441</v>
      </c>
      <c r="C1490" s="6" t="s">
        <v>12</v>
      </c>
      <c r="D1490" s="6" t="s">
        <v>1677</v>
      </c>
      <c r="E1490" s="7" t="s">
        <v>8755</v>
      </c>
      <c r="F1490" s="6" t="s">
        <v>15</v>
      </c>
      <c r="G1490" s="6" t="s">
        <f>MID(I1490,8,10)</f>
        <v>8756</v>
      </c>
      <c r="H1490" s="9" t="s">
        <f>MID(I1490,LEN(G1490)+8,SEARCH(",",I1490)-LEN(G1490)-8)</f>
        <v>8757</v>
      </c>
      <c r="I1490" s="10" t="s">
        <v>8758</v>
      </c>
      <c r="J1490" s="11" t="s">
        <f>MID(I1490,SEARCH(",",I1490)+1,SEARCH("$",I1490)-LEN(G1490)-LEN(H1490)-14)</f>
        <v>8759</v>
      </c>
      <c r="K1490" s="12"/>
      <c r="L1490" s="12"/>
      <c r="M1490" s="12"/>
      <c r="N1490" s="12"/>
      <c r="O1490" s="12"/>
      <c r="P1490" s="12"/>
    </row>
    <row r="1491" spans="1:16" ht="33" customHeight="1">
      <c r="A1491" s="6" t="s">
        <f>LEFT(J1491,FIND(",",J1491)-1)</f>
        <v>8760</v>
      </c>
      <c r="B1491" s="6" t="s">
        <f>MID(J1491,FIND(",",J1491)+2,LEN(J1491)-LEN(A1491)-8)</f>
        <v>441</v>
      </c>
      <c r="C1491" s="6" t="s">
        <v>12</v>
      </c>
      <c r="D1491" s="6" t="s">
        <v>1677</v>
      </c>
      <c r="E1491" s="7" t="s">
        <v>8761</v>
      </c>
      <c r="F1491" s="6" t="s">
        <v>15</v>
      </c>
      <c r="G1491" s="6" t="s">
        <f>MID(I1491,8,10)</f>
        <v>8762</v>
      </c>
      <c r="H1491" s="9" t="s">
        <f>MID(I1491,LEN(G1491)+8,SEARCH(",",I1491)-LEN(G1491)-8)</f>
        <v>8763</v>
      </c>
      <c r="I1491" s="13" t="s">
        <v>8764</v>
      </c>
      <c r="J1491" s="11" t="s">
        <f>MID(I1491,SEARCH(",",I1491)+1,SEARCH("$",I1491)-LEN(G1491)-LEN(H1491)-14)</f>
        <v>8765</v>
      </c>
      <c r="K1491" s="12"/>
      <c r="L1491" s="12"/>
      <c r="M1491" s="12"/>
      <c r="N1491" s="12"/>
      <c r="O1491" s="12"/>
      <c r="P1491" s="12"/>
    </row>
    <row r="1492" spans="1:16" ht="33" customHeight="1">
      <c r="A1492" s="6" t="s">
        <f>LEFT(J1492,FIND(",",J1492)-1)</f>
        <v>8766</v>
      </c>
      <c r="B1492" s="6" t="s">
        <f>MID(J1492,FIND(",",J1492)+2,LEN(J1492)-LEN(A1492)-8)</f>
        <v>441</v>
      </c>
      <c r="C1492" s="6" t="s">
        <v>12</v>
      </c>
      <c r="D1492" s="6" t="s">
        <v>7975</v>
      </c>
      <c r="E1492" s="7" t="s">
        <v>8767</v>
      </c>
      <c r="F1492" s="6" t="s">
        <v>15</v>
      </c>
      <c r="G1492" s="6" t="s">
        <f>MID(I1492,8,10)</f>
        <v>8768</v>
      </c>
      <c r="H1492" s="9" t="s">
        <f>MID(I1492,LEN(G1492)+8,SEARCH(",",I1492)-LEN(G1492)-8)</f>
        <v>8769</v>
      </c>
      <c r="I1492" s="10" t="s">
        <v>8770</v>
      </c>
      <c r="J1492" s="11" t="s">
        <f>MID(I1492,SEARCH(",",I1492)+1,SEARCH("$",I1492)-LEN(G1492)-LEN(H1492)-14)</f>
        <v>8771</v>
      </c>
      <c r="K1492" s="12"/>
      <c r="L1492" s="12"/>
      <c r="M1492" s="12"/>
      <c r="N1492" s="12"/>
      <c r="O1492" s="12"/>
      <c r="P1492" s="12"/>
    </row>
    <row r="1493" spans="1:16" ht="33" customHeight="1">
      <c r="A1493" s="6" t="s">
        <f>LEFT(J1493,FIND(",",J1493)-1)</f>
        <v>8772</v>
      </c>
      <c r="B1493" s="6" t="s">
        <f>MID(J1493,FIND(",",J1493)+2,LEN(J1493)-LEN(A1493)-8)</f>
        <v>441</v>
      </c>
      <c r="C1493" s="6" t="s">
        <v>12</v>
      </c>
      <c r="D1493" s="6" t="s">
        <v>1677</v>
      </c>
      <c r="E1493" s="7" t="s">
        <v>8773</v>
      </c>
      <c r="F1493" s="6" t="s">
        <v>15</v>
      </c>
      <c r="G1493" s="6" t="s">
        <f>MID(I1493,8,10)</f>
        <v>8774</v>
      </c>
      <c r="H1493" s="9" t="s">
        <f>MID(I1493,LEN(G1493)+8,SEARCH(",",I1493)-LEN(G1493)-8)</f>
        <v>8775</v>
      </c>
      <c r="I1493" s="13" t="s">
        <v>8776</v>
      </c>
      <c r="J1493" s="11" t="s">
        <f>MID(I1493,SEARCH(",",I1493)+1,SEARCH("$",I1493)-LEN(G1493)-LEN(H1493)-14)</f>
        <v>8777</v>
      </c>
      <c r="K1493" s="12"/>
      <c r="L1493" s="12"/>
      <c r="M1493" s="12"/>
      <c r="N1493" s="12"/>
      <c r="O1493" s="12"/>
      <c r="P1493" s="12"/>
    </row>
    <row r="1494" spans="1:16" ht="33" customHeight="1">
      <c r="A1494" s="6" t="s">
        <f>LEFT(J1494,FIND(",",J1494)-1)</f>
        <v>8778</v>
      </c>
      <c r="B1494" s="6" t="s">
        <f>MID(J1494,FIND(",",J1494)+2,LEN(J1494)-LEN(A1494)-8)</f>
        <v>441</v>
      </c>
      <c r="C1494" s="6" t="s">
        <v>12</v>
      </c>
      <c r="D1494" s="6" t="s">
        <v>7975</v>
      </c>
      <c r="E1494" s="7" t="s">
        <v>8779</v>
      </c>
      <c r="F1494" s="6" t="s">
        <v>15</v>
      </c>
      <c r="G1494" s="6" t="s">
        <f>MID(I1494,8,10)</f>
        <v>8780</v>
      </c>
      <c r="H1494" s="9" t="s">
        <f>MID(I1494,LEN(G1494)+8,SEARCH(",",I1494)-LEN(G1494)-8)</f>
        <v>4586</v>
      </c>
      <c r="I1494" s="13" t="s">
        <v>8781</v>
      </c>
      <c r="J1494" s="11" t="s">
        <f>MID(I1494,SEARCH(",",I1494)+1,SEARCH("$",I1494)-LEN(G1494)-LEN(H1494)-14)</f>
        <v>8782</v>
      </c>
      <c r="K1494" s="12"/>
      <c r="L1494" s="12"/>
      <c r="M1494" s="12"/>
      <c r="N1494" s="12"/>
      <c r="O1494" s="12"/>
      <c r="P1494" s="12"/>
    </row>
    <row r="1495" spans="1:16" ht="33" customHeight="1">
      <c r="A1495" s="6" t="s">
        <f>LEFT(J1495,FIND(",",J1495)-1)</f>
        <v>8783</v>
      </c>
      <c r="B1495" s="6" t="s">
        <f>MID(J1495,FIND(",",J1495)+2,LEN(J1495)-LEN(A1495)-8)</f>
        <v>441</v>
      </c>
      <c r="C1495" s="6" t="s">
        <v>12</v>
      </c>
      <c r="D1495" s="6" t="s">
        <v>7975</v>
      </c>
      <c r="E1495" s="7" t="s">
        <v>8784</v>
      </c>
      <c r="F1495" s="6" t="s">
        <v>15</v>
      </c>
      <c r="G1495" s="6" t="s">
        <f>MID(I1495,8,10)</f>
        <v>8785</v>
      </c>
      <c r="H1495" s="9" t="s">
        <f>MID(I1495,LEN(G1495)+8,SEARCH(",",I1495)-LEN(G1495)-8)</f>
        <v>4652</v>
      </c>
      <c r="I1495" s="13" t="s">
        <v>8786</v>
      </c>
      <c r="J1495" s="11" t="s">
        <f>MID(I1495,SEARCH(",",I1495)+1,SEARCH("$",I1495)-LEN(G1495)-LEN(H1495)-14)</f>
        <v>8787</v>
      </c>
      <c r="K1495" s="12"/>
      <c r="L1495" s="12"/>
      <c r="M1495" s="12"/>
      <c r="N1495" s="12"/>
      <c r="O1495" s="12"/>
      <c r="P1495" s="12"/>
    </row>
    <row r="1496" spans="1:16" ht="33" customHeight="1">
      <c r="A1496" s="6" t="s">
        <f>LEFT(J1496,FIND(",",J1496)-1)</f>
        <v>8788</v>
      </c>
      <c r="B1496" s="6" t="s">
        <f>MID(J1496,FIND(",",J1496)+2,LEN(J1496)-LEN(A1496)-8)</f>
        <v>441</v>
      </c>
      <c r="C1496" s="6" t="s">
        <v>12</v>
      </c>
      <c r="D1496" s="6" t="s">
        <v>1677</v>
      </c>
      <c r="E1496" s="7" t="s">
        <v>8789</v>
      </c>
      <c r="F1496" s="6" t="s">
        <v>15</v>
      </c>
      <c r="G1496" s="6" t="s">
        <f>MID(I1496,8,10)</f>
        <v>8790</v>
      </c>
      <c r="H1496" s="9" t="s">
        <f>MID(I1496,LEN(G1496)+8,SEARCH(",",I1496)-LEN(G1496)-8)</f>
        <v>8791</v>
      </c>
      <c r="I1496" s="13" t="s">
        <v>8792</v>
      </c>
      <c r="J1496" s="11" t="s">
        <f>MID(I1496,SEARCH(",",I1496)+1,SEARCH("$",I1496)-LEN(G1496)-LEN(H1496)-14)</f>
        <v>8793</v>
      </c>
      <c r="K1496" s="12"/>
      <c r="L1496" s="12"/>
      <c r="M1496" s="12"/>
      <c r="N1496" s="12"/>
      <c r="O1496" s="12"/>
      <c r="P1496" s="12"/>
    </row>
    <row r="1497" spans="1:16" ht="33" customHeight="1">
      <c r="A1497" s="6" t="s">
        <f>LEFT(J1497,FIND(",",J1497)-1)</f>
        <v>8794</v>
      </c>
      <c r="B1497" s="6" t="s">
        <f>MID(J1497,FIND(",",J1497)+2,LEN(J1497)-LEN(A1497)-8)</f>
        <v>441</v>
      </c>
      <c r="C1497" s="6" t="s">
        <v>12</v>
      </c>
      <c r="D1497" s="6" t="s">
        <v>1677</v>
      </c>
      <c r="E1497" s="7" t="s">
        <v>8795</v>
      </c>
      <c r="F1497" s="6" t="s">
        <v>15</v>
      </c>
      <c r="G1497" s="6" t="s">
        <f>MID(I1497,8,10)</f>
        <v>8796</v>
      </c>
      <c r="H1497" s="9" t="s">
        <f>MID(I1497,LEN(G1497)+8,SEARCH(",",I1497)-LEN(G1497)-8)</f>
        <v>8797</v>
      </c>
      <c r="I1497" s="10" t="s">
        <v>8798</v>
      </c>
      <c r="J1497" s="11" t="s">
        <f>MID(I1497,SEARCH(",",I1497)+1,SEARCH("$",I1497)-LEN(G1497)-LEN(H1497)-14)</f>
        <v>8799</v>
      </c>
      <c r="K1497" s="12"/>
      <c r="L1497" s="12"/>
      <c r="M1497" s="12"/>
      <c r="N1497" s="12"/>
      <c r="O1497" s="12"/>
      <c r="P1497" s="12"/>
    </row>
    <row r="1498" spans="1:16" ht="33" customHeight="1">
      <c r="A1498" s="6" t="s">
        <f>LEFT(J1498,FIND(",",J1498)-1)</f>
        <v>8800</v>
      </c>
      <c r="B1498" s="6" t="s">
        <f>MID(J1498,FIND(",",J1498)+2,LEN(J1498)-LEN(A1498)-8)</f>
        <v>441</v>
      </c>
      <c r="C1498" s="6" t="s">
        <v>12</v>
      </c>
      <c r="D1498" s="6" t="s">
        <v>1677</v>
      </c>
      <c r="E1498" s="7" t="s">
        <v>8801</v>
      </c>
      <c r="F1498" s="6" t="s">
        <v>15</v>
      </c>
      <c r="G1498" s="6" t="s">
        <f>MID(I1498,8,10)</f>
        <v>8802</v>
      </c>
      <c r="H1498" s="9" t="s">
        <f>MID(I1498,LEN(G1498)+8,SEARCH(",",I1498)-LEN(G1498)-8)</f>
        <v>8803</v>
      </c>
      <c r="I1498" s="10" t="s">
        <v>8804</v>
      </c>
      <c r="J1498" s="11" t="s">
        <f>MID(I1498,SEARCH(",",I1498)+1,SEARCH("$",I1498)-LEN(G1498)-LEN(H1498)-14)</f>
        <v>8805</v>
      </c>
      <c r="K1498" s="12"/>
      <c r="L1498" s="12"/>
      <c r="M1498" s="12"/>
      <c r="N1498" s="12"/>
      <c r="O1498" s="12"/>
      <c r="P1498" s="12"/>
    </row>
    <row r="1499" spans="1:16" ht="33" customHeight="1">
      <c r="A1499" s="6" t="s">
        <f>LEFT(J1499,FIND(",",J1499)-1)</f>
        <v>8806</v>
      </c>
      <c r="B1499" s="6" t="s">
        <f>MID(J1499,FIND(",",J1499)+2,LEN(J1499)-LEN(A1499)-8)</f>
        <v>441</v>
      </c>
      <c r="C1499" s="6" t="s">
        <v>12</v>
      </c>
      <c r="D1499" s="6" t="s">
        <v>1677</v>
      </c>
      <c r="E1499" s="7" t="s">
        <v>8807</v>
      </c>
      <c r="F1499" s="6" t="s">
        <v>15</v>
      </c>
      <c r="G1499" s="6" t="s">
        <f>MID(I1499,8,10)</f>
        <v>8808</v>
      </c>
      <c r="H1499" s="9" t="s">
        <f>MID(I1499,LEN(G1499)+8,SEARCH(",",I1499)-LEN(G1499)-8)</f>
        <v>8809</v>
      </c>
      <c r="I1499" s="10" t="s">
        <v>8810</v>
      </c>
      <c r="J1499" s="11" t="s">
        <f>MID(I1499,SEARCH(",",I1499)+1,SEARCH("$",I1499)-LEN(G1499)-LEN(H1499)-14)</f>
        <v>8811</v>
      </c>
      <c r="K1499" s="12"/>
      <c r="L1499" s="12"/>
      <c r="M1499" s="12"/>
      <c r="N1499" s="12"/>
      <c r="O1499" s="12"/>
      <c r="P1499" s="12"/>
    </row>
    <row r="1500" spans="1:16" ht="33" customHeight="1">
      <c r="A1500" s="6" t="s">
        <f>LEFT(J1500,FIND(",",J1500)-1)</f>
        <v>8812</v>
      </c>
      <c r="B1500" s="6" t="s">
        <f>MID(J1500,FIND(",",J1500)+2,LEN(J1500)-LEN(A1500)-8)</f>
        <v>441</v>
      </c>
      <c r="C1500" s="6" t="s">
        <v>12</v>
      </c>
      <c r="D1500" s="6" t="s">
        <v>1677</v>
      </c>
      <c r="E1500" s="7" t="s">
        <v>8813</v>
      </c>
      <c r="F1500" s="6" t="s">
        <v>15</v>
      </c>
      <c r="G1500" s="6" t="s">
        <f>MID(I1500,8,10)</f>
        <v>8814</v>
      </c>
      <c r="H1500" s="9" t="s">
        <f>MID(I1500,LEN(G1500)+8,SEARCH(",",I1500)-LEN(G1500)-8)</f>
        <v>8815</v>
      </c>
      <c r="I1500" s="13" t="s">
        <v>8816</v>
      </c>
      <c r="J1500" s="11" t="s">
        <f>MID(I1500,SEARCH(",",I1500)+1,SEARCH("$",I1500)-LEN(G1500)-LEN(H1500)-14)</f>
        <v>8817</v>
      </c>
      <c r="K1500" s="12"/>
      <c r="L1500" s="12"/>
      <c r="M1500" s="12"/>
      <c r="N1500" s="12"/>
      <c r="O1500" s="12"/>
      <c r="P1500" s="12"/>
    </row>
    <row r="1501" spans="1:16" ht="33" customHeight="1">
      <c r="A1501" s="6" t="s">
        <f>LEFT(J1501,FIND(",",J1501)-1)</f>
        <v>8818</v>
      </c>
      <c r="B1501" s="6" t="s">
        <f>MID(J1501,FIND(",",J1501)+2,LEN(J1501)-LEN(A1501)-8)</f>
        <v>441</v>
      </c>
      <c r="C1501" s="6" t="s">
        <v>12</v>
      </c>
      <c r="D1501" s="6" t="s">
        <v>1677</v>
      </c>
      <c r="E1501" s="7" t="s">
        <v>8819</v>
      </c>
      <c r="F1501" s="6" t="s">
        <v>15</v>
      </c>
      <c r="G1501" s="6" t="s">
        <f>MID(I1501,8,10)</f>
        <v>8820</v>
      </c>
      <c r="H1501" s="9" t="s">
        <f>MID(I1501,LEN(G1501)+8,SEARCH(",",I1501)-LEN(G1501)-8)</f>
        <v>8821</v>
      </c>
      <c r="I1501" s="13" t="s">
        <v>8822</v>
      </c>
      <c r="J1501" s="11" t="s">
        <f>MID(I1501,SEARCH(",",I1501)+1,SEARCH("$",I1501)-LEN(G1501)-LEN(H1501)-14)</f>
        <v>8823</v>
      </c>
      <c r="K1501" s="12"/>
      <c r="L1501" s="12"/>
      <c r="M1501" s="12"/>
      <c r="N1501" s="12"/>
      <c r="O1501" s="12"/>
      <c r="P1501" s="12"/>
    </row>
    <row r="1502" spans="1:16" ht="33" customHeight="1">
      <c r="A1502" s="6" t="s">
        <f>LEFT(J1502,FIND(",",J1502)-1)</f>
        <v>8824</v>
      </c>
      <c r="B1502" s="6" t="s">
        <f>MID(J1502,FIND(",",J1502)+2,LEN(J1502)-LEN(A1502)-8)</f>
        <v>441</v>
      </c>
      <c r="C1502" s="6" t="s">
        <v>12</v>
      </c>
      <c r="D1502" s="6" t="s">
        <v>1677</v>
      </c>
      <c r="E1502" s="7" t="s">
        <v>8825</v>
      </c>
      <c r="F1502" s="6" t="s">
        <v>15</v>
      </c>
      <c r="G1502" s="6" t="s">
        <f>MID(I1502,8,10)</f>
        <v>8826</v>
      </c>
      <c r="H1502" s="9" t="s">
        <f>MID(I1502,LEN(G1502)+8,SEARCH(",",I1502)-LEN(G1502)-8)</f>
        <v>8827</v>
      </c>
      <c r="I1502" s="13" t="s">
        <v>8828</v>
      </c>
      <c r="J1502" s="11" t="s">
        <f>MID(I1502,SEARCH(",",I1502)+1,SEARCH("$",I1502)-LEN(G1502)-LEN(H1502)-14)</f>
        <v>8829</v>
      </c>
      <c r="K1502" s="12"/>
      <c r="L1502" s="12"/>
      <c r="M1502" s="12"/>
      <c r="N1502" s="12"/>
      <c r="O1502" s="12"/>
      <c r="P1502" s="12"/>
    </row>
    <row r="1503" spans="1:16" ht="33" customHeight="1">
      <c r="A1503" s="6" t="s">
        <f>LEFT(J1503,FIND(",",J1503)-1)</f>
        <v>8830</v>
      </c>
      <c r="B1503" s="6" t="s">
        <f>MID(J1503,FIND(",",J1503)+2,LEN(J1503)-LEN(A1503)-8)</f>
        <v>441</v>
      </c>
      <c r="C1503" s="6" t="s">
        <v>12</v>
      </c>
      <c r="D1503" s="6" t="s">
        <v>1677</v>
      </c>
      <c r="E1503" s="7" t="s">
        <v>8831</v>
      </c>
      <c r="F1503" s="6" t="s">
        <v>15</v>
      </c>
      <c r="G1503" s="6" t="s">
        <f>MID(I1503,8,10)</f>
        <v>8832</v>
      </c>
      <c r="H1503" s="9" t="s">
        <f>MID(I1503,LEN(G1503)+8,SEARCH(",",I1503)-LEN(G1503)-8)</f>
        <v>6717</v>
      </c>
      <c r="I1503" s="10" t="s">
        <v>8833</v>
      </c>
      <c r="J1503" s="11" t="s">
        <f>MID(I1503,SEARCH(",",I1503)+1,SEARCH("$",I1503)-LEN(G1503)-LEN(H1503)-14)</f>
        <v>8834</v>
      </c>
      <c r="K1503" s="12"/>
      <c r="L1503" s="12"/>
      <c r="M1503" s="12"/>
      <c r="N1503" s="12"/>
      <c r="O1503" s="12"/>
      <c r="P1503" s="12"/>
    </row>
    <row r="1504" spans="1:16" ht="33" customHeight="1">
      <c r="A1504" s="6" t="s">
        <f>LEFT(J1504,FIND(",",J1504)-1)</f>
        <v>8835</v>
      </c>
      <c r="B1504" s="6" t="s">
        <f>MID(J1504,FIND(",",J1504)+2,LEN(J1504)-LEN(A1504)-8)</f>
        <v>441</v>
      </c>
      <c r="C1504" s="6" t="s">
        <v>12</v>
      </c>
      <c r="D1504" s="6" t="s">
        <v>1677</v>
      </c>
      <c r="E1504" s="7" t="s">
        <v>8836</v>
      </c>
      <c r="F1504" s="6" t="s">
        <v>15</v>
      </c>
      <c r="G1504" s="6" t="s">
        <f>MID(I1504,8,10)</f>
        <v>8837</v>
      </c>
      <c r="H1504" s="9" t="s">
        <f>MID(I1504,LEN(G1504)+8,SEARCH(",",I1504)-LEN(G1504)-8)</f>
        <v>8838</v>
      </c>
      <c r="I1504" s="10" t="s">
        <v>8839</v>
      </c>
      <c r="J1504" s="11" t="s">
        <f>MID(I1504,SEARCH(",",I1504)+1,SEARCH("$",I1504)-LEN(G1504)-LEN(H1504)-14)</f>
        <v>8840</v>
      </c>
      <c r="K1504" s="12"/>
      <c r="L1504" s="12"/>
      <c r="M1504" s="12"/>
      <c r="N1504" s="12"/>
      <c r="O1504" s="12"/>
      <c r="P1504" s="12"/>
    </row>
    <row r="1505" spans="1:16" ht="33" customHeight="1">
      <c r="A1505" s="6" t="s">
        <f>LEFT(J1505,FIND(",",J1505)-1)</f>
        <v>8841</v>
      </c>
      <c r="B1505" s="6" t="s">
        <f>MID(J1505,FIND(",",J1505)+2,LEN(J1505)-LEN(A1505)-8)</f>
        <v>441</v>
      </c>
      <c r="C1505" s="6" t="s">
        <v>12</v>
      </c>
      <c r="D1505" s="6" t="s">
        <v>1677</v>
      </c>
      <c r="E1505" s="7" t="s">
        <v>8842</v>
      </c>
      <c r="F1505" s="6" t="s">
        <v>15</v>
      </c>
      <c r="G1505" s="6" t="s">
        <f>MID(I1505,8,10)</f>
        <v>8843</v>
      </c>
      <c r="H1505" s="9" t="s">
        <f>MID(I1505,LEN(G1505)+8,SEARCH(",",I1505)-LEN(G1505)-8)</f>
        <v>8844</v>
      </c>
      <c r="I1505" s="10" t="s">
        <v>8845</v>
      </c>
      <c r="J1505" s="11" t="s">
        <f>MID(I1505,SEARCH(",",I1505)+1,SEARCH("$",I1505)-LEN(G1505)-LEN(H1505)-14)</f>
        <v>8846</v>
      </c>
      <c r="K1505" s="12"/>
      <c r="L1505" s="12"/>
      <c r="M1505" s="12"/>
      <c r="N1505" s="12"/>
      <c r="O1505" s="12"/>
      <c r="P1505" s="12"/>
    </row>
    <row r="1506" spans="1:16" ht="33" customHeight="1">
      <c r="A1506" s="6" t="s">
        <f>LEFT(J1506,FIND(",",J1506)-1)</f>
        <v>8847</v>
      </c>
      <c r="B1506" s="6" t="s">
        <f>MID(J1506,FIND(",",J1506)+2,LEN(J1506)-LEN(A1506)-8)</f>
        <v>441</v>
      </c>
      <c r="C1506" s="6" t="s">
        <v>12</v>
      </c>
      <c r="D1506" s="6" t="s">
        <v>1677</v>
      </c>
      <c r="E1506" s="7" t="s">
        <v>8848</v>
      </c>
      <c r="F1506" s="6" t="s">
        <v>15</v>
      </c>
      <c r="G1506" s="6" t="s">
        <f>MID(I1506,8,10)</f>
        <v>8849</v>
      </c>
      <c r="H1506" s="9" t="s">
        <f>MID(I1506,LEN(G1506)+8,SEARCH(",",I1506)-LEN(G1506)-8)</f>
        <v>8850</v>
      </c>
      <c r="I1506" s="13" t="s">
        <v>8851</v>
      </c>
      <c r="J1506" s="11" t="s">
        <f>MID(I1506,SEARCH(",",I1506)+1,SEARCH("$",I1506)-LEN(G1506)-LEN(H1506)-14)</f>
        <v>8852</v>
      </c>
      <c r="K1506" s="12"/>
      <c r="L1506" s="12"/>
      <c r="M1506" s="12"/>
      <c r="N1506" s="12"/>
      <c r="O1506" s="12"/>
      <c r="P1506" s="12"/>
    </row>
    <row r="1507" spans="1:16" ht="33" customHeight="1">
      <c r="A1507" s="6" t="s">
        <f>LEFT(J1507,FIND(",",J1507)-1)</f>
        <v>8853</v>
      </c>
      <c r="B1507" s="6" t="s">
        <f>MID(J1507,FIND(",",J1507)+2,LEN(J1507)-LEN(A1507)-8)</f>
        <v>441</v>
      </c>
      <c r="C1507" s="6" t="s">
        <v>12</v>
      </c>
      <c r="D1507" s="6" t="s">
        <v>1677</v>
      </c>
      <c r="E1507" s="7" t="s">
        <v>8854</v>
      </c>
      <c r="F1507" s="6" t="s">
        <v>15</v>
      </c>
      <c r="G1507" s="6" t="s">
        <f>MID(I1507,8,10)</f>
        <v>8855</v>
      </c>
      <c r="H1507" s="9" t="s">
        <f>MID(I1507,LEN(G1507)+8,SEARCH(",",I1507)-LEN(G1507)-8)</f>
        <v>8856</v>
      </c>
      <c r="I1507" s="10" t="s">
        <v>8857</v>
      </c>
      <c r="J1507" s="11" t="s">
        <f>MID(I1507,SEARCH(",",I1507)+1,SEARCH("$",I1507)-LEN(G1507)-LEN(H1507)-14)</f>
        <v>8858</v>
      </c>
      <c r="K1507" s="12"/>
      <c r="L1507" s="12"/>
      <c r="M1507" s="12"/>
      <c r="N1507" s="12"/>
      <c r="O1507" s="12"/>
      <c r="P1507" s="12"/>
    </row>
    <row r="1508" spans="1:16" ht="33" customHeight="1">
      <c r="A1508" s="6" t="s">
        <f>LEFT(J1508,FIND(",",J1508)-1)</f>
        <v>8859</v>
      </c>
      <c r="B1508" s="6" t="s">
        <f>MID(J1508,FIND(",",J1508)+2,LEN(J1508)-LEN(A1508)-8)</f>
        <v>441</v>
      </c>
      <c r="C1508" s="6" t="s">
        <v>12</v>
      </c>
      <c r="D1508" s="6" t="s">
        <v>1677</v>
      </c>
      <c r="E1508" s="7" t="s">
        <v>8860</v>
      </c>
      <c r="F1508" s="6" t="s">
        <v>15</v>
      </c>
      <c r="G1508" s="6" t="s">
        <f>MID(I1508,8,10)</f>
        <v>8861</v>
      </c>
      <c r="H1508" s="9" t="s">
        <f>MID(I1508,LEN(G1508)+8,SEARCH(",",I1508)-LEN(G1508)-8)</f>
        <v>6281</v>
      </c>
      <c r="I1508" s="13" t="s">
        <v>8862</v>
      </c>
      <c r="J1508" s="11" t="s">
        <f>MID(I1508,SEARCH(",",I1508)+1,SEARCH("$",I1508)-LEN(G1508)-LEN(H1508)-14)</f>
        <v>8863</v>
      </c>
      <c r="K1508" s="12"/>
      <c r="L1508" s="12"/>
      <c r="M1508" s="12"/>
      <c r="N1508" s="12"/>
      <c r="O1508" s="12"/>
      <c r="P1508" s="12"/>
    </row>
    <row r="1509" spans="1:16" ht="33" customHeight="1">
      <c r="A1509" s="6" t="s">
        <f>LEFT(J1509,FIND(",",J1509)-1)</f>
        <v>8864</v>
      </c>
      <c r="B1509" s="6" t="s">
        <f>MID(J1509,FIND(",",J1509)+2,LEN(J1509)-LEN(A1509)-8)</f>
        <v>441</v>
      </c>
      <c r="C1509" s="6" t="s">
        <v>12</v>
      </c>
      <c r="D1509" s="6" t="s">
        <v>1677</v>
      </c>
      <c r="E1509" s="7" t="s">
        <v>8865</v>
      </c>
      <c r="F1509" s="6" t="s">
        <v>15</v>
      </c>
      <c r="G1509" s="6" t="s">
        <f>MID(I1509,8,10)</f>
        <v>8866</v>
      </c>
      <c r="H1509" s="9" t="s">
        <f>MID(I1509,LEN(G1509)+8,SEARCH(",",I1509)-LEN(G1509)-8)</f>
        <v>8867</v>
      </c>
      <c r="I1509" s="13" t="s">
        <v>8868</v>
      </c>
      <c r="J1509" s="11" t="s">
        <f>MID(I1509,SEARCH(",",I1509)+1,SEARCH("$",I1509)-LEN(G1509)-LEN(H1509)-14)</f>
        <v>8869</v>
      </c>
      <c r="K1509" s="12"/>
      <c r="L1509" s="12"/>
      <c r="M1509" s="12"/>
      <c r="N1509" s="12"/>
      <c r="O1509" s="12"/>
      <c r="P1509" s="12"/>
    </row>
    <row r="1510" spans="1:16" ht="33" customHeight="1">
      <c r="A1510" s="6" t="s">
        <f>LEFT(J1510,FIND(",",J1510)-1)</f>
        <v>8870</v>
      </c>
      <c r="B1510" s="6" t="s">
        <f>MID(J1510,FIND(",",J1510)+2,LEN(J1510)-LEN(A1510)-8)</f>
        <v>441</v>
      </c>
      <c r="C1510" s="6" t="s">
        <v>12</v>
      </c>
      <c r="D1510" s="6" t="s">
        <v>1677</v>
      </c>
      <c r="E1510" s="7" t="s">
        <v>8871</v>
      </c>
      <c r="F1510" s="6" t="s">
        <v>15</v>
      </c>
      <c r="G1510" s="6" t="s">
        <f>MID(I1510,8,10)</f>
        <v>8872</v>
      </c>
      <c r="H1510" s="9" t="s">
        <f>MID(I1510,LEN(G1510)+8,SEARCH(",",I1510)-LEN(G1510)-8)</f>
        <v>2653</v>
      </c>
      <c r="I1510" s="10" t="s">
        <v>8873</v>
      </c>
      <c r="J1510" s="11" t="s">
        <f>MID(I1510,SEARCH(",",I1510)+1,SEARCH("$",I1510)-LEN(G1510)-LEN(H1510)-14)</f>
        <v>8874</v>
      </c>
      <c r="K1510" s="12"/>
      <c r="L1510" s="12"/>
      <c r="M1510" s="12"/>
      <c r="N1510" s="12"/>
      <c r="O1510" s="12"/>
      <c r="P1510" s="12"/>
    </row>
    <row r="1511" spans="1:16" ht="33" customHeight="1">
      <c r="A1511" s="6" t="s">
        <f>LEFT(J1511,FIND(",",J1511)-1)</f>
        <v>8875</v>
      </c>
      <c r="B1511" s="6" t="s">
        <f>MID(J1511,FIND(",",J1511)+2,LEN(J1511)-LEN(A1511)-8)</f>
        <v>441</v>
      </c>
      <c r="C1511" s="6" t="s">
        <v>12</v>
      </c>
      <c r="D1511" s="6" t="s">
        <v>1677</v>
      </c>
      <c r="E1511" s="7" t="s">
        <v>8876</v>
      </c>
      <c r="F1511" s="6" t="s">
        <v>15</v>
      </c>
      <c r="G1511" s="6" t="s">
        <f>MID(I1511,8,10)</f>
        <v>8877</v>
      </c>
      <c r="H1511" s="9" t="s">
        <f>MID(I1511,LEN(G1511)+8,SEARCH(",",I1511)-LEN(G1511)-8)</f>
        <v>8878</v>
      </c>
      <c r="I1511" s="13" t="s">
        <v>8879</v>
      </c>
      <c r="J1511" s="11" t="s">
        <f>MID(I1511,SEARCH(",",I1511)+1,SEARCH("$",I1511)-LEN(G1511)-LEN(H1511)-14)</f>
        <v>8880</v>
      </c>
      <c r="K1511" s="12"/>
      <c r="L1511" s="12"/>
      <c r="M1511" s="12"/>
      <c r="N1511" s="12"/>
      <c r="O1511" s="12"/>
      <c r="P1511" s="12"/>
    </row>
    <row r="1512" spans="1:16" ht="33" customHeight="1">
      <c r="A1512" s="6" t="s">
        <f>LEFT(J1512,FIND(",",J1512)-1)</f>
        <v>8881</v>
      </c>
      <c r="B1512" s="6" t="s">
        <f>MID(J1512,FIND(",",J1512)+2,LEN(J1512)-LEN(A1512)-8)</f>
        <v>441</v>
      </c>
      <c r="C1512" s="6" t="s">
        <v>12</v>
      </c>
      <c r="D1512" s="6" t="s">
        <v>1677</v>
      </c>
      <c r="E1512" s="7" t="s">
        <v>8882</v>
      </c>
      <c r="F1512" s="6" t="s">
        <v>15</v>
      </c>
      <c r="G1512" s="6" t="s">
        <f>MID(I1512,8,10)</f>
        <v>8883</v>
      </c>
      <c r="H1512" s="9" t="s">
        <f>MID(I1512,LEN(G1512)+8,SEARCH(",",I1512)-LEN(G1512)-8)</f>
        <v>8884</v>
      </c>
      <c r="I1512" s="13" t="s">
        <v>8885</v>
      </c>
      <c r="J1512" s="11" t="s">
        <f>MID(I1512,SEARCH(",",I1512)+1,SEARCH("$",I1512)-LEN(G1512)-LEN(H1512)-14)</f>
        <v>8886</v>
      </c>
      <c r="K1512" s="12"/>
      <c r="L1512" s="12"/>
      <c r="M1512" s="12"/>
      <c r="N1512" s="12"/>
      <c r="O1512" s="12"/>
      <c r="P1512" s="12"/>
    </row>
    <row r="1513" spans="1:16" ht="33" customHeight="1">
      <c r="A1513" s="6" t="s">
        <f>LEFT(J1513,FIND(",",J1513)-1)</f>
        <v>8887</v>
      </c>
      <c r="B1513" s="6" t="s">
        <f>MID(J1513,FIND(",",J1513)+2,LEN(J1513)-LEN(A1513)-8)</f>
        <v>441</v>
      </c>
      <c r="C1513" s="6" t="s">
        <v>12</v>
      </c>
      <c r="D1513" s="6" t="s">
        <v>1677</v>
      </c>
      <c r="E1513" s="7" t="s">
        <v>8888</v>
      </c>
      <c r="F1513" s="6" t="s">
        <v>15</v>
      </c>
      <c r="G1513" s="6" t="s">
        <f>MID(I1513,8,10)</f>
        <v>8889</v>
      </c>
      <c r="H1513" s="9" t="s">
        <f>MID(I1513,LEN(G1513)+8,SEARCH(",",I1513)-LEN(G1513)-8)</f>
        <v>8890</v>
      </c>
      <c r="I1513" s="10" t="s">
        <v>8891</v>
      </c>
      <c r="J1513" s="11" t="s">
        <f>MID(I1513,SEARCH(",",I1513)+1,SEARCH("$",I1513)-LEN(G1513)-LEN(H1513)-14)</f>
        <v>8892</v>
      </c>
      <c r="K1513" s="12"/>
      <c r="L1513" s="12"/>
      <c r="M1513" s="12"/>
      <c r="N1513" s="12"/>
      <c r="O1513" s="12"/>
      <c r="P1513" s="12"/>
    </row>
    <row r="1514" spans="1:16" ht="33" customHeight="1">
      <c r="A1514" s="6" t="s">
        <f>LEFT(J1514,FIND(",",J1514)-1)</f>
        <v>8893</v>
      </c>
      <c r="B1514" s="6" t="s">
        <f>MID(J1514,FIND(",",J1514)+2,LEN(J1514)-LEN(A1514)-8)</f>
        <v>441</v>
      </c>
      <c r="C1514" s="6" t="s">
        <v>12</v>
      </c>
      <c r="D1514" s="6" t="s">
        <v>1677</v>
      </c>
      <c r="E1514" s="7" t="s">
        <v>8894</v>
      </c>
      <c r="F1514" s="6" t="s">
        <v>15</v>
      </c>
      <c r="G1514" s="6" t="s">
        <f>MID(I1514,8,10)</f>
        <v>8895</v>
      </c>
      <c r="H1514" s="9" t="s">
        <f>MID(I1514,LEN(G1514)+8,SEARCH(",",I1514)-LEN(G1514)-8)</f>
        <v>8896</v>
      </c>
      <c r="I1514" s="13" t="s">
        <v>8897</v>
      </c>
      <c r="J1514" s="11" t="s">
        <f>MID(I1514,SEARCH(",",I1514)+1,SEARCH("$",I1514)-LEN(G1514)-LEN(H1514)-14)</f>
        <v>8898</v>
      </c>
      <c r="K1514" s="12"/>
      <c r="L1514" s="12"/>
      <c r="M1514" s="12"/>
      <c r="N1514" s="12"/>
      <c r="O1514" s="12"/>
      <c r="P1514" s="12"/>
    </row>
    <row r="1515" spans="1:16" ht="33" customHeight="1">
      <c r="A1515" s="6" t="s">
        <f>LEFT(J1515,FIND(",",J1515)-1)</f>
        <v>8899</v>
      </c>
      <c r="B1515" s="6" t="s">
        <f>MID(J1515,FIND(",",J1515)+2,LEN(J1515)-LEN(A1515)-8)</f>
        <v>441</v>
      </c>
      <c r="C1515" s="6" t="s">
        <v>12</v>
      </c>
      <c r="D1515" s="6" t="s">
        <v>1677</v>
      </c>
      <c r="E1515" s="7" t="s">
        <v>8900</v>
      </c>
      <c r="F1515" s="6" t="s">
        <v>15</v>
      </c>
      <c r="G1515" s="6" t="s">
        <f>MID(I1515,8,10)</f>
        <v>8901</v>
      </c>
      <c r="H1515" s="9" t="s">
        <f>MID(I1515,LEN(G1515)+8,SEARCH(",",I1515)-LEN(G1515)-8)</f>
        <v>8902</v>
      </c>
      <c r="I1515" s="13" t="s">
        <v>8903</v>
      </c>
      <c r="J1515" s="11" t="s">
        <f>MID(I1515,SEARCH(",",I1515)+1,SEARCH("$",I1515)-LEN(G1515)-LEN(H1515)-14)</f>
        <v>8904</v>
      </c>
      <c r="K1515" s="12"/>
      <c r="L1515" s="12"/>
      <c r="M1515" s="12"/>
      <c r="N1515" s="12"/>
      <c r="O1515" s="12"/>
      <c r="P1515" s="12"/>
    </row>
    <row r="1516" spans="1:16" ht="33" customHeight="1">
      <c r="A1516" s="6" t="s">
        <f>LEFT(J1516,FIND(",",J1516)-1)</f>
        <v>8905</v>
      </c>
      <c r="B1516" s="6" t="s">
        <f>MID(J1516,FIND(",",J1516)+2,LEN(J1516)-LEN(A1516)-8)</f>
        <v>441</v>
      </c>
      <c r="C1516" s="6" t="s">
        <v>12</v>
      </c>
      <c r="D1516" s="6" t="s">
        <v>1677</v>
      </c>
      <c r="E1516" s="7" t="s">
        <v>8906</v>
      </c>
      <c r="F1516" s="6" t="s">
        <v>15</v>
      </c>
      <c r="G1516" s="6" t="s">
        <f>MID(I1516,8,10)</f>
        <v>8907</v>
      </c>
      <c r="H1516" s="9" t="s">
        <f>MID(I1516,LEN(G1516)+8,SEARCH(",",I1516)-LEN(G1516)-8)</f>
        <v>8908</v>
      </c>
      <c r="I1516" s="10" t="s">
        <v>8909</v>
      </c>
      <c r="J1516" s="11" t="s">
        <f>MID(I1516,SEARCH(",",I1516)+1,SEARCH("$",I1516)-LEN(G1516)-LEN(H1516)-14)</f>
        <v>8910</v>
      </c>
      <c r="K1516" s="12"/>
      <c r="L1516" s="12"/>
      <c r="M1516" s="12"/>
      <c r="N1516" s="12"/>
      <c r="O1516" s="12"/>
      <c r="P1516" s="12"/>
    </row>
    <row r="1517" spans="1:16" ht="33" customHeight="1">
      <c r="A1517" s="6" t="s">
        <f>LEFT(J1517,FIND(",",J1517)-1)</f>
        <v>8911</v>
      </c>
      <c r="B1517" s="6" t="s">
        <f>MID(J1517,FIND(",",J1517)+2,LEN(J1517)-LEN(A1517)-8)</f>
        <v>441</v>
      </c>
      <c r="C1517" s="6" t="s">
        <v>12</v>
      </c>
      <c r="D1517" s="6" t="s">
        <v>1677</v>
      </c>
      <c r="E1517" s="7" t="s">
        <v>8912</v>
      </c>
      <c r="F1517" s="6" t="s">
        <v>15</v>
      </c>
      <c r="G1517" s="6" t="s">
        <f>MID(I1517,8,10)</f>
        <v>8913</v>
      </c>
      <c r="H1517" s="9" t="s">
        <f>MID(I1517,LEN(G1517)+8,SEARCH(",",I1517)-LEN(G1517)-8)</f>
        <v>8902</v>
      </c>
      <c r="I1517" s="13" t="s">
        <v>8914</v>
      </c>
      <c r="J1517" s="11" t="s">
        <f>MID(I1517,SEARCH(",",I1517)+1,SEARCH("$",I1517)-LEN(G1517)-LEN(H1517)-14)</f>
        <v>8915</v>
      </c>
      <c r="K1517" s="12"/>
      <c r="L1517" s="12"/>
      <c r="M1517" s="12"/>
      <c r="N1517" s="12"/>
      <c r="O1517" s="12"/>
      <c r="P1517" s="12"/>
    </row>
    <row r="1518" spans="1:16" ht="33" customHeight="1">
      <c r="A1518" s="6" t="s">
        <f>LEFT(J1518,FIND(",",J1518)-1)</f>
        <v>8916</v>
      </c>
      <c r="B1518" s="6" t="s">
        <f>MID(J1518,FIND(",",J1518)+2,LEN(J1518)-LEN(A1518)-8)</f>
        <v>441</v>
      </c>
      <c r="C1518" s="6" t="s">
        <v>12</v>
      </c>
      <c r="D1518" s="6" t="s">
        <v>1677</v>
      </c>
      <c r="E1518" s="7" t="s">
        <v>8917</v>
      </c>
      <c r="F1518" s="6" t="s">
        <v>15</v>
      </c>
      <c r="G1518" s="6" t="s">
        <f>MID(I1518,8,10)</f>
        <v>8918</v>
      </c>
      <c r="H1518" s="9" t="s">
        <f>MID(I1518,LEN(G1518)+8,SEARCH(",",I1518)-LEN(G1518)-8)</f>
        <v>8919</v>
      </c>
      <c r="I1518" s="13" t="s">
        <v>8920</v>
      </c>
      <c r="J1518" s="11" t="s">
        <f>MID(I1518,SEARCH(",",I1518)+1,SEARCH("$",I1518)-LEN(G1518)-LEN(H1518)-14)</f>
        <v>8921</v>
      </c>
      <c r="K1518" s="12"/>
      <c r="L1518" s="12"/>
      <c r="M1518" s="12"/>
      <c r="N1518" s="12"/>
      <c r="O1518" s="12"/>
      <c r="P1518" s="12"/>
    </row>
    <row r="1519" spans="1:16" ht="33" customHeight="1">
      <c r="A1519" s="6" t="s">
        <f>LEFT(J1519,FIND(",",J1519)-1)</f>
        <v>8922</v>
      </c>
      <c r="B1519" s="6" t="s">
        <f>MID(J1519,FIND(",",J1519)+2,LEN(J1519)-LEN(A1519)-8)</f>
        <v>441</v>
      </c>
      <c r="C1519" s="6" t="s">
        <v>12</v>
      </c>
      <c r="D1519" s="6" t="s">
        <v>1677</v>
      </c>
      <c r="E1519" s="7" t="s">
        <v>8923</v>
      </c>
      <c r="F1519" s="6" t="s">
        <v>15</v>
      </c>
      <c r="G1519" s="6" t="s">
        <f>MID(I1519,8,10)</f>
        <v>8924</v>
      </c>
      <c r="H1519" s="9" t="s">
        <f>MID(I1519,LEN(G1519)+8,SEARCH(",",I1519)-LEN(G1519)-8)</f>
        <v>8925</v>
      </c>
      <c r="I1519" s="13" t="s">
        <v>8926</v>
      </c>
      <c r="J1519" s="11" t="s">
        <f>MID(I1519,SEARCH(",",I1519)+1,SEARCH("$",I1519)-LEN(G1519)-LEN(H1519)-14)</f>
        <v>8927</v>
      </c>
      <c r="K1519" s="12"/>
      <c r="L1519" s="12"/>
      <c r="M1519" s="12"/>
      <c r="N1519" s="12"/>
      <c r="O1519" s="12"/>
      <c r="P1519" s="12"/>
    </row>
    <row r="1520" spans="1:16" ht="33" customHeight="1">
      <c r="A1520" s="6" t="s">
        <f>LEFT(J1520,FIND(",",J1520)-1)</f>
        <v>8928</v>
      </c>
      <c r="B1520" s="6" t="s">
        <f>MID(J1520,FIND(",",J1520)+2,LEN(J1520)-LEN(A1520)-8)</f>
        <v>441</v>
      </c>
      <c r="C1520" s="6" t="s">
        <v>12</v>
      </c>
      <c r="D1520" s="6" t="s">
        <v>1677</v>
      </c>
      <c r="E1520" s="7" t="s">
        <v>8929</v>
      </c>
      <c r="F1520" s="6" t="s">
        <v>15</v>
      </c>
      <c r="G1520" s="6" t="s">
        <f>MID(I1520,8,10)</f>
        <v>8930</v>
      </c>
      <c r="H1520" s="9" t="s">
        <f>MID(I1520,LEN(G1520)+8,SEARCH(",",I1520)-LEN(G1520)-8)</f>
        <v>8931</v>
      </c>
      <c r="I1520" s="13" t="s">
        <v>8932</v>
      </c>
      <c r="J1520" s="11" t="s">
        <f>MID(I1520,SEARCH(",",I1520)+1,SEARCH("$",I1520)-LEN(G1520)-LEN(H1520)-14)</f>
        <v>8933</v>
      </c>
      <c r="K1520" s="12"/>
      <c r="L1520" s="12"/>
      <c r="M1520" s="12"/>
      <c r="N1520" s="12"/>
      <c r="O1520" s="12"/>
      <c r="P1520" s="12"/>
    </row>
    <row r="1521" spans="1:16" ht="33" customHeight="1">
      <c r="A1521" s="6" t="s">
        <f>LEFT(J1521,FIND(",",J1521)-1)</f>
        <v>8934</v>
      </c>
      <c r="B1521" s="6" t="s">
        <f>MID(J1521,FIND(",",J1521)+2,LEN(J1521)-LEN(A1521)-8)</f>
        <v>441</v>
      </c>
      <c r="C1521" s="6" t="s">
        <v>12</v>
      </c>
      <c r="D1521" s="6" t="s">
        <v>1677</v>
      </c>
      <c r="E1521" s="8" t="s">
        <v>8935</v>
      </c>
      <c r="F1521" s="6" t="s">
        <v>15</v>
      </c>
      <c r="G1521" s="6" t="s">
        <f>MID(I1521,8,10)</f>
        <v>8936</v>
      </c>
      <c r="H1521" s="9" t="s">
        <f>MID(I1521,LEN(G1521)+8,SEARCH(",",I1521)-LEN(G1521)-8)</f>
        <v>8937</v>
      </c>
      <c r="I1521" s="13" t="s">
        <v>8938</v>
      </c>
      <c r="J1521" s="11" t="s">
        <f>MID(I1521,SEARCH(",",I1521)+1,SEARCH("$",I1521)-LEN(G1521)-LEN(H1521)-14)</f>
        <v>8939</v>
      </c>
      <c r="K1521" s="12"/>
      <c r="L1521" s="12"/>
      <c r="M1521" s="12"/>
      <c r="N1521" s="12"/>
      <c r="O1521" s="12"/>
      <c r="P1521" s="12"/>
    </row>
    <row r="1522" spans="1:16" ht="33" customHeight="1">
      <c r="A1522" s="6" t="s">
        <f>LEFT(J1522,FIND(",",J1522)-1)</f>
        <v>8940</v>
      </c>
      <c r="B1522" s="6" t="s">
        <f>MID(J1522,FIND(",",J1522)+2,LEN(J1522)-LEN(A1522)-8)</f>
        <v>441</v>
      </c>
      <c r="C1522" s="6" t="s">
        <v>12</v>
      </c>
      <c r="D1522" s="6" t="s">
        <v>1677</v>
      </c>
      <c r="E1522" s="7" t="s">
        <v>8941</v>
      </c>
      <c r="F1522" s="6" t="s">
        <v>15</v>
      </c>
      <c r="G1522" s="6" t="s">
        <f>MID(I1522,8,10)</f>
        <v>8942</v>
      </c>
      <c r="H1522" s="9" t="s">
        <f>MID(I1522,LEN(G1522)+8,SEARCH(",",I1522)-LEN(G1522)-8)</f>
        <v>8943</v>
      </c>
      <c r="I1522" s="13" t="s">
        <v>8944</v>
      </c>
      <c r="J1522" s="11" t="s">
        <f>MID(I1522,SEARCH(",",I1522)+1,SEARCH("$",I1522)-LEN(G1522)-LEN(H1522)-14)</f>
        <v>8945</v>
      </c>
      <c r="K1522" s="12"/>
      <c r="L1522" s="12"/>
      <c r="M1522" s="12"/>
      <c r="N1522" s="12"/>
      <c r="O1522" s="12"/>
      <c r="P1522" s="12"/>
    </row>
    <row r="1523" spans="1:16" ht="33" customHeight="1">
      <c r="A1523" s="6" t="s">
        <f>LEFT(J1523,FIND(",",J1523)-1)</f>
        <v>8946</v>
      </c>
      <c r="B1523" s="6" t="s">
        <f>MID(J1523,FIND(",",J1523)+2,LEN(J1523)-LEN(A1523)-8)</f>
        <v>441</v>
      </c>
      <c r="C1523" s="6" t="s">
        <v>12</v>
      </c>
      <c r="D1523" s="6" t="s">
        <v>1677</v>
      </c>
      <c r="E1523" s="7" t="s">
        <v>8947</v>
      </c>
      <c r="F1523" s="6" t="s">
        <v>15</v>
      </c>
      <c r="G1523" s="6" t="s">
        <f>MID(I1523,8,10)</f>
        <v>8948</v>
      </c>
      <c r="H1523" s="9" t="s">
        <f>MID(I1523,LEN(G1523)+8,SEARCH(",",I1523)-LEN(G1523)-8)</f>
        <v>8949</v>
      </c>
      <c r="I1523" s="10" t="s">
        <v>8950</v>
      </c>
      <c r="J1523" s="11" t="s">
        <f>MID(I1523,SEARCH(",",I1523)+1,SEARCH("$",I1523)-LEN(G1523)-LEN(H1523)-14)</f>
        <v>8951</v>
      </c>
      <c r="K1523" s="12"/>
      <c r="L1523" s="12"/>
      <c r="M1523" s="12"/>
      <c r="N1523" s="12"/>
      <c r="O1523" s="12"/>
      <c r="P1523" s="12"/>
    </row>
    <row r="1524" spans="1:16" ht="33" customHeight="1">
      <c r="A1524" s="6" t="s">
        <f>LEFT(J1524,FIND(",",J1524)-1)</f>
        <v>8952</v>
      </c>
      <c r="B1524" s="6" t="s">
        <f>MID(J1524,FIND(",",J1524)+2,LEN(J1524)-LEN(A1524)-8)</f>
        <v>441</v>
      </c>
      <c r="C1524" s="6" t="s">
        <v>12</v>
      </c>
      <c r="D1524" s="6" t="s">
        <v>1677</v>
      </c>
      <c r="E1524" s="7" t="s">
        <v>8953</v>
      </c>
      <c r="F1524" s="6" t="s">
        <v>15</v>
      </c>
      <c r="G1524" s="6" t="s">
        <f>MID(I1524,8,10)</f>
        <v>8954</v>
      </c>
      <c r="H1524" s="9" t="s">
        <f>MID(I1524,LEN(G1524)+8,SEARCH(",",I1524)-LEN(G1524)-8)</f>
        <v>8955</v>
      </c>
      <c r="I1524" s="13" t="s">
        <v>8956</v>
      </c>
      <c r="J1524" s="11" t="s">
        <f>MID(I1524,SEARCH(",",I1524)+1,SEARCH("$",I1524)-LEN(G1524)-LEN(H1524)-14)</f>
        <v>8957</v>
      </c>
      <c r="K1524" s="12"/>
      <c r="L1524" s="12"/>
      <c r="M1524" s="12"/>
      <c r="N1524" s="12"/>
      <c r="O1524" s="12"/>
      <c r="P1524" s="12"/>
    </row>
    <row r="1525" spans="1:16" ht="33" customHeight="1">
      <c r="A1525" s="6" t="s">
        <f>LEFT(J1525,FIND(",",J1525)-1)</f>
        <v>8958</v>
      </c>
      <c r="B1525" s="6" t="s">
        <f>MID(J1525,FIND(",",J1525)+2,LEN(J1525)-LEN(A1525)-8)</f>
        <v>441</v>
      </c>
      <c r="C1525" s="6" t="s">
        <v>12</v>
      </c>
      <c r="D1525" s="6" t="s">
        <v>1677</v>
      </c>
      <c r="E1525" s="7" t="s">
        <v>8959</v>
      </c>
      <c r="F1525" s="6" t="s">
        <v>15</v>
      </c>
      <c r="G1525" s="6" t="s">
        <f>MID(I1525,8,10)</f>
        <v>8960</v>
      </c>
      <c r="H1525" s="9" t="s">
        <f>MID(I1525,LEN(G1525)+8,SEARCH(",",I1525)-LEN(G1525)-8)</f>
        <v>8961</v>
      </c>
      <c r="I1525" s="10" t="s">
        <v>8962</v>
      </c>
      <c r="J1525" s="11" t="s">
        <f>MID(I1525,SEARCH(",",I1525)+1,SEARCH("$",I1525)-LEN(G1525)-LEN(H1525)-14)</f>
        <v>8963</v>
      </c>
      <c r="K1525" s="12"/>
      <c r="L1525" s="12"/>
      <c r="M1525" s="12"/>
      <c r="N1525" s="12"/>
      <c r="O1525" s="12"/>
      <c r="P1525" s="12"/>
    </row>
    <row r="1526" spans="1:16" ht="33" customHeight="1">
      <c r="A1526" s="6" t="s">
        <f>LEFT(J1526,FIND(",",J1526)-1)</f>
        <v>8964</v>
      </c>
      <c r="B1526" s="6" t="s">
        <f>MID(J1526,FIND(",",J1526)+2,LEN(J1526)-LEN(A1526)-8)</f>
        <v>441</v>
      </c>
      <c r="C1526" s="6" t="s">
        <v>12</v>
      </c>
      <c r="D1526" s="6" t="s">
        <v>1677</v>
      </c>
      <c r="E1526" s="7" t="s">
        <v>8965</v>
      </c>
      <c r="F1526" s="6" t="s">
        <v>15</v>
      </c>
      <c r="G1526" s="6" t="s">
        <f>MID(I1526,8,10)</f>
        <v>8966</v>
      </c>
      <c r="H1526" s="9" t="s">
        <f>MID(I1526,LEN(G1526)+8,SEARCH(",",I1526)-LEN(G1526)-8)</f>
        <v>8967</v>
      </c>
      <c r="I1526" s="13" t="s">
        <v>8968</v>
      </c>
      <c r="J1526" s="11" t="s">
        <f>MID(I1526,SEARCH(",",I1526)+1,SEARCH("$",I1526)-LEN(G1526)-LEN(H1526)-14)</f>
        <v>8969</v>
      </c>
      <c r="K1526" s="12"/>
      <c r="L1526" s="12"/>
      <c r="M1526" s="12"/>
      <c r="N1526" s="12"/>
      <c r="O1526" s="12"/>
      <c r="P1526" s="12"/>
    </row>
    <row r="1527" spans="1:16" ht="33" customHeight="1">
      <c r="A1527" s="6" t="s">
        <f>LEFT(J1527,FIND(",",J1527)-1)</f>
        <v>8970</v>
      </c>
      <c r="B1527" s="6" t="s">
        <f>MID(J1527,FIND(",",J1527)+2,LEN(J1527)-LEN(A1527)-8)</f>
        <v>441</v>
      </c>
      <c r="C1527" s="6" t="s">
        <v>12</v>
      </c>
      <c r="D1527" s="6" t="s">
        <v>1677</v>
      </c>
      <c r="E1527" s="7" t="s">
        <v>8971</v>
      </c>
      <c r="F1527" s="6" t="s">
        <v>15</v>
      </c>
      <c r="G1527" s="6" t="s">
        <f>MID(I1527,8,10)</f>
        <v>8972</v>
      </c>
      <c r="H1527" s="9" t="s">
        <f>MID(I1527,LEN(G1527)+8,SEARCH(",",I1527)-LEN(G1527)-8)</f>
        <v>8973</v>
      </c>
      <c r="I1527" s="13" t="s">
        <v>8974</v>
      </c>
      <c r="J1527" s="11" t="s">
        <f>MID(I1527,SEARCH(",",I1527)+1,SEARCH("$",I1527)-LEN(G1527)-LEN(H1527)-14)</f>
        <v>8975</v>
      </c>
      <c r="K1527" s="12"/>
      <c r="L1527" s="12"/>
      <c r="M1527" s="12"/>
      <c r="N1527" s="12"/>
      <c r="O1527" s="12"/>
      <c r="P1527" s="12"/>
    </row>
    <row r="1528" spans="1:16" ht="33" customHeight="1">
      <c r="A1528" s="6" t="s">
        <f>LEFT(J1528,FIND(",",J1528)-1)</f>
        <v>8976</v>
      </c>
      <c r="B1528" s="6" t="s">
        <f>MID(J1528,FIND(",",J1528)+2,LEN(J1528)-LEN(A1528)-8)</f>
        <v>441</v>
      </c>
      <c r="C1528" s="6" t="s">
        <v>12</v>
      </c>
      <c r="D1528" s="6" t="s">
        <v>1677</v>
      </c>
      <c r="E1528" s="7" t="s">
        <v>8977</v>
      </c>
      <c r="F1528" s="6" t="s">
        <v>15</v>
      </c>
      <c r="G1528" s="6" t="s">
        <f>MID(I1528,8,10)</f>
        <v>8978</v>
      </c>
      <c r="H1528" s="9" t="s">
        <f>MID(I1528,LEN(G1528)+8,SEARCH(",",I1528)-LEN(G1528)-8)</f>
        <v>8979</v>
      </c>
      <c r="I1528" s="13" t="s">
        <v>8980</v>
      </c>
      <c r="J1528" s="11" t="s">
        <f>MID(I1528,SEARCH(",",I1528)+1,SEARCH("$",I1528)-LEN(G1528)-LEN(H1528)-14)</f>
        <v>8981</v>
      </c>
      <c r="K1528" s="12"/>
      <c r="L1528" s="12"/>
      <c r="M1528" s="12"/>
      <c r="N1528" s="12"/>
      <c r="O1528" s="12"/>
      <c r="P1528" s="12"/>
    </row>
    <row r="1529" spans="1:16" ht="33" customHeight="1">
      <c r="A1529" s="6" t="s">
        <f>LEFT(J1529,FIND(",",J1529)-1)</f>
        <v>8982</v>
      </c>
      <c r="B1529" s="6" t="s">
        <f>MID(J1529,FIND(",",J1529)+2,LEN(J1529)-LEN(A1529)-8)</f>
        <v>441</v>
      </c>
      <c r="C1529" s="6" t="s">
        <v>12</v>
      </c>
      <c r="D1529" s="6" t="s">
        <v>1677</v>
      </c>
      <c r="E1529" s="7" t="s">
        <v>8983</v>
      </c>
      <c r="F1529" s="6" t="s">
        <v>15</v>
      </c>
      <c r="G1529" s="6" t="s">
        <f>MID(I1529,8,10)</f>
        <v>8984</v>
      </c>
      <c r="H1529" s="9" t="s">
        <f>MID(I1529,LEN(G1529)+8,SEARCH(",",I1529)-LEN(G1529)-8)</f>
        <v>8985</v>
      </c>
      <c r="I1529" s="13" t="s">
        <v>8986</v>
      </c>
      <c r="J1529" s="11" t="s">
        <f>MID(I1529,SEARCH(",",I1529)+1,SEARCH("$",I1529)-LEN(G1529)-LEN(H1529)-14)</f>
        <v>8987</v>
      </c>
      <c r="K1529" s="12"/>
      <c r="L1529" s="12"/>
      <c r="M1529" s="12"/>
      <c r="N1529" s="12"/>
      <c r="O1529" s="12"/>
      <c r="P1529" s="12"/>
    </row>
    <row r="1530" spans="1:16" ht="33" customHeight="1">
      <c r="A1530" s="6" t="s">
        <f>LEFT(J1530,FIND(",",J1530)-1)</f>
        <v>8988</v>
      </c>
      <c r="B1530" s="6" t="s">
        <f>MID(J1530,FIND(",",J1530)+2,LEN(J1530)-LEN(A1530)-8)</f>
        <v>441</v>
      </c>
      <c r="C1530" s="6" t="s">
        <v>12</v>
      </c>
      <c r="D1530" s="6" t="s">
        <v>1677</v>
      </c>
      <c r="E1530" s="7" t="s">
        <v>8989</v>
      </c>
      <c r="F1530" s="6" t="s">
        <v>15</v>
      </c>
      <c r="G1530" s="6" t="s">
        <f>MID(I1530,8,10)</f>
        <v>8990</v>
      </c>
      <c r="H1530" s="9" t="s">
        <f>MID(I1530,LEN(G1530)+8,SEARCH(",",I1530)-LEN(G1530)-8)</f>
        <v>8991</v>
      </c>
      <c r="I1530" s="10" t="s">
        <v>8992</v>
      </c>
      <c r="J1530" s="11" t="s">
        <f>MID(I1530,SEARCH(",",I1530)+1,SEARCH("$",I1530)-LEN(G1530)-LEN(H1530)-14)</f>
        <v>8993</v>
      </c>
      <c r="K1530" s="12"/>
      <c r="L1530" s="12"/>
      <c r="M1530" s="12"/>
      <c r="N1530" s="12"/>
      <c r="O1530" s="12"/>
      <c r="P1530" s="12"/>
    </row>
    <row r="1531" spans="1:16" ht="33" customHeight="1">
      <c r="A1531" s="6" t="s">
        <f>LEFT(J1531,FIND(",",J1531)-1)</f>
        <v>8994</v>
      </c>
      <c r="B1531" s="6" t="s">
        <f>MID(J1531,FIND(",",J1531)+2,LEN(J1531)-LEN(A1531)-8)</f>
        <v>441</v>
      </c>
      <c r="C1531" s="6" t="s">
        <v>12</v>
      </c>
      <c r="D1531" s="6" t="s">
        <v>1677</v>
      </c>
      <c r="E1531" s="7" t="s">
        <v>8995</v>
      </c>
      <c r="F1531" s="6" t="s">
        <v>15</v>
      </c>
      <c r="G1531" s="6" t="s">
        <f>MID(I1531,8,10)</f>
        <v>8996</v>
      </c>
      <c r="H1531" s="9" t="s">
        <f>MID(I1531,LEN(G1531)+8,SEARCH(",",I1531)-LEN(G1531)-8)</f>
        <v>8997</v>
      </c>
      <c r="I1531" s="10" t="s">
        <v>8998</v>
      </c>
      <c r="J1531" s="11" t="s">
        <f>MID(I1531,SEARCH(",",I1531)+1,SEARCH("$",I1531)-LEN(G1531)-LEN(H1531)-14)</f>
        <v>8999</v>
      </c>
      <c r="K1531" s="12"/>
      <c r="L1531" s="12"/>
      <c r="M1531" s="12"/>
      <c r="N1531" s="12"/>
      <c r="O1531" s="12"/>
      <c r="P1531" s="12"/>
    </row>
    <row r="1532" spans="1:16" ht="33" customHeight="1">
      <c r="A1532" s="6" t="s">
        <f>LEFT(J1532,FIND(",",J1532)-1)</f>
        <v>9000</v>
      </c>
      <c r="B1532" s="6" t="s">
        <f>MID(J1532,FIND(",",J1532)+2,LEN(J1532)-LEN(A1532)-8)</f>
        <v>441</v>
      </c>
      <c r="C1532" s="6" t="s">
        <v>12</v>
      </c>
      <c r="D1532" s="6" t="s">
        <v>1677</v>
      </c>
      <c r="E1532" s="7" t="s">
        <v>9001</v>
      </c>
      <c r="F1532" s="6" t="s">
        <v>15</v>
      </c>
      <c r="G1532" s="6" t="s">
        <f>MID(I1532,8,10)</f>
        <v>9002</v>
      </c>
      <c r="H1532" s="9" t="s">
        <f>MID(I1532,LEN(G1532)+8,SEARCH(",",I1532)-LEN(G1532)-8)</f>
        <v>9003</v>
      </c>
      <c r="I1532" s="13" t="s">
        <v>9004</v>
      </c>
      <c r="J1532" s="11" t="s">
        <f>MID(I1532,SEARCH(",",I1532)+1,SEARCH("$",I1532)-LEN(G1532)-LEN(H1532)-14)</f>
        <v>9005</v>
      </c>
      <c r="K1532" s="12"/>
      <c r="L1532" s="12"/>
      <c r="M1532" s="12"/>
      <c r="N1532" s="12"/>
      <c r="O1532" s="12"/>
      <c r="P1532" s="12"/>
    </row>
    <row r="1533" spans="1:16" ht="33" customHeight="1">
      <c r="A1533" s="6" t="s">
        <f>LEFT(J1533,FIND(",",J1533)-1)</f>
        <v>9006</v>
      </c>
      <c r="B1533" s="6" t="s">
        <f>MID(J1533,FIND(",",J1533)+2,LEN(J1533)-LEN(A1533)-8)</f>
        <v>441</v>
      </c>
      <c r="C1533" s="6" t="s">
        <v>12</v>
      </c>
      <c r="D1533" s="6" t="s">
        <v>1677</v>
      </c>
      <c r="E1533" s="7" t="s">
        <v>9007</v>
      </c>
      <c r="F1533" s="6" t="s">
        <v>15</v>
      </c>
      <c r="G1533" s="6" t="s">
        <f>MID(I1533,8,10)</f>
        <v>9008</v>
      </c>
      <c r="H1533" s="9" t="s">
        <f>MID(I1533,LEN(G1533)+8,SEARCH(",",I1533)-LEN(G1533)-8)</f>
        <v>9009</v>
      </c>
      <c r="I1533" s="13" t="s">
        <v>9010</v>
      </c>
      <c r="J1533" s="11" t="s">
        <f>MID(I1533,SEARCH(",",I1533)+1,SEARCH("$",I1533)-LEN(G1533)-LEN(H1533)-14)</f>
        <v>9011</v>
      </c>
      <c r="K1533" s="12"/>
      <c r="L1533" s="12"/>
      <c r="M1533" s="12"/>
      <c r="N1533" s="12"/>
      <c r="O1533" s="12"/>
      <c r="P1533" s="12"/>
    </row>
    <row r="1534" spans="1:16" ht="33" customHeight="1">
      <c r="A1534" s="6" t="s">
        <f>LEFT(J1534,FIND(",",J1534)-1)</f>
        <v>9012</v>
      </c>
      <c r="B1534" s="6" t="s">
        <f>MID(J1534,FIND(",",J1534)+2,LEN(J1534)-LEN(A1534)-8)</f>
        <v>441</v>
      </c>
      <c r="C1534" s="6" t="s">
        <v>12</v>
      </c>
      <c r="D1534" s="6" t="s">
        <v>1677</v>
      </c>
      <c r="E1534" s="7" t="s">
        <v>9013</v>
      </c>
      <c r="F1534" s="6" t="s">
        <v>15</v>
      </c>
      <c r="G1534" s="6" t="s">
        <f>MID(I1534,8,10)</f>
        <v>9014</v>
      </c>
      <c r="H1534" s="9" t="s">
        <f>MID(I1534,LEN(G1534)+8,SEARCH(",",I1534)-LEN(G1534)-8)</f>
        <v>9015</v>
      </c>
      <c r="I1534" s="13" t="s">
        <v>9016</v>
      </c>
      <c r="J1534" s="11" t="s">
        <f>MID(I1534,SEARCH(",",I1534)+1,SEARCH("$",I1534)-LEN(G1534)-LEN(H1534)-14)</f>
        <v>9017</v>
      </c>
      <c r="K1534" s="12"/>
      <c r="L1534" s="12"/>
      <c r="M1534" s="12"/>
      <c r="N1534" s="12"/>
      <c r="O1534" s="12"/>
      <c r="P1534" s="12"/>
    </row>
    <row r="1535" spans="1:16" ht="33" customHeight="1">
      <c r="A1535" s="6" t="s">
        <f>LEFT(J1535,FIND(",",J1535)-1)</f>
        <v>9018</v>
      </c>
      <c r="B1535" s="6" t="s">
        <f>MID(J1535,FIND(",",J1535)+2,LEN(J1535)-LEN(A1535)-8)</f>
        <v>441</v>
      </c>
      <c r="C1535" s="6" t="s">
        <v>12</v>
      </c>
      <c r="D1535" s="6" t="s">
        <v>1677</v>
      </c>
      <c r="E1535" s="7" t="s">
        <v>9019</v>
      </c>
      <c r="F1535" s="6" t="s">
        <v>15</v>
      </c>
      <c r="G1535" s="6" t="s">
        <f>MID(I1535,8,10)</f>
        <v>9020</v>
      </c>
      <c r="H1535" s="9" t="s">
        <f>MID(I1535,LEN(G1535)+8,SEARCH(",",I1535)-LEN(G1535)-8)</f>
        <v>9021</v>
      </c>
      <c r="I1535" s="13" t="s">
        <v>9022</v>
      </c>
      <c r="J1535" s="11" t="s">
        <f>MID(I1535,SEARCH(",",I1535)+1,SEARCH("$",I1535)-LEN(G1535)-LEN(H1535)-14)</f>
        <v>9023</v>
      </c>
      <c r="K1535" s="12"/>
      <c r="L1535" s="12"/>
      <c r="M1535" s="12"/>
      <c r="N1535" s="12"/>
      <c r="O1535" s="12"/>
      <c r="P1535" s="12"/>
    </row>
    <row r="1536" spans="1:16" ht="33" customHeight="1">
      <c r="A1536" s="6" t="s">
        <f>LEFT(J1536,FIND(",",J1536)-1)</f>
        <v>9024</v>
      </c>
      <c r="B1536" s="6" t="s">
        <f>MID(J1536,FIND(",",J1536)+2,LEN(J1536)-LEN(A1536)-8)</f>
        <v>441</v>
      </c>
      <c r="C1536" s="6" t="s">
        <v>12</v>
      </c>
      <c r="D1536" s="6" t="s">
        <v>1677</v>
      </c>
      <c r="E1536" s="7" t="s">
        <v>9025</v>
      </c>
      <c r="F1536" s="6" t="s">
        <v>15</v>
      </c>
      <c r="G1536" s="6" t="s">
        <f>MID(I1536,8,10)</f>
        <v>9026</v>
      </c>
      <c r="H1536" s="9" t="s">
        <f>MID(I1536,LEN(G1536)+8,SEARCH(",",I1536)-LEN(G1536)-8)</f>
        <v>5607</v>
      </c>
      <c r="I1536" s="13" t="s">
        <v>9027</v>
      </c>
      <c r="J1536" s="11" t="s">
        <f>MID(I1536,SEARCH(",",I1536)+1,SEARCH("$",I1536)-LEN(G1536)-LEN(H1536)-14)</f>
        <v>9028</v>
      </c>
      <c r="K1536" s="12"/>
      <c r="L1536" s="12"/>
      <c r="M1536" s="12"/>
      <c r="N1536" s="12"/>
      <c r="O1536" s="12"/>
      <c r="P1536" s="12"/>
    </row>
    <row r="1537" spans="1:16" ht="33" customHeight="1">
      <c r="A1537" s="6" t="s">
        <f>LEFT(J1537,FIND(",",J1537)-1)</f>
        <v>9029</v>
      </c>
      <c r="B1537" s="6" t="s">
        <f>MID(J1537,FIND(",",J1537)+2,LEN(J1537)-LEN(A1537)-8)</f>
        <v>441</v>
      </c>
      <c r="C1537" s="6" t="s">
        <v>12</v>
      </c>
      <c r="D1537" s="6" t="s">
        <v>1677</v>
      </c>
      <c r="E1537" s="7" t="s">
        <v>9030</v>
      </c>
      <c r="F1537" s="6" t="s">
        <v>15</v>
      </c>
      <c r="G1537" s="6" t="s">
        <f>MID(I1537,8,10)</f>
        <v>9031</v>
      </c>
      <c r="H1537" s="9" t="s">
        <f>MID(I1537,LEN(G1537)+8,SEARCH(",",I1537)-LEN(G1537)-8)</f>
        <v>9032</v>
      </c>
      <c r="I1537" s="10" t="s">
        <v>9033</v>
      </c>
      <c r="J1537" s="11" t="s">
        <f>MID(I1537,SEARCH(",",I1537)+1,SEARCH("$",I1537)-LEN(G1537)-LEN(H1537)-14)</f>
        <v>9034</v>
      </c>
      <c r="K1537" s="12"/>
      <c r="L1537" s="12"/>
      <c r="M1537" s="12"/>
      <c r="N1537" s="12"/>
      <c r="O1537" s="12"/>
      <c r="P1537" s="12"/>
    </row>
    <row r="1538" spans="1:16" ht="33" customHeight="1">
      <c r="A1538" s="6" t="s">
        <f>LEFT(J1538,FIND(",",J1538)-1)</f>
        <v>9035</v>
      </c>
      <c r="B1538" s="6" t="s">
        <f>MID(J1538,FIND(",",J1538)+2,LEN(J1538)-LEN(A1538)-8)</f>
        <v>441</v>
      </c>
      <c r="C1538" s="6" t="s">
        <v>12</v>
      </c>
      <c r="D1538" s="6" t="s">
        <v>1677</v>
      </c>
      <c r="E1538" s="7" t="s">
        <v>9036</v>
      </c>
      <c r="F1538" s="6" t="s">
        <v>15</v>
      </c>
      <c r="G1538" s="6" t="s">
        <f>MID(I1538,8,10)</f>
        <v>9037</v>
      </c>
      <c r="H1538" s="9" t="s">
        <f>MID(I1538,LEN(G1538)+8,SEARCH(",",I1538)-LEN(G1538)-8)</f>
        <v>9038</v>
      </c>
      <c r="I1538" s="13" t="s">
        <v>9039</v>
      </c>
      <c r="J1538" s="11" t="s">
        <f>MID(I1538,SEARCH(",",I1538)+1,SEARCH("$",I1538)-LEN(G1538)-LEN(H1538)-14)</f>
        <v>9040</v>
      </c>
      <c r="K1538" s="12"/>
      <c r="L1538" s="12"/>
      <c r="M1538" s="12"/>
      <c r="N1538" s="12"/>
      <c r="O1538" s="12"/>
      <c r="P1538" s="12"/>
    </row>
    <row r="1539" spans="1:16" ht="33" customHeight="1">
      <c r="A1539" s="6" t="s">
        <f>LEFT(J1539,FIND(",",J1539)-1)</f>
        <v>9041</v>
      </c>
      <c r="B1539" s="6" t="s">
        <f>MID(J1539,FIND(",",J1539)+2,LEN(J1539)-LEN(A1539)-8)</f>
        <v>441</v>
      </c>
      <c r="C1539" s="6" t="s">
        <v>12</v>
      </c>
      <c r="D1539" s="6" t="s">
        <v>1677</v>
      </c>
      <c r="E1539" s="7" t="s">
        <v>9042</v>
      </c>
      <c r="F1539" s="6" t="s">
        <v>15</v>
      </c>
      <c r="G1539" s="6" t="s">
        <f>MID(I1539,8,10)</f>
        <v>9043</v>
      </c>
      <c r="H1539" s="9" t="s">
        <f>MID(I1539,LEN(G1539)+8,SEARCH(",",I1539)-LEN(G1539)-8)</f>
        <v>9044</v>
      </c>
      <c r="I1539" s="13" t="s">
        <v>9045</v>
      </c>
      <c r="J1539" s="11" t="s">
        <f>MID(I1539,SEARCH(",",I1539)+1,SEARCH("$",I1539)-LEN(G1539)-LEN(H1539)-14)</f>
        <v>9046</v>
      </c>
      <c r="K1539" s="12"/>
      <c r="L1539" s="12"/>
      <c r="M1539" s="12"/>
      <c r="N1539" s="12"/>
      <c r="O1539" s="12"/>
      <c r="P1539" s="12"/>
    </row>
    <row r="1540" spans="1:16" ht="33" customHeight="1">
      <c r="A1540" s="6" t="s">
        <f>LEFT(J1540,FIND(",",J1540)-1)</f>
        <v>9047</v>
      </c>
      <c r="B1540" s="6" t="s">
        <f>MID(J1540,FIND(",",J1540)+2,LEN(J1540)-LEN(A1540)-8)</f>
        <v>441</v>
      </c>
      <c r="C1540" s="6" t="s">
        <v>12</v>
      </c>
      <c r="D1540" s="6" t="s">
        <v>1677</v>
      </c>
      <c r="E1540" s="7" t="s">
        <v>9048</v>
      </c>
      <c r="F1540" s="6" t="s">
        <v>15</v>
      </c>
      <c r="G1540" s="6" t="s">
        <f>MID(I1540,8,10)</f>
        <v>9049</v>
      </c>
      <c r="H1540" s="9" t="s">
        <f>MID(I1540,LEN(G1540)+8,SEARCH(",",I1540)-LEN(G1540)-8)</f>
        <v>5607</v>
      </c>
      <c r="I1540" s="13" t="s">
        <v>9050</v>
      </c>
      <c r="J1540" s="11" t="s">
        <f>MID(I1540,SEARCH(",",I1540)+1,SEARCH("$",I1540)-LEN(G1540)-LEN(H1540)-14)</f>
        <v>9051</v>
      </c>
      <c r="K1540" s="12"/>
      <c r="L1540" s="12"/>
      <c r="M1540" s="12"/>
      <c r="N1540" s="12"/>
      <c r="O1540" s="12"/>
      <c r="P1540" s="12"/>
    </row>
    <row r="1541" spans="1:16" ht="33" customHeight="1">
      <c r="A1541" s="6" t="s">
        <f>LEFT(J1541,FIND(",",J1541)-1)</f>
        <v>9052</v>
      </c>
      <c r="B1541" s="6" t="s">
        <f>MID(J1541,FIND(",",J1541)+2,LEN(J1541)-LEN(A1541)-8)</f>
        <v>441</v>
      </c>
      <c r="C1541" s="6" t="s">
        <v>12</v>
      </c>
      <c r="D1541" s="6" t="s">
        <v>1677</v>
      </c>
      <c r="E1541" s="7" t="s">
        <v>9053</v>
      </c>
      <c r="F1541" s="6" t="s">
        <v>15</v>
      </c>
      <c r="G1541" s="6" t="s">
        <f>MID(I1541,8,10)</f>
        <v>9054</v>
      </c>
      <c r="H1541" s="9" t="s">
        <f>MID(I1541,LEN(G1541)+8,SEARCH(",",I1541)-LEN(G1541)-8)</f>
        <v>9055</v>
      </c>
      <c r="I1541" s="13" t="s">
        <v>9056</v>
      </c>
      <c r="J1541" s="11" t="s">
        <f>MID(I1541,SEARCH(",",I1541)+1,SEARCH("$",I1541)-LEN(G1541)-LEN(H1541)-14)</f>
        <v>9057</v>
      </c>
      <c r="K1541" s="12"/>
      <c r="L1541" s="12"/>
      <c r="M1541" s="12"/>
      <c r="N1541" s="12"/>
      <c r="O1541" s="12"/>
      <c r="P1541" s="12"/>
    </row>
    <row r="1542" spans="1:16" ht="33" customHeight="1">
      <c r="A1542" s="6" t="s">
        <f>LEFT(J1542,FIND(",",J1542)-1)</f>
        <v>9058</v>
      </c>
      <c r="B1542" s="6" t="s">
        <f>MID(J1542,FIND(",",J1542)+2,LEN(J1542)-LEN(A1542)-8)</f>
        <v>441</v>
      </c>
      <c r="C1542" s="6" t="s">
        <v>12</v>
      </c>
      <c r="D1542" s="6" t="s">
        <v>1677</v>
      </c>
      <c r="E1542" s="7" t="s">
        <v>9059</v>
      </c>
      <c r="F1542" s="6" t="s">
        <v>15</v>
      </c>
      <c r="G1542" s="6" t="s">
        <f>MID(I1542,8,10)</f>
        <v>9060</v>
      </c>
      <c r="H1542" s="9" t="s">
        <f>MID(I1542,LEN(G1542)+8,SEARCH(",",I1542)-LEN(G1542)-8)</f>
        <v>9061</v>
      </c>
      <c r="I1542" s="13" t="s">
        <v>9062</v>
      </c>
      <c r="J1542" s="11" t="s">
        <f>MID(I1542,SEARCH(",",I1542)+1,SEARCH("$",I1542)-LEN(G1542)-LEN(H1542)-14)</f>
        <v>9063</v>
      </c>
      <c r="K1542" s="12"/>
      <c r="L1542" s="12"/>
      <c r="M1542" s="12"/>
      <c r="N1542" s="12"/>
      <c r="O1542" s="12"/>
      <c r="P1542" s="12"/>
    </row>
    <row r="1543" spans="1:16" ht="33" customHeight="1">
      <c r="A1543" s="6" t="s">
        <f>LEFT(J1543,FIND(",",J1543)-1)</f>
        <v>9064</v>
      </c>
      <c r="B1543" s="6" t="s">
        <f>MID(J1543,FIND(",",J1543)+2,LEN(J1543)-LEN(A1543)-8)</f>
        <v>441</v>
      </c>
      <c r="C1543" s="6" t="s">
        <v>12</v>
      </c>
      <c r="D1543" s="6" t="s">
        <v>1677</v>
      </c>
      <c r="E1543" s="7" t="s">
        <v>9065</v>
      </c>
      <c r="F1543" s="6" t="s">
        <v>15</v>
      </c>
      <c r="G1543" s="6" t="s">
        <f>MID(I1543,8,10)</f>
        <v>9066</v>
      </c>
      <c r="H1543" s="9" t="s">
        <f>MID(I1543,LEN(G1543)+8,SEARCH(",",I1543)-LEN(G1543)-8)</f>
        <v>9067</v>
      </c>
      <c r="I1543" s="13" t="s">
        <v>9068</v>
      </c>
      <c r="J1543" s="11" t="s">
        <f>MID(I1543,SEARCH(",",I1543)+1,SEARCH("$",I1543)-LEN(G1543)-LEN(H1543)-14)</f>
        <v>9069</v>
      </c>
      <c r="K1543" s="12"/>
      <c r="L1543" s="12"/>
      <c r="M1543" s="12"/>
      <c r="N1543" s="12"/>
      <c r="O1543" s="12"/>
      <c r="P1543" s="12"/>
    </row>
    <row r="1544" spans="1:16" ht="33" customHeight="1">
      <c r="A1544" s="6" t="s">
        <f>LEFT(J1544,FIND(",",J1544)-1)</f>
        <v>9070</v>
      </c>
      <c r="B1544" s="6" t="s">
        <f>MID(J1544,FIND(",",J1544)+2,LEN(J1544)-LEN(A1544)-8)</f>
        <v>441</v>
      </c>
      <c r="C1544" s="6" t="s">
        <v>12</v>
      </c>
      <c r="D1544" s="6" t="s">
        <v>1677</v>
      </c>
      <c r="E1544" s="7" t="s">
        <v>9071</v>
      </c>
      <c r="F1544" s="6" t="s">
        <v>15</v>
      </c>
      <c r="G1544" s="6" t="s">
        <f>MID(I1544,8,10)</f>
        <v>9072</v>
      </c>
      <c r="H1544" s="9" t="s">
        <f>MID(I1544,LEN(G1544)+8,SEARCH(",",I1544)-LEN(G1544)-8)</f>
        <v>9073</v>
      </c>
      <c r="I1544" s="13" t="s">
        <v>9074</v>
      </c>
      <c r="J1544" s="11" t="s">
        <f>MID(I1544,SEARCH(",",I1544)+1,SEARCH("$",I1544)-LEN(G1544)-LEN(H1544)-14)</f>
        <v>9075</v>
      </c>
      <c r="K1544" s="12"/>
      <c r="L1544" s="12"/>
      <c r="M1544" s="12"/>
      <c r="N1544" s="12"/>
      <c r="O1544" s="12"/>
      <c r="P1544" s="12"/>
    </row>
    <row r="1545" spans="1:16" ht="33" customHeight="1">
      <c r="A1545" s="6" t="s">
        <f>LEFT(J1545,FIND(",",J1545)-1)</f>
        <v>9076</v>
      </c>
      <c r="B1545" s="6" t="s">
        <f>MID(J1545,FIND(",",J1545)+2,LEN(J1545)-LEN(A1545)-8)</f>
        <v>441</v>
      </c>
      <c r="C1545" s="6" t="s">
        <v>12</v>
      </c>
      <c r="D1545" s="6" t="s">
        <v>1677</v>
      </c>
      <c r="E1545" s="7" t="s">
        <v>9077</v>
      </c>
      <c r="F1545" s="6" t="s">
        <v>15</v>
      </c>
      <c r="G1545" s="6" t="s">
        <f>MID(I1545,8,10)</f>
        <v>9078</v>
      </c>
      <c r="H1545" s="9" t="s">
        <f>MID(I1545,LEN(G1545)+8,SEARCH(",",I1545)-LEN(G1545)-8)</f>
        <v>9079</v>
      </c>
      <c r="I1545" s="13" t="s">
        <v>9080</v>
      </c>
      <c r="J1545" s="11" t="s">
        <f>MID(I1545,SEARCH(",",I1545)+1,SEARCH("$",I1545)-LEN(G1545)-LEN(H1545)-14)</f>
        <v>9081</v>
      </c>
      <c r="K1545" s="12"/>
      <c r="L1545" s="12"/>
      <c r="M1545" s="12"/>
      <c r="N1545" s="12"/>
      <c r="O1545" s="12"/>
      <c r="P1545" s="12"/>
    </row>
    <row r="1546" spans="1:16" ht="33" customHeight="1">
      <c r="A1546" s="6" t="s">
        <f>LEFT(J1546,FIND(",",J1546)-1)</f>
        <v>9082</v>
      </c>
      <c r="B1546" s="6" t="s">
        <f>MID(J1546,FIND(",",J1546)+2,LEN(J1546)-LEN(A1546)-8)</f>
        <v>441</v>
      </c>
      <c r="C1546" s="6" t="s">
        <v>12</v>
      </c>
      <c r="D1546" s="6" t="s">
        <v>1677</v>
      </c>
      <c r="E1546" s="7" t="s">
        <v>9083</v>
      </c>
      <c r="F1546" s="6" t="s">
        <v>15</v>
      </c>
      <c r="G1546" s="6" t="s">
        <f>MID(I1546,8,10)</f>
        <v>9084</v>
      </c>
      <c r="H1546" s="9" t="s">
        <f>MID(I1546,LEN(G1546)+8,SEARCH(",",I1546)-LEN(G1546)-8)</f>
        <v>7182</v>
      </c>
      <c r="I1546" s="13" t="s">
        <v>9085</v>
      </c>
      <c r="J1546" s="11" t="s">
        <f>MID(I1546,SEARCH(",",I1546)+1,SEARCH("$",I1546)-LEN(G1546)-LEN(H1546)-14)</f>
        <v>9086</v>
      </c>
      <c r="K1546" s="12"/>
      <c r="L1546" s="12"/>
      <c r="M1546" s="12"/>
      <c r="N1546" s="12"/>
      <c r="O1546" s="12"/>
      <c r="P1546" s="12"/>
    </row>
    <row r="1547" spans="1:16" ht="33" customHeight="1">
      <c r="A1547" s="6" t="s">
        <f>LEFT(J1547,FIND(",",J1547)-1)</f>
        <v>9087</v>
      </c>
      <c r="B1547" s="6" t="s">
        <f>MID(J1547,FIND(",",J1547)+2,LEN(J1547)-LEN(A1547)-8)</f>
        <v>441</v>
      </c>
      <c r="C1547" s="6" t="s">
        <v>12</v>
      </c>
      <c r="D1547" s="6" t="s">
        <v>1677</v>
      </c>
      <c r="E1547" s="7" t="s">
        <v>9088</v>
      </c>
      <c r="F1547" s="6" t="s">
        <v>15</v>
      </c>
      <c r="G1547" s="6" t="s">
        <f>MID(I1547,8,10)</f>
        <v>9089</v>
      </c>
      <c r="H1547" s="9" t="s">
        <f>MID(I1547,LEN(G1547)+8,SEARCH(",",I1547)-LEN(G1547)-8)</f>
        <v>9090</v>
      </c>
      <c r="I1547" s="13" t="s">
        <v>9091</v>
      </c>
      <c r="J1547" s="11" t="s">
        <f>MID(I1547,SEARCH(",",I1547)+1,SEARCH("$",I1547)-LEN(G1547)-LEN(H1547)-14)</f>
        <v>9092</v>
      </c>
      <c r="K1547" s="12"/>
      <c r="L1547" s="12"/>
      <c r="M1547" s="12"/>
      <c r="N1547" s="12"/>
      <c r="O1547" s="12"/>
      <c r="P1547" s="12"/>
    </row>
    <row r="1548" spans="1:16" ht="33" customHeight="1">
      <c r="A1548" s="6" t="s">
        <f>LEFT(J1548,FIND(",",J1548)-1)</f>
        <v>9093</v>
      </c>
      <c r="B1548" s="6" t="s">
        <f>MID(J1548,FIND(",",J1548)+2,LEN(J1548)-LEN(A1548)-8)</f>
        <v>441</v>
      </c>
      <c r="C1548" s="6" t="s">
        <v>12</v>
      </c>
      <c r="D1548" s="6" t="s">
        <v>1677</v>
      </c>
      <c r="E1548" s="7" t="s">
        <v>9094</v>
      </c>
      <c r="F1548" s="6" t="s">
        <v>15</v>
      </c>
      <c r="G1548" s="6" t="s">
        <f>MID(I1548,8,10)</f>
        <v>9095</v>
      </c>
      <c r="H1548" s="9" t="s">
        <f>MID(I1548,LEN(G1548)+8,SEARCH(",",I1548)-LEN(G1548)-8)</f>
        <v>9096</v>
      </c>
      <c r="I1548" s="10" t="s">
        <v>9097</v>
      </c>
      <c r="J1548" s="11" t="s">
        <f>MID(I1548,SEARCH(",",I1548)+1,SEARCH("$",I1548)-LEN(G1548)-LEN(H1548)-14)</f>
        <v>9098</v>
      </c>
      <c r="K1548" s="12"/>
      <c r="L1548" s="12"/>
      <c r="M1548" s="12"/>
      <c r="N1548" s="12"/>
      <c r="O1548" s="12"/>
      <c r="P1548" s="12"/>
    </row>
    <row r="1549" spans="1:16" ht="33" customHeight="1">
      <c r="A1549" s="6" t="s">
        <f>LEFT(J1549,FIND(",",J1549)-1)</f>
        <v>9099</v>
      </c>
      <c r="B1549" s="6" t="s">
        <f>MID(J1549,FIND(",",J1549)+2,LEN(J1549)-LEN(A1549)-8)</f>
        <v>441</v>
      </c>
      <c r="C1549" s="6" t="s">
        <v>12</v>
      </c>
      <c r="D1549" s="6" t="s">
        <v>1677</v>
      </c>
      <c r="E1549" s="7" t="s">
        <v>9100</v>
      </c>
      <c r="F1549" s="6" t="s">
        <v>15</v>
      </c>
      <c r="G1549" s="6" t="s">
        <f>MID(I1549,8,10)</f>
        <v>9101</v>
      </c>
      <c r="H1549" s="9" t="s">
        <f>MID(I1549,LEN(G1549)+8,SEARCH(",",I1549)-LEN(G1549)-8)</f>
        <v>9102</v>
      </c>
      <c r="I1549" s="10" t="s">
        <v>9103</v>
      </c>
      <c r="J1549" s="11" t="s">
        <f>MID(I1549,SEARCH(",",I1549)+1,SEARCH("$",I1549)-LEN(G1549)-LEN(H1549)-14)</f>
        <v>9104</v>
      </c>
      <c r="K1549" s="12"/>
      <c r="L1549" s="12"/>
      <c r="M1549" s="12"/>
      <c r="N1549" s="12"/>
      <c r="O1549" s="12"/>
      <c r="P1549" s="12"/>
    </row>
    <row r="1550" spans="1:16" ht="33" customHeight="1">
      <c r="A1550" s="6" t="s">
        <f>LEFT(J1550,FIND(",",J1550)-1)</f>
        <v>9105</v>
      </c>
      <c r="B1550" s="6" t="s">
        <f>MID(J1550,FIND(",",J1550)+2,LEN(J1550)-LEN(A1550)-8)</f>
        <v>441</v>
      </c>
      <c r="C1550" s="6" t="s">
        <v>12</v>
      </c>
      <c r="D1550" s="6" t="s">
        <v>1677</v>
      </c>
      <c r="E1550" s="7" t="s">
        <v>9106</v>
      </c>
      <c r="F1550" s="6" t="s">
        <v>15</v>
      </c>
      <c r="G1550" s="6" t="s">
        <f>MID(I1550,8,10)</f>
        <v>9107</v>
      </c>
      <c r="H1550" s="9" t="s">
        <f>MID(I1550,LEN(G1550)+8,SEARCH(",",I1550)-LEN(G1550)-8)</f>
        <v>8967</v>
      </c>
      <c r="I1550" s="13" t="s">
        <v>9108</v>
      </c>
      <c r="J1550" s="11" t="s">
        <f>MID(I1550,SEARCH(",",I1550)+1,SEARCH("$",I1550)-LEN(G1550)-LEN(H1550)-14)</f>
        <v>9109</v>
      </c>
      <c r="K1550" s="12"/>
      <c r="L1550" s="12"/>
      <c r="M1550" s="12"/>
      <c r="N1550" s="12"/>
      <c r="O1550" s="12"/>
      <c r="P1550" s="12"/>
    </row>
    <row r="1551" spans="1:16" ht="33" customHeight="1">
      <c r="A1551" s="6" t="s">
        <f>LEFT(J1551,FIND(",",J1551)-1)</f>
        <v>9110</v>
      </c>
      <c r="B1551" s="6" t="s">
        <f>MID(J1551,FIND(",",J1551)+2,LEN(J1551)-LEN(A1551)-8)</f>
        <v>441</v>
      </c>
      <c r="C1551" s="6" t="s">
        <v>12</v>
      </c>
      <c r="D1551" s="6" t="s">
        <v>1677</v>
      </c>
      <c r="E1551" s="7" t="s">
        <v>9111</v>
      </c>
      <c r="F1551" s="6" t="s">
        <v>15</v>
      </c>
      <c r="G1551" s="6" t="s">
        <f>MID(I1551,8,10)</f>
        <v>9112</v>
      </c>
      <c r="H1551" s="9" t="s">
        <f>MID(I1551,LEN(G1551)+8,SEARCH(",",I1551)-LEN(G1551)-8)</f>
        <v>7623</v>
      </c>
      <c r="I1551" s="13" t="s">
        <v>9113</v>
      </c>
      <c r="J1551" s="11" t="s">
        <f>MID(I1551,SEARCH(",",I1551)+1,SEARCH("$",I1551)-LEN(G1551)-LEN(H1551)-14)</f>
        <v>9114</v>
      </c>
      <c r="K1551" s="12"/>
      <c r="L1551" s="12"/>
      <c r="M1551" s="12"/>
      <c r="N1551" s="12"/>
      <c r="O1551" s="12"/>
      <c r="P1551" s="12"/>
    </row>
    <row r="1552" spans="1:16" ht="33" customHeight="1">
      <c r="A1552" s="6" t="s">
        <f>LEFT(J1552,FIND(",",J1552)-1)</f>
        <v>9115</v>
      </c>
      <c r="B1552" s="6" t="s">
        <f>MID(J1552,FIND(",",J1552)+2,LEN(J1552)-LEN(A1552)-8)</f>
        <v>441</v>
      </c>
      <c r="C1552" s="6" t="s">
        <v>12</v>
      </c>
      <c r="D1552" s="6" t="s">
        <v>1677</v>
      </c>
      <c r="E1552" s="7" t="s">
        <v>9116</v>
      </c>
      <c r="F1552" s="6" t="s">
        <v>15</v>
      </c>
      <c r="G1552" s="6" t="s">
        <f>MID(I1552,8,10)</f>
        <v>9117</v>
      </c>
      <c r="H1552" s="9" t="s">
        <f>MID(I1552,LEN(G1552)+8,SEARCH(",",I1552)-LEN(G1552)-8)</f>
        <v>9118</v>
      </c>
      <c r="I1552" s="10" t="s">
        <v>9119</v>
      </c>
      <c r="J1552" s="11" t="s">
        <f>MID(I1552,SEARCH(",",I1552)+1,SEARCH("$",I1552)-LEN(G1552)-LEN(H1552)-14)</f>
        <v>9120</v>
      </c>
      <c r="K1552" s="12"/>
      <c r="L1552" s="12"/>
      <c r="M1552" s="12"/>
      <c r="N1552" s="12"/>
      <c r="O1552" s="12"/>
      <c r="P1552" s="12"/>
    </row>
    <row r="1553" spans="1:16" ht="33" customHeight="1">
      <c r="A1553" s="6" t="s">
        <f>LEFT(J1553,FIND(",",J1553)-1)</f>
        <v>9121</v>
      </c>
      <c r="B1553" s="6" t="s">
        <f>MID(J1553,FIND(",",J1553)+2,LEN(J1553)-LEN(A1553)-8)</f>
        <v>441</v>
      </c>
      <c r="C1553" s="6" t="s">
        <v>12</v>
      </c>
      <c r="D1553" s="6" t="s">
        <v>1677</v>
      </c>
      <c r="E1553" s="7" t="s">
        <v>9122</v>
      </c>
      <c r="F1553" s="6" t="s">
        <v>15</v>
      </c>
      <c r="G1553" s="6" t="s">
        <f>MID(I1553,8,10)</f>
        <v>9123</v>
      </c>
      <c r="H1553" s="9" t="s">
        <f>MID(I1553,LEN(G1553)+8,SEARCH(",",I1553)-LEN(G1553)-8)</f>
        <v>9124</v>
      </c>
      <c r="I1553" s="13" t="s">
        <v>9125</v>
      </c>
      <c r="J1553" s="11" t="s">
        <f>MID(I1553,SEARCH(",",I1553)+1,SEARCH("$",I1553)-LEN(G1553)-LEN(H1553)-14)</f>
        <v>9126</v>
      </c>
      <c r="K1553" s="12"/>
      <c r="L1553" s="12"/>
      <c r="M1553" s="12"/>
      <c r="N1553" s="12"/>
      <c r="O1553" s="12"/>
      <c r="P1553" s="12"/>
    </row>
    <row r="1554" spans="1:16" ht="33" customHeight="1">
      <c r="A1554" s="6" t="s">
        <f>LEFT(J1554,FIND(",",J1554)-1)</f>
        <v>9127</v>
      </c>
      <c r="B1554" s="6" t="s">
        <f>MID(J1554,FIND(",",J1554)+2,LEN(J1554)-LEN(A1554)-8)</f>
        <v>441</v>
      </c>
      <c r="C1554" s="6" t="s">
        <v>12</v>
      </c>
      <c r="D1554" s="6" t="s">
        <v>1677</v>
      </c>
      <c r="E1554" s="7" t="s">
        <v>9128</v>
      </c>
      <c r="F1554" s="6" t="s">
        <v>15</v>
      </c>
      <c r="G1554" s="6" t="s">
        <f>MID(I1554,8,10)</f>
        <v>9129</v>
      </c>
      <c r="H1554" s="9" t="s">
        <f>MID(I1554,LEN(G1554)+8,SEARCH(",",I1554)-LEN(G1554)-8)</f>
        <v>9130</v>
      </c>
      <c r="I1554" s="10" t="s">
        <v>9131</v>
      </c>
      <c r="J1554" s="11" t="s">
        <f>MID(I1554,SEARCH(",",I1554)+1,SEARCH("$",I1554)-LEN(G1554)-LEN(H1554)-14)</f>
        <v>9132</v>
      </c>
      <c r="K1554" s="12"/>
      <c r="L1554" s="12"/>
      <c r="M1554" s="12"/>
      <c r="N1554" s="12"/>
      <c r="O1554" s="12"/>
      <c r="P1554" s="12"/>
    </row>
    <row r="1555" spans="1:16" ht="33" customHeight="1">
      <c r="A1555" s="6" t="s">
        <f>LEFT(J1555,FIND(",",J1555)-1)</f>
        <v>9133</v>
      </c>
      <c r="B1555" s="6" t="s">
        <f>MID(J1555,FIND(",",J1555)+2,LEN(J1555)-LEN(A1555)-8)</f>
        <v>441</v>
      </c>
      <c r="C1555" s="6" t="s">
        <v>12</v>
      </c>
      <c r="D1555" s="6" t="s">
        <v>1677</v>
      </c>
      <c r="E1555" s="7" t="s">
        <v>9134</v>
      </c>
      <c r="F1555" s="6" t="s">
        <v>15</v>
      </c>
      <c r="G1555" s="6" t="s">
        <f>MID(I1555,8,10)</f>
        <v>9135</v>
      </c>
      <c r="H1555" s="9" t="s">
        <f>MID(I1555,LEN(G1555)+8,SEARCH(",",I1555)-LEN(G1555)-8)</f>
        <v>9136</v>
      </c>
      <c r="I1555" s="13" t="s">
        <v>9137</v>
      </c>
      <c r="J1555" s="11" t="s">
        <f>MID(I1555,SEARCH(",",I1555)+1,SEARCH("$",I1555)-LEN(G1555)-LEN(H1555)-14)</f>
        <v>9138</v>
      </c>
      <c r="K1555" s="12"/>
      <c r="L1555" s="12"/>
      <c r="M1555" s="12"/>
      <c r="N1555" s="12"/>
      <c r="O1555" s="12"/>
      <c r="P1555" s="12"/>
    </row>
    <row r="1556" spans="1:16" ht="33" customHeight="1">
      <c r="A1556" s="6" t="s">
        <f>LEFT(J1556,FIND(",",J1556)-1)</f>
        <v>9139</v>
      </c>
      <c r="B1556" s="6" t="s">
        <f>MID(J1556,FIND(",",J1556)+2,LEN(J1556)-LEN(A1556)-8)</f>
        <v>441</v>
      </c>
      <c r="C1556" s="6" t="s">
        <v>12</v>
      </c>
      <c r="D1556" s="6" t="s">
        <v>1677</v>
      </c>
      <c r="E1556" s="7" t="s">
        <v>9140</v>
      </c>
      <c r="F1556" s="6" t="s">
        <v>15</v>
      </c>
      <c r="G1556" s="6" t="s">
        <f>MID(I1556,8,10)</f>
        <v>9141</v>
      </c>
      <c r="H1556" s="9" t="s">
        <f>MID(I1556,LEN(G1556)+8,SEARCH(",",I1556)-LEN(G1556)-8)</f>
        <v>9136</v>
      </c>
      <c r="I1556" s="13" t="s">
        <v>9142</v>
      </c>
      <c r="J1556" s="11" t="s">
        <f>MID(I1556,SEARCH(",",I1556)+1,SEARCH("$",I1556)-LEN(G1556)-LEN(H1556)-14)</f>
        <v>9143</v>
      </c>
      <c r="K1556" s="12"/>
      <c r="L1556" s="12"/>
      <c r="M1556" s="12"/>
      <c r="N1556" s="12"/>
      <c r="O1556" s="12"/>
      <c r="P1556" s="12"/>
    </row>
    <row r="1557" spans="1:16" ht="33" customHeight="1">
      <c r="A1557" s="6" t="s">
        <f>LEFT(J1557,FIND(",",J1557)-1)</f>
        <v>9144</v>
      </c>
      <c r="B1557" s="6" t="s">
        <f>MID(J1557,FIND(",",J1557)+2,LEN(J1557)-LEN(A1557)-8)</f>
        <v>441</v>
      </c>
      <c r="C1557" s="6" t="s">
        <v>12</v>
      </c>
      <c r="D1557" s="6" t="s">
        <v>1677</v>
      </c>
      <c r="E1557" s="7" t="s">
        <v>9145</v>
      </c>
      <c r="F1557" s="6" t="s">
        <v>15</v>
      </c>
      <c r="G1557" s="6" t="s">
        <f>MID(I1557,8,10)</f>
        <v>9146</v>
      </c>
      <c r="H1557" s="9" t="s">
        <f>MID(I1557,LEN(G1557)+8,SEARCH(",",I1557)-LEN(G1557)-8)</f>
        <v>9147</v>
      </c>
      <c r="I1557" s="13" t="s">
        <v>9148</v>
      </c>
      <c r="J1557" s="11" t="s">
        <f>MID(I1557,SEARCH(",",I1557)+1,SEARCH("$",I1557)-LEN(G1557)-LEN(H1557)-14)</f>
        <v>9149</v>
      </c>
      <c r="K1557" s="12"/>
      <c r="L1557" s="12"/>
      <c r="M1557" s="12"/>
      <c r="N1557" s="12"/>
      <c r="O1557" s="12"/>
      <c r="P1557" s="12"/>
    </row>
    <row r="1558" spans="1:16" ht="33" customHeight="1">
      <c r="A1558" s="6" t="s">
        <f>LEFT(J1558,FIND(",",J1558)-1)</f>
        <v>9150</v>
      </c>
      <c r="B1558" s="6" t="s">
        <f>MID(J1558,FIND(",",J1558)+2,LEN(J1558)-LEN(A1558)-8)</f>
        <v>441</v>
      </c>
      <c r="C1558" s="6" t="s">
        <v>12</v>
      </c>
      <c r="D1558" s="6" t="s">
        <v>1677</v>
      </c>
      <c r="E1558" s="7" t="s">
        <v>9151</v>
      </c>
      <c r="F1558" s="6" t="s">
        <v>15</v>
      </c>
      <c r="G1558" s="6" t="s">
        <f>MID(I1558,8,10)</f>
        <v>9152</v>
      </c>
      <c r="H1558" s="9" t="s">
        <f>MID(I1558,LEN(G1558)+8,SEARCH(",",I1558)-LEN(G1558)-8)</f>
        <v>9153</v>
      </c>
      <c r="I1558" s="13" t="s">
        <v>9154</v>
      </c>
      <c r="J1558" s="11" t="s">
        <f>MID(I1558,SEARCH(",",I1558)+1,SEARCH("$",I1558)-LEN(G1558)-LEN(H1558)-14)</f>
        <v>9155</v>
      </c>
      <c r="K1558" s="12"/>
      <c r="L1558" s="12"/>
      <c r="M1558" s="12"/>
      <c r="N1558" s="12"/>
      <c r="O1558" s="12"/>
      <c r="P1558" s="12"/>
    </row>
    <row r="1559" spans="1:16" ht="33" customHeight="1">
      <c r="A1559" s="6" t="s">
        <f>LEFT(J1559,FIND(",",J1559)-1)</f>
        <v>9156</v>
      </c>
      <c r="B1559" s="6" t="s">
        <f>MID(J1559,FIND(",",J1559)+2,LEN(J1559)-LEN(A1559)-8)</f>
        <v>441</v>
      </c>
      <c r="C1559" s="6" t="s">
        <v>12</v>
      </c>
      <c r="D1559" s="6" t="s">
        <v>1677</v>
      </c>
      <c r="E1559" s="7" t="s">
        <v>9157</v>
      </c>
      <c r="F1559" s="6" t="s">
        <v>15</v>
      </c>
      <c r="G1559" s="6" t="s">
        <f>MID(I1559,8,10)</f>
        <v>9158</v>
      </c>
      <c r="H1559" s="9" t="s">
        <f>MID(I1559,LEN(G1559)+8,SEARCH(",",I1559)-LEN(G1559)-8)</f>
        <v>9159</v>
      </c>
      <c r="I1559" s="10" t="s">
        <v>9160</v>
      </c>
      <c r="J1559" s="11" t="s">
        <f>MID(I1559,SEARCH(",",I1559)+1,SEARCH("$",I1559)-LEN(G1559)-LEN(H1559)-14)</f>
        <v>9161</v>
      </c>
      <c r="K1559" s="12"/>
      <c r="L1559" s="12"/>
      <c r="M1559" s="12"/>
      <c r="N1559" s="12"/>
      <c r="O1559" s="12"/>
      <c r="P1559" s="12"/>
    </row>
    <row r="1560" spans="1:16" ht="33" customHeight="1">
      <c r="A1560" s="6" t="s">
        <f>LEFT(J1560,FIND(",",J1560)-1)</f>
        <v>9162</v>
      </c>
      <c r="B1560" s="6" t="s">
        <f>MID(J1560,FIND(",",J1560)+2,LEN(J1560)-LEN(A1560)-8)</f>
        <v>441</v>
      </c>
      <c r="C1560" s="6" t="s">
        <v>12</v>
      </c>
      <c r="D1560" s="6" t="s">
        <v>1677</v>
      </c>
      <c r="E1560" s="7" t="s">
        <v>9163</v>
      </c>
      <c r="F1560" s="6" t="s">
        <v>15</v>
      </c>
      <c r="G1560" s="6" t="s">
        <f>MID(I1560,8,10)</f>
        <v>9164</v>
      </c>
      <c r="H1560" s="9" t="s">
        <f>MID(I1560,LEN(G1560)+8,SEARCH(",",I1560)-LEN(G1560)-8)</f>
        <v>9165</v>
      </c>
      <c r="I1560" s="10" t="s">
        <v>9166</v>
      </c>
      <c r="J1560" s="11" t="s">
        <f>MID(I1560,SEARCH(",",I1560)+1,SEARCH("$",I1560)-LEN(G1560)-LEN(H1560)-14)</f>
        <v>9167</v>
      </c>
      <c r="K1560" s="12"/>
      <c r="L1560" s="12"/>
      <c r="M1560" s="12"/>
      <c r="N1560" s="12"/>
      <c r="O1560" s="12"/>
      <c r="P1560" s="12"/>
    </row>
    <row r="1561" spans="1:16" ht="33" customHeight="1">
      <c r="A1561" s="6" t="s">
        <f>LEFT(J1561,FIND(",",J1561)-1)</f>
        <v>9168</v>
      </c>
      <c r="B1561" s="6" t="s">
        <f>MID(J1561,FIND(",",J1561)+2,LEN(J1561)-LEN(A1561)-8)</f>
        <v>441</v>
      </c>
      <c r="C1561" s="6" t="s">
        <v>12</v>
      </c>
      <c r="D1561" s="6" t="s">
        <v>1677</v>
      </c>
      <c r="E1561" s="7" t="s">
        <v>9169</v>
      </c>
      <c r="F1561" s="6" t="s">
        <v>15</v>
      </c>
      <c r="G1561" s="6" t="s">
        <f>MID(I1561,8,10)</f>
        <v>9170</v>
      </c>
      <c r="H1561" s="9" t="s">
        <f>MID(I1561,LEN(G1561)+8,SEARCH(",",I1561)-LEN(G1561)-8)</f>
        <v>9171</v>
      </c>
      <c r="I1561" s="10" t="s">
        <v>9172</v>
      </c>
      <c r="J1561" s="11" t="s">
        <f>MID(I1561,SEARCH(",",I1561)+1,SEARCH("$",I1561)-LEN(G1561)-LEN(H1561)-14)</f>
        <v>9173</v>
      </c>
      <c r="K1561" s="12"/>
      <c r="L1561" s="12"/>
      <c r="M1561" s="12"/>
      <c r="N1561" s="12"/>
      <c r="O1561" s="12"/>
      <c r="P1561" s="12"/>
    </row>
    <row r="1562" spans="1:16" ht="33" customHeight="1">
      <c r="A1562" s="6" t="s">
        <f>LEFT(J1562,FIND(",",J1562)-1)</f>
        <v>9174</v>
      </c>
      <c r="B1562" s="6" t="s">
        <f>MID(J1562,FIND(",",J1562)+2,LEN(J1562)-LEN(A1562)-8)</f>
        <v>441</v>
      </c>
      <c r="C1562" s="6" t="s">
        <v>12</v>
      </c>
      <c r="D1562" s="6" t="s">
        <v>1677</v>
      </c>
      <c r="E1562" s="7" t="s">
        <v>9175</v>
      </c>
      <c r="F1562" s="6" t="s">
        <v>15</v>
      </c>
      <c r="G1562" s="6" t="s">
        <f>MID(I1562,8,10)</f>
        <v>9176</v>
      </c>
      <c r="H1562" s="9" t="s">
        <f>MID(I1562,LEN(G1562)+8,SEARCH(",",I1562)-LEN(G1562)-8)</f>
        <v>9177</v>
      </c>
      <c r="I1562" s="13" t="s">
        <v>9178</v>
      </c>
      <c r="J1562" s="11" t="s">
        <f>MID(I1562,SEARCH(",",I1562)+1,SEARCH("$",I1562)-LEN(G1562)-LEN(H1562)-14)</f>
        <v>9179</v>
      </c>
      <c r="K1562" s="12"/>
      <c r="L1562" s="12"/>
      <c r="M1562" s="12"/>
      <c r="N1562" s="12"/>
      <c r="O1562" s="12"/>
      <c r="P1562" s="12"/>
    </row>
    <row r="1563" spans="1:16" ht="33" customHeight="1">
      <c r="A1563" s="6" t="s">
        <f>LEFT(J1563,FIND(",",J1563)-1)</f>
        <v>9180</v>
      </c>
      <c r="B1563" s="6" t="s">
        <f>MID(J1563,FIND(",",J1563)+2,LEN(J1563)-LEN(A1563)-8)</f>
        <v>441</v>
      </c>
      <c r="C1563" s="6" t="s">
        <v>12</v>
      </c>
      <c r="D1563" s="6" t="s">
        <v>1677</v>
      </c>
      <c r="E1563" s="7" t="s">
        <v>9181</v>
      </c>
      <c r="F1563" s="6" t="s">
        <v>15</v>
      </c>
      <c r="G1563" s="6" t="s">
        <f>MID(I1563,8,10)</f>
        <v>9182</v>
      </c>
      <c r="H1563" s="9" t="s">
        <f>MID(I1563,LEN(G1563)+8,SEARCH(",",I1563)-LEN(G1563)-8)</f>
        <v>9183</v>
      </c>
      <c r="I1563" s="13" t="s">
        <v>9184</v>
      </c>
      <c r="J1563" s="11" t="s">
        <f>MID(I1563,SEARCH(",",I1563)+1,SEARCH("$",I1563)-LEN(G1563)-LEN(H1563)-14)</f>
        <v>9185</v>
      </c>
      <c r="K1563" s="12"/>
      <c r="L1563" s="12"/>
      <c r="M1563" s="12"/>
      <c r="N1563" s="12"/>
      <c r="O1563" s="12"/>
      <c r="P1563" s="12"/>
    </row>
    <row r="1564" spans="1:16" ht="33" customHeight="1">
      <c r="A1564" s="6" t="s">
        <f>LEFT(J1564,FIND(",",J1564)-1)</f>
        <v>9186</v>
      </c>
      <c r="B1564" s="6" t="s">
        <f>MID(J1564,FIND(",",J1564)+2,LEN(J1564)-LEN(A1564)-8)</f>
        <v>441</v>
      </c>
      <c r="C1564" s="6" t="s">
        <v>12</v>
      </c>
      <c r="D1564" s="6" t="s">
        <v>1677</v>
      </c>
      <c r="E1564" s="7" t="s">
        <v>9187</v>
      </c>
      <c r="F1564" s="6" t="s">
        <v>15</v>
      </c>
      <c r="G1564" s="6" t="s">
        <f>MID(I1564,8,10)</f>
        <v>9188</v>
      </c>
      <c r="H1564" s="9" t="s">
        <f>MID(I1564,LEN(G1564)+8,SEARCH(",",I1564)-LEN(G1564)-8)</f>
        <v>9189</v>
      </c>
      <c r="I1564" s="13" t="s">
        <v>9190</v>
      </c>
      <c r="J1564" s="11" t="s">
        <f>MID(I1564,SEARCH(",",I1564)+1,SEARCH("$",I1564)-LEN(G1564)-LEN(H1564)-14)</f>
        <v>9191</v>
      </c>
      <c r="K1564" s="12"/>
      <c r="L1564" s="12"/>
      <c r="M1564" s="12"/>
      <c r="N1564" s="12"/>
      <c r="O1564" s="12"/>
      <c r="P1564" s="12"/>
    </row>
    <row r="1565" spans="1:16" ht="33" customHeight="1">
      <c r="A1565" s="6" t="s">
        <f>LEFT(J1565,FIND(",",J1565)-1)</f>
        <v>9192</v>
      </c>
      <c r="B1565" s="6" t="s">
        <f>MID(J1565,FIND(",",J1565)+2,LEN(J1565)-LEN(A1565)-8)</f>
        <v>441</v>
      </c>
      <c r="C1565" s="6" t="s">
        <v>12</v>
      </c>
      <c r="D1565" s="6" t="s">
        <v>1677</v>
      </c>
      <c r="E1565" s="7" t="s">
        <v>9193</v>
      </c>
      <c r="F1565" s="6" t="s">
        <v>15</v>
      </c>
      <c r="G1565" s="6" t="s">
        <f>MID(I1565,8,10)</f>
        <v>9194</v>
      </c>
      <c r="H1565" s="9" t="s">
        <f>MID(I1565,LEN(G1565)+8,SEARCH(",",I1565)-LEN(G1565)-8)</f>
        <v>9195</v>
      </c>
      <c r="I1565" s="10" t="s">
        <v>9196</v>
      </c>
      <c r="J1565" s="11" t="s">
        <f>MID(I1565,SEARCH(",",I1565)+1,SEARCH("$",I1565)-LEN(G1565)-LEN(H1565)-14)</f>
        <v>9197</v>
      </c>
      <c r="K1565" s="12"/>
      <c r="L1565" s="12"/>
      <c r="M1565" s="12"/>
      <c r="N1565" s="12"/>
      <c r="O1565" s="12"/>
      <c r="P1565" s="12"/>
    </row>
    <row r="1566" spans="1:16" ht="33" customHeight="1">
      <c r="A1566" s="6" t="s">
        <f>LEFT(J1566,FIND(",",J1566)-1)</f>
        <v>9198</v>
      </c>
      <c r="B1566" s="6" t="s">
        <f>MID(J1566,FIND(",",J1566)+2,LEN(J1566)-LEN(A1566)-8)</f>
        <v>441</v>
      </c>
      <c r="C1566" s="6" t="s">
        <v>12</v>
      </c>
      <c r="D1566" s="6" t="s">
        <v>1677</v>
      </c>
      <c r="E1566" s="7" t="s">
        <v>9199</v>
      </c>
      <c r="F1566" s="6" t="s">
        <v>15</v>
      </c>
      <c r="G1566" s="6" t="s">
        <f>MID(I1566,8,10)</f>
        <v>9200</v>
      </c>
      <c r="H1566" s="9" t="s">
        <f>MID(I1566,LEN(G1566)+8,SEARCH(",",I1566)-LEN(G1566)-8)</f>
        <v>9201</v>
      </c>
      <c r="I1566" s="13" t="s">
        <v>9202</v>
      </c>
      <c r="J1566" s="11" t="s">
        <f>MID(I1566,SEARCH(",",I1566)+1,SEARCH("$",I1566)-LEN(G1566)-LEN(H1566)-14)</f>
        <v>9203</v>
      </c>
      <c r="K1566" s="12"/>
      <c r="L1566" s="12"/>
      <c r="M1566" s="12"/>
      <c r="N1566" s="12"/>
      <c r="O1566" s="12"/>
      <c r="P1566" s="12"/>
    </row>
    <row r="1567" spans="1:16" ht="33" customHeight="1">
      <c r="A1567" s="6" t="s">
        <f>LEFT(J1567,FIND(",",J1567)-1)</f>
        <v>9204</v>
      </c>
      <c r="B1567" s="6" t="s">
        <f>MID(J1567,FIND(",",J1567)+2,LEN(J1567)-LEN(A1567)-8)</f>
        <v>441</v>
      </c>
      <c r="C1567" s="6" t="s">
        <v>12</v>
      </c>
      <c r="D1567" s="6" t="s">
        <v>1677</v>
      </c>
      <c r="E1567" s="7" t="s">
        <v>9205</v>
      </c>
      <c r="F1567" s="6" t="s">
        <v>15</v>
      </c>
      <c r="G1567" s="6" t="s">
        <f>MID(I1567,8,10)</f>
        <v>9206</v>
      </c>
      <c r="H1567" s="9" t="s">
        <f>MID(I1567,LEN(G1567)+8,SEARCH(",",I1567)-LEN(G1567)-8)</f>
        <v>9207</v>
      </c>
      <c r="I1567" s="13" t="s">
        <v>9208</v>
      </c>
      <c r="J1567" s="11" t="s">
        <f>MID(I1567,SEARCH(",",I1567)+1,SEARCH("$",I1567)-LEN(G1567)-LEN(H1567)-14)</f>
        <v>9209</v>
      </c>
      <c r="K1567" s="12"/>
      <c r="L1567" s="12"/>
      <c r="M1567" s="12"/>
      <c r="N1567" s="12"/>
      <c r="O1567" s="12"/>
      <c r="P1567" s="12"/>
    </row>
    <row r="1568" spans="1:16" ht="33" customHeight="1">
      <c r="A1568" s="6" t="s">
        <f>LEFT(J1568,FIND(",",J1568)-1)</f>
        <v>9210</v>
      </c>
      <c r="B1568" s="6" t="s">
        <f>MID(J1568,FIND(",",J1568)+2,LEN(J1568)-LEN(A1568)-8)</f>
        <v>441</v>
      </c>
      <c r="C1568" s="6" t="s">
        <v>12</v>
      </c>
      <c r="D1568" s="6" t="s">
        <v>1677</v>
      </c>
      <c r="E1568" s="7" t="s">
        <v>9211</v>
      </c>
      <c r="F1568" s="6" t="s">
        <v>15</v>
      </c>
      <c r="G1568" s="6" t="s">
        <f>MID(I1568,8,10)</f>
        <v>9212</v>
      </c>
      <c r="H1568" s="9" t="s">
        <f>MID(I1568,LEN(G1568)+8,SEARCH(",",I1568)-LEN(G1568)-8)</f>
        <v>9213</v>
      </c>
      <c r="I1568" s="13" t="s">
        <v>9214</v>
      </c>
      <c r="J1568" s="11" t="s">
        <f>MID(I1568,SEARCH(",",I1568)+1,SEARCH("$",I1568)-LEN(G1568)-LEN(H1568)-14)</f>
        <v>9215</v>
      </c>
      <c r="K1568" s="12"/>
      <c r="L1568" s="12"/>
      <c r="M1568" s="12"/>
      <c r="N1568" s="12"/>
      <c r="O1568" s="12"/>
      <c r="P1568" s="12"/>
    </row>
    <row r="1569" spans="1:16" ht="33" customHeight="1">
      <c r="A1569" s="6" t="s">
        <f>LEFT(J1569,FIND(",",J1569)-1)</f>
        <v>9216</v>
      </c>
      <c r="B1569" s="6" t="s">
        <f>MID(J1569,FIND(",",J1569)+2,LEN(J1569)-LEN(A1569)-8)</f>
        <v>441</v>
      </c>
      <c r="C1569" s="6" t="s">
        <v>12</v>
      </c>
      <c r="D1569" s="6" t="s">
        <v>1677</v>
      </c>
      <c r="E1569" s="7" t="s">
        <v>9217</v>
      </c>
      <c r="F1569" s="6" t="s">
        <v>15</v>
      </c>
      <c r="G1569" s="6" t="s">
        <f>MID(I1569,8,10)</f>
        <v>9218</v>
      </c>
      <c r="H1569" s="9" t="s">
        <f>MID(I1569,LEN(G1569)+8,SEARCH(",",I1569)-LEN(G1569)-8)</f>
        <v>9219</v>
      </c>
      <c r="I1569" s="10" t="s">
        <v>9220</v>
      </c>
      <c r="J1569" s="11" t="s">
        <f>MID(I1569,SEARCH(",",I1569)+1,SEARCH("$",I1569)-LEN(G1569)-LEN(H1569)-14)</f>
        <v>9221</v>
      </c>
      <c r="K1569" s="12"/>
      <c r="L1569" s="12"/>
      <c r="M1569" s="12"/>
      <c r="N1569" s="12"/>
      <c r="O1569" s="12"/>
      <c r="P1569" s="12"/>
    </row>
    <row r="1570" spans="1:16" ht="33" customHeight="1">
      <c r="A1570" s="6" t="s">
        <f>LEFT(J1570,FIND(",",J1570)-1)</f>
        <v>9222</v>
      </c>
      <c r="B1570" s="6" t="s">
        <f>MID(J1570,FIND(",",J1570)+2,LEN(J1570)-LEN(A1570)-8)</f>
        <v>441</v>
      </c>
      <c r="C1570" s="6" t="s">
        <v>12</v>
      </c>
      <c r="D1570" s="6" t="s">
        <v>1677</v>
      </c>
      <c r="E1570" s="7" t="s">
        <v>9223</v>
      </c>
      <c r="F1570" s="6" t="s">
        <v>15</v>
      </c>
      <c r="G1570" s="6" t="s">
        <f>MID(I1570,8,10)</f>
        <v>9224</v>
      </c>
      <c r="H1570" s="9" t="s">
        <f>MID(I1570,LEN(G1570)+8,SEARCH(",",I1570)-LEN(G1570)-8)</f>
        <v>9225</v>
      </c>
      <c r="I1570" s="10" t="s">
        <v>9226</v>
      </c>
      <c r="J1570" s="11" t="s">
        <f>MID(I1570,SEARCH(",",I1570)+1,SEARCH("$",I1570)-LEN(G1570)-LEN(H1570)-14)</f>
        <v>9227</v>
      </c>
      <c r="K1570" s="12"/>
      <c r="L1570" s="12"/>
      <c r="M1570" s="12"/>
      <c r="N1570" s="12"/>
      <c r="O1570" s="12"/>
      <c r="P1570" s="12"/>
    </row>
    <row r="1571" spans="1:16" ht="33" customHeight="1">
      <c r="A1571" s="6" t="s">
        <f>LEFT(J1571,FIND(",",J1571)-1)</f>
        <v>9228</v>
      </c>
      <c r="B1571" s="6" t="s">
        <f>MID(J1571,FIND(",",J1571)+2,LEN(J1571)-LEN(A1571)-8)</f>
        <v>441</v>
      </c>
      <c r="C1571" s="6" t="s">
        <v>12</v>
      </c>
      <c r="D1571" s="6" t="s">
        <v>1677</v>
      </c>
      <c r="E1571" s="7" t="s">
        <v>9229</v>
      </c>
      <c r="F1571" s="6" t="s">
        <v>15</v>
      </c>
      <c r="G1571" s="6" t="s">
        <f>MID(I1571,8,10)</f>
        <v>9230</v>
      </c>
      <c r="H1571" s="9" t="s">
        <f>MID(I1571,LEN(G1571)+8,SEARCH(",",I1571)-LEN(G1571)-8)</f>
        <v>9231</v>
      </c>
      <c r="I1571" s="10" t="s">
        <v>9232</v>
      </c>
      <c r="J1571" s="11" t="s">
        <f>MID(I1571,SEARCH(",",I1571)+1,SEARCH("$",I1571)-LEN(G1571)-LEN(H1571)-14)</f>
        <v>9233</v>
      </c>
      <c r="K1571" s="12"/>
      <c r="L1571" s="12"/>
      <c r="M1571" s="12"/>
      <c r="N1571" s="12"/>
      <c r="O1571" s="12"/>
      <c r="P1571" s="12"/>
    </row>
    <row r="1572" spans="1:16" ht="33" customHeight="1">
      <c r="A1572" s="6" t="s">
        <f>LEFT(J1572,FIND(",",J1572)-1)</f>
        <v>9234</v>
      </c>
      <c r="B1572" s="6" t="s">
        <f>MID(J1572,FIND(",",J1572)+2,LEN(J1572)-LEN(A1572)-8)</f>
        <v>441</v>
      </c>
      <c r="C1572" s="6" t="s">
        <v>12</v>
      </c>
      <c r="D1572" s="6" t="s">
        <v>1677</v>
      </c>
      <c r="E1572" s="7" t="s">
        <v>9235</v>
      </c>
      <c r="F1572" s="6" t="s">
        <v>15</v>
      </c>
      <c r="G1572" s="6" t="s">
        <f>MID(I1572,8,10)</f>
        <v>9236</v>
      </c>
      <c r="H1572" s="9" t="s">
        <f>MID(I1572,LEN(G1572)+8,SEARCH(",",I1572)-LEN(G1572)-8)</f>
        <v>2806</v>
      </c>
      <c r="I1572" s="13" t="s">
        <v>9237</v>
      </c>
      <c r="J1572" s="11" t="s">
        <f>MID(I1572,SEARCH(",",I1572)+1,SEARCH("$",I1572)-LEN(G1572)-LEN(H1572)-14)</f>
        <v>9238</v>
      </c>
      <c r="K1572" s="12"/>
      <c r="L1572" s="12"/>
      <c r="M1572" s="12"/>
      <c r="N1572" s="12"/>
      <c r="O1572" s="12"/>
      <c r="P1572" s="12"/>
    </row>
    <row r="1573" spans="1:16" ht="33" customHeight="1">
      <c r="A1573" s="6" t="s">
        <f>LEFT(J1573,FIND(",",J1573)-1)</f>
        <v>9239</v>
      </c>
      <c r="B1573" s="6" t="s">
        <f>MID(J1573,FIND(",",J1573)+2,LEN(J1573)-LEN(A1573)-8)</f>
        <v>441</v>
      </c>
      <c r="C1573" s="6" t="s">
        <v>12</v>
      </c>
      <c r="D1573" s="6" t="s">
        <v>1677</v>
      </c>
      <c r="E1573" s="7" t="s">
        <v>9240</v>
      </c>
      <c r="F1573" s="6" t="s">
        <v>15</v>
      </c>
      <c r="G1573" s="6" t="s">
        <f>MID(I1573,8,10)</f>
        <v>9241</v>
      </c>
      <c r="H1573" s="9" t="s">
        <f>MID(I1573,LEN(G1573)+8,SEARCH(",",I1573)-LEN(G1573)-8)</f>
        <v>9242</v>
      </c>
      <c r="I1573" s="13" t="s">
        <v>9243</v>
      </c>
      <c r="J1573" s="11" t="s">
        <f>MID(I1573,SEARCH(",",I1573)+1,SEARCH("$",I1573)-LEN(G1573)-LEN(H1573)-14)</f>
        <v>9244</v>
      </c>
      <c r="K1573" s="12"/>
      <c r="L1573" s="12"/>
      <c r="M1573" s="12"/>
      <c r="N1573" s="12"/>
      <c r="O1573" s="12"/>
      <c r="P1573" s="12"/>
    </row>
    <row r="1574" spans="1:16" ht="33" customHeight="1">
      <c r="A1574" s="6" t="s">
        <f>LEFT(J1574,FIND(",",J1574)-1)</f>
        <v>9245</v>
      </c>
      <c r="B1574" s="6" t="s">
        <f>MID(J1574,FIND(",",J1574)+2,LEN(J1574)-LEN(A1574)-8)</f>
        <v>441</v>
      </c>
      <c r="C1574" s="6" t="s">
        <v>12</v>
      </c>
      <c r="D1574" s="6" t="s">
        <v>1677</v>
      </c>
      <c r="E1574" s="7" t="s">
        <v>9246</v>
      </c>
      <c r="F1574" s="6" t="s">
        <v>15</v>
      </c>
      <c r="G1574" s="6" t="s">
        <f>MID(I1574,8,10)</f>
        <v>9247</v>
      </c>
      <c r="H1574" s="9" t="s">
        <f>MID(I1574,LEN(G1574)+8,SEARCH(",",I1574)-LEN(G1574)-8)</f>
        <v>9248</v>
      </c>
      <c r="I1574" s="10" t="s">
        <v>9249</v>
      </c>
      <c r="J1574" s="11" t="s">
        <f>MID(I1574,SEARCH(",",I1574)+1,SEARCH("$",I1574)-LEN(G1574)-LEN(H1574)-14)</f>
        <v>9250</v>
      </c>
      <c r="K1574" s="12"/>
      <c r="L1574" s="12"/>
      <c r="M1574" s="12"/>
      <c r="N1574" s="12"/>
      <c r="O1574" s="12"/>
      <c r="P1574" s="12"/>
    </row>
    <row r="1575" spans="1:16" ht="33" customHeight="1">
      <c r="A1575" s="6" t="s">
        <f>LEFT(J1575,FIND(",",J1575)-1)</f>
        <v>9251</v>
      </c>
      <c r="B1575" s="6" t="s">
        <f>MID(J1575,FIND(",",J1575)+2,LEN(J1575)-LEN(A1575)-8)</f>
        <v>441</v>
      </c>
      <c r="C1575" s="6" t="s">
        <v>12</v>
      </c>
      <c r="D1575" s="6" t="s">
        <v>1677</v>
      </c>
      <c r="E1575" s="7" t="s">
        <v>9252</v>
      </c>
      <c r="F1575" s="6" t="s">
        <v>15</v>
      </c>
      <c r="G1575" s="6" t="s">
        <f>MID(I1575,8,10)</f>
        <v>9253</v>
      </c>
      <c r="H1575" s="9" t="s">
        <f>MID(I1575,LEN(G1575)+8,SEARCH(",",I1575)-LEN(G1575)-8)</f>
        <v>9254</v>
      </c>
      <c r="I1575" s="13" t="s">
        <v>9255</v>
      </c>
      <c r="J1575" s="11" t="s">
        <f>MID(I1575,SEARCH(",",I1575)+1,SEARCH("$",I1575)-LEN(G1575)-LEN(H1575)-14)</f>
        <v>9256</v>
      </c>
      <c r="K1575" s="12"/>
      <c r="L1575" s="12"/>
      <c r="M1575" s="12"/>
      <c r="N1575" s="12"/>
      <c r="O1575" s="12"/>
      <c r="P1575" s="12"/>
    </row>
    <row r="1576" spans="1:16" ht="33" customHeight="1">
      <c r="A1576" s="6" t="s">
        <f>LEFT(J1576,FIND(",",J1576)-1)</f>
        <v>9257</v>
      </c>
      <c r="B1576" s="6" t="s">
        <f>MID(J1576,FIND(",",J1576)+2,LEN(J1576)-LEN(A1576)-8)</f>
        <v>441</v>
      </c>
      <c r="C1576" s="6" t="s">
        <v>12</v>
      </c>
      <c r="D1576" s="6" t="s">
        <v>1677</v>
      </c>
      <c r="E1576" s="7" t="s">
        <v>9258</v>
      </c>
      <c r="F1576" s="6" t="s">
        <v>15</v>
      </c>
      <c r="G1576" s="6" t="s">
        <f>MID(I1576,8,10)</f>
        <v>9259</v>
      </c>
      <c r="H1576" s="9" t="s">
        <f>MID(I1576,LEN(G1576)+8,SEARCH(",",I1576)-LEN(G1576)-8)</f>
        <v>4652</v>
      </c>
      <c r="I1576" s="13" t="s">
        <v>9260</v>
      </c>
      <c r="J1576" s="11" t="s">
        <f>MID(I1576,SEARCH(",",I1576)+1,SEARCH("$",I1576)-LEN(G1576)-LEN(H1576)-14)</f>
        <v>9261</v>
      </c>
      <c r="K1576" s="12"/>
      <c r="L1576" s="12"/>
      <c r="M1576" s="12"/>
      <c r="N1576" s="12"/>
      <c r="O1576" s="12"/>
      <c r="P1576" s="12"/>
    </row>
    <row r="1577" spans="1:16" ht="33" customHeight="1">
      <c r="A1577" s="6" t="s">
        <f>LEFT(J1577,FIND(",",J1577)-1)</f>
        <v>9262</v>
      </c>
      <c r="B1577" s="6" t="s">
        <f>MID(J1577,FIND(",",J1577)+2,LEN(J1577)-LEN(A1577)-8)</f>
        <v>441</v>
      </c>
      <c r="C1577" s="6" t="s">
        <v>12</v>
      </c>
      <c r="D1577" s="6" t="s">
        <v>1677</v>
      </c>
      <c r="E1577" s="7" t="s">
        <v>9263</v>
      </c>
      <c r="F1577" s="6" t="s">
        <v>15</v>
      </c>
      <c r="G1577" s="6" t="s">
        <f>MID(I1577,8,10)</f>
        <v>9264</v>
      </c>
      <c r="H1577" s="9" t="s">
        <f>MID(I1577,LEN(G1577)+8,SEARCH(",",I1577)-LEN(G1577)-8)</f>
        <v>9265</v>
      </c>
      <c r="I1577" s="13" t="s">
        <v>9266</v>
      </c>
      <c r="J1577" s="11" t="s">
        <f>MID(I1577,SEARCH(",",I1577)+1,SEARCH("$",I1577)-LEN(G1577)-LEN(H1577)-14)</f>
        <v>9267</v>
      </c>
      <c r="K1577" s="12"/>
      <c r="L1577" s="12"/>
      <c r="M1577" s="12"/>
      <c r="N1577" s="12"/>
      <c r="O1577" s="12"/>
      <c r="P1577" s="12"/>
    </row>
    <row r="1578" spans="1:16" ht="33" customHeight="1">
      <c r="A1578" s="6" t="s">
        <f>LEFT(J1578,FIND(",",J1578)-1)</f>
        <v>9268</v>
      </c>
      <c r="B1578" s="6" t="s">
        <f>MID(J1578,FIND(",",J1578)+2,LEN(J1578)-LEN(A1578)-8)</f>
        <v>441</v>
      </c>
      <c r="C1578" s="6" t="s">
        <v>12</v>
      </c>
      <c r="D1578" s="6" t="s">
        <v>1677</v>
      </c>
      <c r="E1578" s="7" t="s">
        <v>9269</v>
      </c>
      <c r="F1578" s="6" t="s">
        <v>15</v>
      </c>
      <c r="G1578" s="6" t="s">
        <f>MID(I1578,8,10)</f>
        <v>9270</v>
      </c>
      <c r="H1578" s="9" t="s">
        <f>MID(I1578,LEN(G1578)+8,SEARCH(",",I1578)-LEN(G1578)-8)</f>
        <v>9271</v>
      </c>
      <c r="I1578" s="10" t="s">
        <v>9272</v>
      </c>
      <c r="J1578" s="11" t="s">
        <f>MID(I1578,SEARCH(",",I1578)+1,SEARCH("$",I1578)-LEN(G1578)-LEN(H1578)-14)</f>
        <v>9273</v>
      </c>
      <c r="K1578" s="12"/>
      <c r="L1578" s="12"/>
      <c r="M1578" s="12"/>
      <c r="N1578" s="12"/>
      <c r="O1578" s="12"/>
      <c r="P1578" s="12"/>
    </row>
    <row r="1579" spans="1:16" ht="33" customHeight="1">
      <c r="A1579" s="6" t="s">
        <f>LEFT(J1579,FIND(",",J1579)-1)</f>
        <v>9274</v>
      </c>
      <c r="B1579" s="6" t="s">
        <f>MID(J1579,FIND(",",J1579)+2,LEN(J1579)-LEN(A1579)-8)</f>
        <v>441</v>
      </c>
      <c r="C1579" s="6" t="s">
        <v>12</v>
      </c>
      <c r="D1579" s="6" t="s">
        <v>1677</v>
      </c>
      <c r="E1579" s="7" t="s">
        <v>9275</v>
      </c>
      <c r="F1579" s="6" t="s">
        <v>15</v>
      </c>
      <c r="G1579" s="6" t="s">
        <f>MID(I1579,8,10)</f>
        <v>9276</v>
      </c>
      <c r="H1579" s="9" t="s">
        <f>MID(I1579,LEN(G1579)+8,SEARCH(",",I1579)-LEN(G1579)-8)</f>
        <v>9277</v>
      </c>
      <c r="I1579" s="10" t="s">
        <v>9278</v>
      </c>
      <c r="J1579" s="11" t="s">
        <f>MID(I1579,SEARCH(",",I1579)+1,SEARCH("$",I1579)-LEN(G1579)-LEN(H1579)-14)</f>
        <v>9279</v>
      </c>
      <c r="K1579" s="12"/>
      <c r="L1579" s="12"/>
      <c r="M1579" s="12"/>
      <c r="N1579" s="12"/>
      <c r="O1579" s="12"/>
      <c r="P1579" s="12"/>
    </row>
    <row r="1580" spans="1:16" ht="33" customHeight="1">
      <c r="A1580" s="6" t="s">
        <f>LEFT(J1580,FIND(",",J1580)-1)</f>
        <v>9280</v>
      </c>
      <c r="B1580" s="6" t="s">
        <f>MID(J1580,FIND(",",J1580)+2,LEN(J1580)-LEN(A1580)-8)</f>
        <v>441</v>
      </c>
      <c r="C1580" s="6" t="s">
        <v>12</v>
      </c>
      <c r="D1580" s="6" t="s">
        <v>1677</v>
      </c>
      <c r="E1580" s="7" t="s">
        <v>9281</v>
      </c>
      <c r="F1580" s="6" t="s">
        <v>15</v>
      </c>
      <c r="G1580" s="6" t="s">
        <f>MID(I1580,8,10)</f>
        <v>9282</v>
      </c>
      <c r="H1580" s="9" t="s">
        <f>MID(I1580,LEN(G1580)+8,SEARCH(",",I1580)-LEN(G1580)-8)</f>
        <v>9283</v>
      </c>
      <c r="I1580" s="13" t="s">
        <v>9284</v>
      </c>
      <c r="J1580" s="11" t="s">
        <f>MID(I1580,SEARCH(",",I1580)+1,SEARCH("$",I1580)-LEN(G1580)-LEN(H1580)-14)</f>
        <v>9285</v>
      </c>
      <c r="K1580" s="12"/>
      <c r="L1580" s="12"/>
      <c r="M1580" s="12"/>
      <c r="N1580" s="12"/>
      <c r="O1580" s="12"/>
      <c r="P1580" s="12"/>
    </row>
    <row r="1581" spans="1:16" ht="33" customHeight="1">
      <c r="A1581" s="6" t="s">
        <f>LEFT(J1581,FIND(",",J1581)-1)</f>
        <v>9286</v>
      </c>
      <c r="B1581" s="6" t="s">
        <f>MID(J1581,FIND(",",J1581)+2,LEN(J1581)-LEN(A1581)-8)</f>
        <v>441</v>
      </c>
      <c r="C1581" s="6" t="s">
        <v>12</v>
      </c>
      <c r="D1581" s="6" t="s">
        <v>1677</v>
      </c>
      <c r="E1581" s="7" t="s">
        <v>9287</v>
      </c>
      <c r="F1581" s="6" t="s">
        <v>15</v>
      </c>
      <c r="G1581" s="6" t="s">
        <f>MID(I1581,8,10)</f>
        <v>9288</v>
      </c>
      <c r="H1581" s="9" t="s">
        <f>MID(I1581,LEN(G1581)+8,SEARCH(",",I1581)-LEN(G1581)-8)</f>
        <v>9289</v>
      </c>
      <c r="I1581" s="13" t="s">
        <v>9290</v>
      </c>
      <c r="J1581" s="11" t="s">
        <f>MID(I1581,SEARCH(",",I1581)+1,SEARCH("$",I1581)-LEN(G1581)-LEN(H1581)-14)</f>
        <v>9291</v>
      </c>
      <c r="K1581" s="12"/>
      <c r="L1581" s="12"/>
      <c r="M1581" s="12"/>
      <c r="N1581" s="12"/>
      <c r="O1581" s="12"/>
      <c r="P1581" s="12"/>
    </row>
    <row r="1582" spans="1:16" ht="33" customHeight="1">
      <c r="A1582" s="6" t="s">
        <f>LEFT(J1582,FIND(",",J1582)-1)</f>
        <v>9292</v>
      </c>
      <c r="B1582" s="6" t="s">
        <f>MID(J1582,FIND(",",J1582)+2,LEN(J1582)-LEN(A1582)-8)</f>
        <v>441</v>
      </c>
      <c r="C1582" s="6" t="s">
        <v>12</v>
      </c>
      <c r="D1582" s="6" t="s">
        <v>1677</v>
      </c>
      <c r="E1582" s="7" t="s">
        <v>9293</v>
      </c>
      <c r="F1582" s="6" t="s">
        <v>15</v>
      </c>
      <c r="G1582" s="6" t="s">
        <f>MID(I1582,8,10)</f>
        <v>9294</v>
      </c>
      <c r="H1582" s="9" t="s">
        <f>MID(I1582,LEN(G1582)+8,SEARCH(",",I1582)-LEN(G1582)-8)</f>
        <v>9295</v>
      </c>
      <c r="I1582" s="13" t="s">
        <v>9296</v>
      </c>
      <c r="J1582" s="11" t="s">
        <f>MID(I1582,SEARCH(",",I1582)+1,SEARCH("$",I1582)-LEN(G1582)-LEN(H1582)-14)</f>
        <v>9297</v>
      </c>
      <c r="K1582" s="12"/>
      <c r="L1582" s="12"/>
      <c r="M1582" s="12"/>
      <c r="N1582" s="12"/>
      <c r="O1582" s="12"/>
      <c r="P1582" s="12"/>
    </row>
    <row r="1583" spans="1:16" ht="33" customHeight="1">
      <c r="A1583" s="6" t="s">
        <f>LEFT(J1583,FIND(",",J1583)-1)</f>
        <v>9298</v>
      </c>
      <c r="B1583" s="6" t="s">
        <f>MID(J1583,FIND(",",J1583)+2,LEN(J1583)-LEN(A1583)-8)</f>
        <v>441</v>
      </c>
      <c r="C1583" s="6" t="s">
        <v>12</v>
      </c>
      <c r="D1583" s="6" t="s">
        <v>1677</v>
      </c>
      <c r="E1583" s="7" t="s">
        <v>9299</v>
      </c>
      <c r="F1583" s="6" t="s">
        <v>15</v>
      </c>
      <c r="G1583" s="6" t="s">
        <f>MID(I1583,8,10)</f>
        <v>9300</v>
      </c>
      <c r="H1583" s="9" t="s">
        <f>MID(I1583,LEN(G1583)+8,SEARCH(",",I1583)-LEN(G1583)-8)</f>
        <v>9301</v>
      </c>
      <c r="I1583" s="13" t="s">
        <v>9302</v>
      </c>
      <c r="J1583" s="11" t="s">
        <f>MID(I1583,SEARCH(",",I1583)+1,SEARCH("$",I1583)-LEN(G1583)-LEN(H1583)-14)</f>
        <v>9303</v>
      </c>
      <c r="K1583" s="12"/>
      <c r="L1583" s="12"/>
      <c r="M1583" s="12"/>
      <c r="N1583" s="12"/>
      <c r="O1583" s="12"/>
      <c r="P1583" s="12"/>
    </row>
    <row r="1584" spans="1:16" ht="33" customHeight="1">
      <c r="A1584" s="6" t="s">
        <f>LEFT(J1584,FIND(",",J1584)-1)</f>
        <v>9304</v>
      </c>
      <c r="B1584" s="6" t="s">
        <f>MID(J1584,FIND(",",J1584)+2,LEN(J1584)-LEN(A1584)-8)</f>
        <v>441</v>
      </c>
      <c r="C1584" s="6" t="s">
        <v>12</v>
      </c>
      <c r="D1584" s="6" t="s">
        <v>1677</v>
      </c>
      <c r="E1584" s="7" t="s">
        <v>9305</v>
      </c>
      <c r="F1584" s="6" t="s">
        <v>15</v>
      </c>
      <c r="G1584" s="6" t="s">
        <f>MID(I1584,8,10)</f>
        <v>9306</v>
      </c>
      <c r="H1584" s="9" t="s">
        <f>MID(I1584,LEN(G1584)+8,SEARCH(",",I1584)-LEN(G1584)-8)</f>
        <v>9307</v>
      </c>
      <c r="I1584" s="13" t="s">
        <v>9308</v>
      </c>
      <c r="J1584" s="11" t="s">
        <f>MID(I1584,SEARCH(",",I1584)+1,SEARCH("$",I1584)-LEN(G1584)-LEN(H1584)-14)</f>
        <v>9309</v>
      </c>
      <c r="K1584" s="12"/>
      <c r="L1584" s="12"/>
      <c r="M1584" s="12"/>
      <c r="N1584" s="12"/>
      <c r="O1584" s="12"/>
      <c r="P1584" s="12"/>
    </row>
    <row r="1585" spans="1:16" ht="33" customHeight="1">
      <c r="A1585" s="6" t="s">
        <f>LEFT(J1585,FIND(",",J1585)-1)</f>
        <v>9310</v>
      </c>
      <c r="B1585" s="6" t="s">
        <f>MID(J1585,FIND(",",J1585)+2,LEN(J1585)-LEN(A1585)-8)</f>
        <v>441</v>
      </c>
      <c r="C1585" s="6" t="s">
        <v>12</v>
      </c>
      <c r="D1585" s="6" t="s">
        <v>1677</v>
      </c>
      <c r="E1585" s="7" t="s">
        <v>9311</v>
      </c>
      <c r="F1585" s="6" t="s">
        <v>15</v>
      </c>
      <c r="G1585" s="6" t="s">
        <f>MID(I1585,8,10)</f>
        <v>9312</v>
      </c>
      <c r="H1585" s="9" t="s">
        <f>MID(I1585,LEN(G1585)+8,SEARCH(",",I1585)-LEN(G1585)-8)</f>
        <v>9301</v>
      </c>
      <c r="I1585" s="13" t="s">
        <v>9313</v>
      </c>
      <c r="J1585" s="11" t="s">
        <f>MID(I1585,SEARCH(",",I1585)+1,SEARCH("$",I1585)-LEN(G1585)-LEN(H1585)-14)</f>
        <v>9314</v>
      </c>
      <c r="K1585" s="12"/>
      <c r="L1585" s="12"/>
      <c r="M1585" s="12"/>
      <c r="N1585" s="12"/>
      <c r="O1585" s="12"/>
      <c r="P1585" s="12"/>
    </row>
    <row r="1586" spans="1:16" ht="33" customHeight="1">
      <c r="A1586" s="6" t="s">
        <f>LEFT(J1586,FIND(",",J1586)-1)</f>
        <v>9315</v>
      </c>
      <c r="B1586" s="6" t="s">
        <f>MID(J1586,FIND(",",J1586)+2,LEN(J1586)-LEN(A1586)-8)</f>
        <v>441</v>
      </c>
      <c r="C1586" s="6" t="s">
        <v>12</v>
      </c>
      <c r="D1586" s="6" t="s">
        <v>1677</v>
      </c>
      <c r="E1586" s="7" t="s">
        <v>9316</v>
      </c>
      <c r="F1586" s="6" t="s">
        <v>15</v>
      </c>
      <c r="G1586" s="6" t="s">
        <f>MID(I1586,8,10)</f>
        <v>9317</v>
      </c>
      <c r="H1586" s="9" t="s">
        <f>MID(I1586,LEN(G1586)+8,SEARCH(",",I1586)-LEN(G1586)-8)</f>
        <v>5779</v>
      </c>
      <c r="I1586" s="10" t="s">
        <v>9318</v>
      </c>
      <c r="J1586" s="11" t="s">
        <f>MID(I1586,SEARCH(",",I1586)+1,SEARCH("$",I1586)-LEN(G1586)-LEN(H1586)-14)</f>
        <v>9319</v>
      </c>
      <c r="K1586" s="12"/>
      <c r="L1586" s="12"/>
      <c r="M1586" s="12"/>
      <c r="N1586" s="12"/>
      <c r="O1586" s="12"/>
      <c r="P1586" s="12"/>
    </row>
    <row r="1587" spans="1:16" ht="33" customHeight="1">
      <c r="A1587" s="6" t="s">
        <f>LEFT(J1587,FIND(",",J1587)-1)</f>
        <v>9320</v>
      </c>
      <c r="B1587" s="6" t="s">
        <f>MID(J1587,FIND(",",J1587)+2,LEN(J1587)-LEN(A1587)-8)</f>
        <v>441</v>
      </c>
      <c r="C1587" s="6" t="s">
        <v>12</v>
      </c>
      <c r="D1587" s="6" t="s">
        <v>1677</v>
      </c>
      <c r="E1587" s="7" t="s">
        <v>9321</v>
      </c>
      <c r="F1587" s="6" t="s">
        <v>15</v>
      </c>
      <c r="G1587" s="6" t="s">
        <f>MID(I1587,8,10)</f>
        <v>9322</v>
      </c>
      <c r="H1587" s="9" t="s">
        <f>MID(I1587,LEN(G1587)+8,SEARCH(",",I1587)-LEN(G1587)-8)</f>
        <v>9323</v>
      </c>
      <c r="I1587" s="13" t="s">
        <v>9324</v>
      </c>
      <c r="J1587" s="11" t="s">
        <f>MID(I1587,SEARCH(",",I1587)+1,SEARCH("$",I1587)-LEN(G1587)-LEN(H1587)-14)</f>
        <v>9325</v>
      </c>
      <c r="K1587" s="12"/>
      <c r="L1587" s="12"/>
      <c r="M1587" s="12"/>
      <c r="N1587" s="12"/>
      <c r="O1587" s="12"/>
      <c r="P1587" s="12"/>
    </row>
    <row r="1588" spans="1:16" ht="33" customHeight="1">
      <c r="A1588" s="6" t="s">
        <f>LEFT(J1588,FIND(",",J1588)-1)</f>
        <v>9326</v>
      </c>
      <c r="B1588" s="6" t="s">
        <f>MID(J1588,FIND(",",J1588)+2,LEN(J1588)-LEN(A1588)-8)</f>
        <v>441</v>
      </c>
      <c r="C1588" s="6" t="s">
        <v>12</v>
      </c>
      <c r="D1588" s="6" t="s">
        <v>1677</v>
      </c>
      <c r="E1588" s="7" t="s">
        <v>9327</v>
      </c>
      <c r="F1588" s="6" t="s">
        <v>15</v>
      </c>
      <c r="G1588" s="6" t="s">
        <f>MID(I1588,8,10)</f>
        <v>9328</v>
      </c>
      <c r="H1588" s="9" t="s">
        <f>MID(I1588,LEN(G1588)+8,SEARCH(",",I1588)-LEN(G1588)-8)</f>
        <v>9329</v>
      </c>
      <c r="I1588" s="10" t="s">
        <v>9330</v>
      </c>
      <c r="J1588" s="11" t="s">
        <f>MID(I1588,SEARCH(",",I1588)+1,SEARCH("$",I1588)-LEN(G1588)-LEN(H1588)-14)</f>
        <v>9331</v>
      </c>
      <c r="K1588" s="12"/>
      <c r="L1588" s="12"/>
      <c r="M1588" s="12"/>
      <c r="N1588" s="12"/>
      <c r="O1588" s="12"/>
      <c r="P1588" s="12"/>
    </row>
    <row r="1589" spans="1:16" ht="33" customHeight="1">
      <c r="A1589" s="6" t="s">
        <f>LEFT(J1589,FIND(",",J1589)-1)</f>
        <v>9332</v>
      </c>
      <c r="B1589" s="6" t="s">
        <f>MID(J1589,FIND(",",J1589)+2,LEN(J1589)-LEN(A1589)-8)</f>
        <v>441</v>
      </c>
      <c r="C1589" s="6" t="s">
        <v>12</v>
      </c>
      <c r="D1589" s="6" t="s">
        <v>1677</v>
      </c>
      <c r="E1589" s="7" t="s">
        <v>9333</v>
      </c>
      <c r="F1589" s="6" t="s">
        <v>15</v>
      </c>
      <c r="G1589" s="6" t="s">
        <f>MID(I1589,8,10)</f>
        <v>9334</v>
      </c>
      <c r="H1589" s="9" t="s">
        <f>MID(I1589,LEN(G1589)+8,SEARCH(",",I1589)-LEN(G1589)-8)</f>
        <v>7588</v>
      </c>
      <c r="I1589" s="13" t="s">
        <v>9335</v>
      </c>
      <c r="J1589" s="11" t="s">
        <f>MID(I1589,SEARCH(",",I1589)+1,SEARCH("$",I1589)-LEN(G1589)-LEN(H1589)-14)</f>
        <v>9336</v>
      </c>
      <c r="K1589" s="12"/>
      <c r="L1589" s="12"/>
      <c r="M1589" s="12"/>
      <c r="N1589" s="12"/>
      <c r="O1589" s="12"/>
      <c r="P1589" s="12"/>
    </row>
    <row r="1590" spans="1:16" ht="33" customHeight="1">
      <c r="A1590" s="6" t="s">
        <f>LEFT(J1590,FIND(",",J1590)-1)</f>
        <v>9337</v>
      </c>
      <c r="B1590" s="6" t="s">
        <f>MID(J1590,FIND(",",J1590)+2,LEN(J1590)-LEN(A1590)-8)</f>
        <v>441</v>
      </c>
      <c r="C1590" s="6" t="s">
        <v>12</v>
      </c>
      <c r="D1590" s="6" t="s">
        <v>1677</v>
      </c>
      <c r="E1590" s="7" t="s">
        <v>9338</v>
      </c>
      <c r="F1590" s="6" t="s">
        <v>15</v>
      </c>
      <c r="G1590" s="6" t="s">
        <f>MID(I1590,8,10)</f>
        <v>9339</v>
      </c>
      <c r="H1590" s="9" t="s">
        <f>MID(I1590,LEN(G1590)+8,SEARCH(",",I1590)-LEN(G1590)-8)</f>
        <v>9340</v>
      </c>
      <c r="I1590" s="13" t="s">
        <v>9341</v>
      </c>
      <c r="J1590" s="11" t="s">
        <f>MID(I1590,SEARCH(",",I1590)+1,SEARCH("$",I1590)-LEN(G1590)-LEN(H1590)-14)</f>
        <v>9342</v>
      </c>
      <c r="K1590" s="12"/>
      <c r="L1590" s="12"/>
      <c r="M1590" s="12"/>
      <c r="N1590" s="12"/>
      <c r="O1590" s="12"/>
      <c r="P1590" s="12"/>
    </row>
    <row r="1591" spans="1:16" ht="33" customHeight="1">
      <c r="A1591" s="6" t="s">
        <f>LEFT(J1591,FIND(",",J1591)-1)</f>
        <v>9343</v>
      </c>
      <c r="B1591" s="6" t="s">
        <f>MID(J1591,FIND(",",J1591)+2,LEN(J1591)-LEN(A1591)-8)</f>
        <v>441</v>
      </c>
      <c r="C1591" s="6" t="s">
        <v>12</v>
      </c>
      <c r="D1591" s="6" t="s">
        <v>1677</v>
      </c>
      <c r="E1591" s="7" t="s">
        <v>9344</v>
      </c>
      <c r="F1591" s="6" t="s">
        <v>15</v>
      </c>
      <c r="G1591" s="6" t="s">
        <f>MID(I1591,8,10)</f>
        <v>9345</v>
      </c>
      <c r="H1591" s="9" t="s">
        <f>MID(I1591,LEN(G1591)+8,SEARCH(",",I1591)-LEN(G1591)-8)</f>
        <v>9346</v>
      </c>
      <c r="I1591" s="13" t="s">
        <v>9347</v>
      </c>
      <c r="J1591" s="11" t="s">
        <f>MID(I1591,SEARCH(",",I1591)+1,SEARCH("$",I1591)-LEN(G1591)-LEN(H1591)-14)</f>
        <v>9348</v>
      </c>
      <c r="K1591" s="12"/>
      <c r="L1591" s="12"/>
      <c r="M1591" s="12"/>
      <c r="N1591" s="12"/>
      <c r="O1591" s="12"/>
      <c r="P1591" s="12"/>
    </row>
    <row r="1592" spans="1:16" ht="33" customHeight="1">
      <c r="A1592" s="6" t="s">
        <f>LEFT(J1592,FIND(",",J1592)-1)</f>
        <v>9349</v>
      </c>
      <c r="B1592" s="6" t="s">
        <f>MID(J1592,FIND(",",J1592)+2,LEN(J1592)-LEN(A1592)-8)</f>
        <v>441</v>
      </c>
      <c r="C1592" s="6" t="s">
        <v>12</v>
      </c>
      <c r="D1592" s="6" t="s">
        <v>1677</v>
      </c>
      <c r="E1592" s="7" t="s">
        <v>9350</v>
      </c>
      <c r="F1592" s="6" t="s">
        <v>15</v>
      </c>
      <c r="G1592" s="6" t="s">
        <f>MID(I1592,8,10)</f>
        <v>9351</v>
      </c>
      <c r="H1592" s="9" t="s">
        <f>MID(I1592,LEN(G1592)+8,SEARCH(",",I1592)-LEN(G1592)-8)</f>
        <v>9352</v>
      </c>
      <c r="I1592" s="13" t="s">
        <v>9353</v>
      </c>
      <c r="J1592" s="11" t="s">
        <f>MID(I1592,SEARCH(",",I1592)+1,SEARCH("$",I1592)-LEN(G1592)-LEN(H1592)-14)</f>
        <v>9354</v>
      </c>
      <c r="K1592" s="12"/>
      <c r="L1592" s="12"/>
      <c r="M1592" s="12"/>
      <c r="N1592" s="12"/>
      <c r="O1592" s="12"/>
      <c r="P1592" s="12"/>
    </row>
    <row r="1593" spans="1:16" ht="33" customHeight="1">
      <c r="A1593" s="6" t="s">
        <f>LEFT(J1593,FIND(",",J1593)-1)</f>
        <v>9355</v>
      </c>
      <c r="B1593" s="6" t="s">
        <f>MID(J1593,FIND(",",J1593)+2,LEN(J1593)-LEN(A1593)-8)</f>
        <v>441</v>
      </c>
      <c r="C1593" s="6" t="s">
        <v>12</v>
      </c>
      <c r="D1593" s="6" t="s">
        <v>1677</v>
      </c>
      <c r="E1593" s="7" t="s">
        <v>9356</v>
      </c>
      <c r="F1593" s="6" t="s">
        <v>15</v>
      </c>
      <c r="G1593" s="6" t="s">
        <f>MID(I1593,8,10)</f>
        <v>9357</v>
      </c>
      <c r="H1593" s="9" t="s">
        <f>MID(I1593,LEN(G1593)+8,SEARCH(",",I1593)-LEN(G1593)-8)</f>
        <v>9358</v>
      </c>
      <c r="I1593" s="13" t="s">
        <v>9359</v>
      </c>
      <c r="J1593" s="11" t="s">
        <f>MID(I1593,SEARCH(",",I1593)+1,SEARCH("$",I1593)-LEN(G1593)-LEN(H1593)-14)</f>
        <v>9360</v>
      </c>
      <c r="K1593" s="12"/>
      <c r="L1593" s="12"/>
      <c r="M1593" s="12"/>
      <c r="N1593" s="12"/>
      <c r="O1593" s="12"/>
      <c r="P1593" s="12"/>
    </row>
    <row r="1594" spans="1:16" ht="33" customHeight="1">
      <c r="A1594" s="6" t="s">
        <f>LEFT(J1594,FIND(",",J1594)-1)</f>
        <v>9361</v>
      </c>
      <c r="B1594" s="6" t="s">
        <f>MID(J1594,FIND(",",J1594)+2,LEN(J1594)-LEN(A1594)-8)</f>
        <v>441</v>
      </c>
      <c r="C1594" s="6" t="s">
        <v>12</v>
      </c>
      <c r="D1594" s="6" t="s">
        <v>1677</v>
      </c>
      <c r="E1594" s="7" t="s">
        <v>9362</v>
      </c>
      <c r="F1594" s="6" t="s">
        <v>15</v>
      </c>
      <c r="G1594" s="6" t="s">
        <f>MID(I1594,8,10)</f>
        <v>9363</v>
      </c>
      <c r="H1594" s="9" t="s">
        <f>MID(I1594,LEN(G1594)+8,SEARCH(",",I1594)-LEN(G1594)-8)</f>
        <v>9364</v>
      </c>
      <c r="I1594" s="13" t="s">
        <v>9365</v>
      </c>
      <c r="J1594" s="11" t="s">
        <f>MID(I1594,SEARCH(",",I1594)+1,SEARCH("$",I1594)-LEN(G1594)-LEN(H1594)-14)</f>
        <v>9366</v>
      </c>
      <c r="K1594" s="12"/>
      <c r="L1594" s="12"/>
      <c r="M1594" s="12"/>
      <c r="N1594" s="12"/>
      <c r="O1594" s="12"/>
      <c r="P1594" s="12"/>
    </row>
    <row r="1595" spans="1:16" ht="33" customHeight="1">
      <c r="A1595" s="6" t="s">
        <f>LEFT(J1595,FIND(",",J1595)-1)</f>
        <v>9367</v>
      </c>
      <c r="B1595" s="6" t="s">
        <f>MID(J1595,FIND(",",J1595)+2,LEN(J1595)-LEN(A1595)-8)</f>
        <v>441</v>
      </c>
      <c r="C1595" s="6" t="s">
        <v>12</v>
      </c>
      <c r="D1595" s="6" t="s">
        <v>1677</v>
      </c>
      <c r="E1595" s="7" t="s">
        <v>9368</v>
      </c>
      <c r="F1595" s="6" t="s">
        <v>15</v>
      </c>
      <c r="G1595" s="6" t="s">
        <f>MID(I1595,8,10)</f>
        <v>9369</v>
      </c>
      <c r="H1595" s="9" t="s">
        <f>MID(I1595,LEN(G1595)+8,SEARCH(",",I1595)-LEN(G1595)-8)</f>
        <v>7259</v>
      </c>
      <c r="I1595" s="10" t="s">
        <v>9370</v>
      </c>
      <c r="J1595" s="11" t="s">
        <f>MID(I1595,SEARCH(",",I1595)+1,SEARCH("$",I1595)-LEN(G1595)-LEN(H1595)-14)</f>
        <v>9371</v>
      </c>
      <c r="K1595" s="12"/>
      <c r="L1595" s="12"/>
      <c r="M1595" s="12"/>
      <c r="N1595" s="12"/>
      <c r="O1595" s="12"/>
      <c r="P1595" s="12"/>
    </row>
    <row r="1596" spans="1:16" ht="33" customHeight="1">
      <c r="A1596" s="6" t="s">
        <f>LEFT(J1596,FIND(",",J1596)-1)</f>
        <v>9372</v>
      </c>
      <c r="B1596" s="6" t="s">
        <f>MID(J1596,FIND(",",J1596)+2,LEN(J1596)-LEN(A1596)-8)</f>
        <v>441</v>
      </c>
      <c r="C1596" s="6" t="s">
        <v>12</v>
      </c>
      <c r="D1596" s="6" t="s">
        <v>1677</v>
      </c>
      <c r="E1596" s="7" t="s">
        <v>9373</v>
      </c>
      <c r="F1596" s="6" t="s">
        <v>15</v>
      </c>
      <c r="G1596" s="6" t="s">
        <f>MID(I1596,8,10)</f>
        <v>9374</v>
      </c>
      <c r="H1596" s="9" t="s">
        <f>MID(I1596,LEN(G1596)+8,SEARCH(",",I1596)-LEN(G1596)-8)</f>
        <v>9375</v>
      </c>
      <c r="I1596" s="13" t="s">
        <v>9376</v>
      </c>
      <c r="J1596" s="11" t="s">
        <f>MID(I1596,SEARCH(",",I1596)+1,SEARCH("$",I1596)-LEN(G1596)-LEN(H1596)-14)</f>
        <v>9377</v>
      </c>
      <c r="K1596" s="12"/>
      <c r="L1596" s="12"/>
      <c r="M1596" s="12"/>
      <c r="N1596" s="12"/>
      <c r="O1596" s="12"/>
      <c r="P1596" s="12"/>
    </row>
    <row r="1597" spans="1:16" ht="33" customHeight="1">
      <c r="A1597" s="6" t="s">
        <f>LEFT(J1597,FIND(",",J1597)-1)</f>
        <v>9378</v>
      </c>
      <c r="B1597" s="6" t="s">
        <f>MID(J1597,FIND(",",J1597)+2,LEN(J1597)-LEN(A1597)-8)</f>
        <v>441</v>
      </c>
      <c r="C1597" s="6" t="s">
        <v>12</v>
      </c>
      <c r="D1597" s="6" t="s">
        <v>1677</v>
      </c>
      <c r="E1597" s="7" t="s">
        <v>9379</v>
      </c>
      <c r="F1597" s="6" t="s">
        <v>15</v>
      </c>
      <c r="G1597" s="6" t="s">
        <f>MID(I1597,8,10)</f>
        <v>9380</v>
      </c>
      <c r="H1597" s="9" t="s">
        <f>MID(I1597,LEN(G1597)+8,SEARCH(",",I1597)-LEN(G1597)-8)</f>
        <v>9381</v>
      </c>
      <c r="I1597" s="10" t="s">
        <v>9382</v>
      </c>
      <c r="J1597" s="11" t="s">
        <f>MID(I1597,SEARCH(",",I1597)+1,SEARCH("$",I1597)-LEN(G1597)-LEN(H1597)-14)</f>
        <v>9383</v>
      </c>
      <c r="K1597" s="12"/>
      <c r="L1597" s="12"/>
      <c r="M1597" s="12"/>
      <c r="N1597" s="12"/>
      <c r="O1597" s="12"/>
      <c r="P1597" s="12"/>
    </row>
    <row r="1598" spans="1:16" ht="33" customHeight="1">
      <c r="A1598" s="6" t="s">
        <f>LEFT(J1598,FIND(",",J1598)-1)</f>
        <v>9384</v>
      </c>
      <c r="B1598" s="6" t="s">
        <f>MID(J1598,FIND(",",J1598)+2,LEN(J1598)-LEN(A1598)-8)</f>
        <v>441</v>
      </c>
      <c r="C1598" s="6" t="s">
        <v>12</v>
      </c>
      <c r="D1598" s="6" t="s">
        <v>1677</v>
      </c>
      <c r="E1598" s="7" t="s">
        <v>9385</v>
      </c>
      <c r="F1598" s="6" t="s">
        <v>15</v>
      </c>
      <c r="G1598" s="6" t="s">
        <f>MID(I1598,8,10)</f>
        <v>9386</v>
      </c>
      <c r="H1598" s="9" t="s">
        <f>MID(I1598,LEN(G1598)+8,SEARCH(",",I1598)-LEN(G1598)-8)</f>
        <v>7223</v>
      </c>
      <c r="I1598" s="13" t="s">
        <v>9387</v>
      </c>
      <c r="J1598" s="11" t="s">
        <f>MID(I1598,SEARCH(",",I1598)+1,SEARCH("$",I1598)-LEN(G1598)-LEN(H1598)-14)</f>
        <v>9388</v>
      </c>
      <c r="K1598" s="12"/>
      <c r="L1598" s="12"/>
      <c r="M1598" s="12"/>
      <c r="N1598" s="12"/>
      <c r="O1598" s="12"/>
      <c r="P1598" s="12"/>
    </row>
    <row r="1599" spans="1:16" ht="33" customHeight="1">
      <c r="A1599" s="6" t="s">
        <f>LEFT(J1599,FIND(",",J1599)-1)</f>
        <v>9389</v>
      </c>
      <c r="B1599" s="6" t="s">
        <f>MID(J1599,FIND(",",J1599)+2,LEN(J1599)-LEN(A1599)-8)</f>
        <v>441</v>
      </c>
      <c r="C1599" s="6" t="s">
        <v>12</v>
      </c>
      <c r="D1599" s="6" t="s">
        <v>1677</v>
      </c>
      <c r="E1599" s="7" t="s">
        <v>9390</v>
      </c>
      <c r="F1599" s="6" t="s">
        <v>15</v>
      </c>
      <c r="G1599" s="6" t="s">
        <f>MID(I1599,8,10)</f>
        <v>9391</v>
      </c>
      <c r="H1599" s="9" t="s">
        <f>MID(I1599,LEN(G1599)+8,SEARCH(",",I1599)-LEN(G1599)-8)</f>
        <v>9392</v>
      </c>
      <c r="I1599" s="10" t="s">
        <v>9393</v>
      </c>
      <c r="J1599" s="11" t="s">
        <f>MID(I1599,SEARCH(",",I1599)+1,SEARCH("$",I1599)-LEN(G1599)-LEN(H1599)-14)</f>
        <v>9394</v>
      </c>
      <c r="K1599" s="12"/>
      <c r="L1599" s="12"/>
      <c r="M1599" s="12"/>
      <c r="N1599" s="12"/>
      <c r="O1599" s="12"/>
      <c r="P1599" s="12"/>
    </row>
    <row r="1600" spans="1:16" ht="33" customHeight="1">
      <c r="A1600" s="6" t="s">
        <f>LEFT(J1600,FIND(",",J1600)-1)</f>
        <v>9395</v>
      </c>
      <c r="B1600" s="6" t="s">
        <f>MID(J1600,FIND(",",J1600)+2,LEN(J1600)-LEN(A1600)-8)</f>
        <v>441</v>
      </c>
      <c r="C1600" s="6" t="s">
        <v>12</v>
      </c>
      <c r="D1600" s="6" t="s">
        <v>1677</v>
      </c>
      <c r="E1600" s="7" t="s">
        <v>9396</v>
      </c>
      <c r="F1600" s="6" t="s">
        <v>15</v>
      </c>
      <c r="G1600" s="6" t="s">
        <f>MID(I1600,8,10)</f>
        <v>9397</v>
      </c>
      <c r="H1600" s="9" t="s">
        <f>MID(I1600,LEN(G1600)+8,SEARCH(",",I1600)-LEN(G1600)-8)</f>
        <v>9398</v>
      </c>
      <c r="I1600" s="13" t="s">
        <v>9399</v>
      </c>
      <c r="J1600" s="11" t="s">
        <f>MID(I1600,SEARCH(",",I1600)+1,SEARCH("$",I1600)-LEN(G1600)-LEN(H1600)-14)</f>
        <v>9400</v>
      </c>
      <c r="K1600" s="12"/>
      <c r="L1600" s="12"/>
      <c r="M1600" s="12"/>
      <c r="N1600" s="12"/>
      <c r="O1600" s="12"/>
      <c r="P1600" s="12"/>
    </row>
    <row r="1601" spans="1:16" ht="33" customHeight="1">
      <c r="A1601" s="6" t="s">
        <f>LEFT(J1601,FIND(",",J1601)-1)</f>
        <v>9401</v>
      </c>
      <c r="B1601" s="6" t="s">
        <f>MID(J1601,FIND(",",J1601)+2,LEN(J1601)-LEN(A1601)-8)</f>
        <v>441</v>
      </c>
      <c r="C1601" s="6" t="s">
        <v>12</v>
      </c>
      <c r="D1601" s="6" t="s">
        <v>1677</v>
      </c>
      <c r="E1601" s="7" t="s">
        <v>9402</v>
      </c>
      <c r="F1601" s="6" t="s">
        <v>15</v>
      </c>
      <c r="G1601" s="6" t="s">
        <f>MID(I1601,8,10)</f>
        <v>9403</v>
      </c>
      <c r="H1601" s="9" t="s">
        <f>MID(I1601,LEN(G1601)+8,SEARCH(",",I1601)-LEN(G1601)-8)</f>
        <v>9404</v>
      </c>
      <c r="I1601" s="13" t="s">
        <v>9405</v>
      </c>
      <c r="J1601" s="11" t="s">
        <f>MID(I1601,SEARCH(",",I1601)+1,SEARCH("$",I1601)-LEN(G1601)-LEN(H1601)-14)</f>
        <v>9406</v>
      </c>
      <c r="K1601" s="12"/>
      <c r="L1601" s="12"/>
      <c r="M1601" s="12"/>
      <c r="N1601" s="12"/>
      <c r="O1601" s="12"/>
      <c r="P1601" s="12"/>
    </row>
    <row r="1602" spans="1:16" ht="33" customHeight="1">
      <c r="A1602" s="6" t="s">
        <f>LEFT(J1602,FIND(",",J1602)-1)</f>
        <v>9407</v>
      </c>
      <c r="B1602" s="6" t="s">
        <f>MID(J1602,FIND(",",J1602)+2,LEN(J1602)-LEN(A1602)-8)</f>
        <v>441</v>
      </c>
      <c r="C1602" s="6" t="s">
        <v>12</v>
      </c>
      <c r="D1602" s="6" t="s">
        <v>1677</v>
      </c>
      <c r="E1602" s="7" t="s">
        <v>9408</v>
      </c>
      <c r="F1602" s="6" t="s">
        <v>15</v>
      </c>
      <c r="G1602" s="6" t="s">
        <f>MID(I1602,8,10)</f>
        <v>9409</v>
      </c>
      <c r="H1602" s="9" t="s">
        <f>MID(I1602,LEN(G1602)+8,SEARCH(",",I1602)-LEN(G1602)-8)</f>
        <v>9044</v>
      </c>
      <c r="I1602" s="13" t="s">
        <v>9410</v>
      </c>
      <c r="J1602" s="11" t="s">
        <f>MID(I1602,SEARCH(",",I1602)+1,SEARCH("$",I1602)-LEN(G1602)-LEN(H1602)-14)</f>
        <v>9411</v>
      </c>
      <c r="K1602" s="12"/>
      <c r="L1602" s="12"/>
      <c r="M1602" s="12"/>
      <c r="N1602" s="12"/>
      <c r="O1602" s="12"/>
      <c r="P1602" s="12"/>
    </row>
    <row r="1603" spans="1:16" ht="33" customHeight="1">
      <c r="A1603" s="6" t="s">
        <f>LEFT(J1603,FIND(",",J1603)-1)</f>
        <v>9412</v>
      </c>
      <c r="B1603" s="6" t="s">
        <f>MID(J1603,FIND(",",J1603)+2,LEN(J1603)-LEN(A1603)-8)</f>
        <v>441</v>
      </c>
      <c r="C1603" s="6" t="s">
        <v>12</v>
      </c>
      <c r="D1603" s="6" t="s">
        <v>1677</v>
      </c>
      <c r="E1603" s="7" t="s">
        <v>9413</v>
      </c>
      <c r="F1603" s="6" t="s">
        <v>15</v>
      </c>
      <c r="G1603" s="6" t="s">
        <f>MID(I1603,8,10)</f>
        <v>9414</v>
      </c>
      <c r="H1603" s="9" t="s">
        <f>MID(I1603,LEN(G1603)+8,SEARCH(",",I1603)-LEN(G1603)-8)</f>
        <v>9415</v>
      </c>
      <c r="I1603" s="13" t="s">
        <v>9416</v>
      </c>
      <c r="J1603" s="11" t="s">
        <f>MID(I1603,SEARCH(",",I1603)+1,SEARCH("$",I1603)-LEN(G1603)-LEN(H1603)-14)</f>
        <v>9417</v>
      </c>
      <c r="K1603" s="12"/>
      <c r="L1603" s="12"/>
      <c r="M1603" s="12"/>
      <c r="N1603" s="12"/>
      <c r="O1603" s="12"/>
      <c r="P1603" s="12"/>
    </row>
    <row r="1604" spans="1:16" ht="33" customHeight="1">
      <c r="A1604" s="6" t="s">
        <f>LEFT(J1604,FIND(",",J1604)-1)</f>
        <v>9418</v>
      </c>
      <c r="B1604" s="6" t="s">
        <f>MID(J1604,FIND(",",J1604)+2,LEN(J1604)-LEN(A1604)-8)</f>
        <v>441</v>
      </c>
      <c r="C1604" s="6" t="s">
        <v>12</v>
      </c>
      <c r="D1604" s="6" t="s">
        <v>1677</v>
      </c>
      <c r="E1604" s="7" t="s">
        <v>9419</v>
      </c>
      <c r="F1604" s="6" t="s">
        <v>15</v>
      </c>
      <c r="G1604" s="6" t="s">
        <f>MID(I1604,8,10)</f>
        <v>9420</v>
      </c>
      <c r="H1604" s="9" t="s">
        <f>MID(I1604,LEN(G1604)+8,SEARCH(",",I1604)-LEN(G1604)-8)</f>
        <v>9421</v>
      </c>
      <c r="I1604" s="10" t="s">
        <v>9422</v>
      </c>
      <c r="J1604" s="11" t="s">
        <f>MID(I1604,SEARCH(",",I1604)+1,SEARCH("$",I1604)-LEN(G1604)-LEN(H1604)-14)</f>
        <v>9423</v>
      </c>
      <c r="K1604" s="12"/>
      <c r="L1604" s="12"/>
      <c r="M1604" s="12"/>
      <c r="N1604" s="12"/>
      <c r="O1604" s="12"/>
      <c r="P1604" s="12"/>
    </row>
    <row r="1605" spans="1:16" ht="33" customHeight="1">
      <c r="A1605" s="6" t="s">
        <f>LEFT(J1605,FIND(",",J1605)-1)</f>
        <v>9424</v>
      </c>
      <c r="B1605" s="6" t="s">
        <f>MID(J1605,FIND(",",J1605)+2,LEN(J1605)-LEN(A1605)-8)</f>
        <v>441</v>
      </c>
      <c r="C1605" s="6" t="s">
        <v>12</v>
      </c>
      <c r="D1605" s="6" t="s">
        <v>1677</v>
      </c>
      <c r="E1605" s="7" t="s">
        <v>9425</v>
      </c>
      <c r="F1605" s="6" t="s">
        <v>15</v>
      </c>
      <c r="G1605" s="6" t="s">
        <f>MID(I1605,8,10)</f>
        <v>9426</v>
      </c>
      <c r="H1605" s="9" t="s">
        <f>MID(I1605,LEN(G1605)+8,SEARCH(",",I1605)-LEN(G1605)-8)</f>
        <v>9427</v>
      </c>
      <c r="I1605" s="10" t="s">
        <v>9428</v>
      </c>
      <c r="J1605" s="11" t="s">
        <f>MID(I1605,SEARCH(",",I1605)+1,SEARCH("$",I1605)-LEN(G1605)-LEN(H1605)-14)</f>
        <v>9429</v>
      </c>
      <c r="K1605" s="12"/>
      <c r="L1605" s="12"/>
      <c r="M1605" s="12"/>
      <c r="N1605" s="12"/>
      <c r="O1605" s="12"/>
      <c r="P1605" s="12"/>
    </row>
    <row r="1606" spans="1:16" ht="33" customHeight="1">
      <c r="A1606" s="6" t="s">
        <f>LEFT(J1606,FIND(",",J1606)-1)</f>
        <v>9430</v>
      </c>
      <c r="B1606" s="6" t="s">
        <f>MID(J1606,FIND(",",J1606)+2,LEN(J1606)-LEN(A1606)-8)</f>
        <v>441</v>
      </c>
      <c r="C1606" s="6" t="s">
        <v>12</v>
      </c>
      <c r="D1606" s="6" t="s">
        <v>1677</v>
      </c>
      <c r="E1606" s="7" t="s">
        <v>9431</v>
      </c>
      <c r="F1606" s="6" t="s">
        <v>15</v>
      </c>
      <c r="G1606" s="6" t="s">
        <f>MID(I1606,8,10)</f>
        <v>9432</v>
      </c>
      <c r="H1606" s="9" t="s">
        <f>MID(I1606,LEN(G1606)+8,SEARCH(",",I1606)-LEN(G1606)-8)</f>
        <v>9433</v>
      </c>
      <c r="I1606" s="10" t="s">
        <v>9434</v>
      </c>
      <c r="J1606" s="11" t="s">
        <f>MID(I1606,SEARCH(",",I1606)+1,SEARCH("$",I1606)-LEN(G1606)-LEN(H1606)-14)</f>
        <v>9435</v>
      </c>
      <c r="K1606" s="12"/>
      <c r="L1606" s="12"/>
      <c r="M1606" s="12"/>
      <c r="N1606" s="12"/>
      <c r="O1606" s="12"/>
      <c r="P1606" s="12"/>
    </row>
    <row r="1607" spans="1:16" ht="33" customHeight="1">
      <c r="A1607" s="6" t="s">
        <f>LEFT(J1607,FIND(",",J1607)-1)</f>
        <v>9436</v>
      </c>
      <c r="B1607" s="6" t="s">
        <f>MID(J1607,FIND(",",J1607)+2,LEN(J1607)-LEN(A1607)-8)</f>
        <v>441</v>
      </c>
      <c r="C1607" s="6" t="s">
        <v>12</v>
      </c>
      <c r="D1607" s="6" t="s">
        <v>1677</v>
      </c>
      <c r="E1607" s="7" t="s">
        <v>9437</v>
      </c>
      <c r="F1607" s="6" t="s">
        <v>15</v>
      </c>
      <c r="G1607" s="6" t="s">
        <f>MID(I1607,8,10)</f>
        <v>9438</v>
      </c>
      <c r="H1607" s="9" t="s">
        <f>MID(I1607,LEN(G1607)+8,SEARCH(",",I1607)-LEN(G1607)-8)</f>
        <v>9439</v>
      </c>
      <c r="I1607" s="13" t="s">
        <v>9440</v>
      </c>
      <c r="J1607" s="11" t="s">
        <f>MID(I1607,SEARCH(",",I1607)+1,SEARCH("$",I1607)-LEN(G1607)-LEN(H1607)-14)</f>
        <v>9441</v>
      </c>
      <c r="K1607" s="12"/>
      <c r="L1607" s="12"/>
      <c r="M1607" s="12"/>
      <c r="N1607" s="12"/>
      <c r="O1607" s="12"/>
      <c r="P1607" s="12"/>
    </row>
    <row r="1608" spans="1:16" ht="33" customHeight="1">
      <c r="A1608" s="6" t="s">
        <f>LEFT(J1608,FIND(",",J1608)-1)</f>
        <v>9442</v>
      </c>
      <c r="B1608" s="6" t="s">
        <f>MID(J1608,FIND(",",J1608)+2,LEN(J1608)-LEN(A1608)-8)</f>
        <v>441</v>
      </c>
      <c r="C1608" s="6" t="s">
        <v>12</v>
      </c>
      <c r="D1608" s="6" t="s">
        <v>1677</v>
      </c>
      <c r="E1608" s="7" t="s">
        <v>9443</v>
      </c>
      <c r="F1608" s="6" t="s">
        <v>15</v>
      </c>
      <c r="G1608" s="6" t="s">
        <f>MID(I1608,8,10)</f>
        <v>9444</v>
      </c>
      <c r="H1608" s="9" t="s">
        <f>MID(I1608,LEN(G1608)+8,SEARCH(",",I1608)-LEN(G1608)-8)</f>
        <v>9445</v>
      </c>
      <c r="I1608" s="13" t="s">
        <v>9446</v>
      </c>
      <c r="J1608" s="11" t="s">
        <f>MID(I1608,SEARCH(",",I1608)+1,SEARCH("$",I1608)-LEN(G1608)-LEN(H1608)-14)</f>
        <v>9447</v>
      </c>
      <c r="K1608" s="12"/>
      <c r="L1608" s="12"/>
      <c r="M1608" s="12"/>
      <c r="N1608" s="12"/>
      <c r="O1608" s="12"/>
      <c r="P1608" s="12"/>
    </row>
    <row r="1609" spans="1:16" ht="33" customHeight="1">
      <c r="A1609" s="6" t="s">
        <f>LEFT(J1609,FIND(",",J1609)-1)</f>
        <v>9448</v>
      </c>
      <c r="B1609" s="6" t="s">
        <f>MID(J1609,FIND(",",J1609)+2,LEN(J1609)-LEN(A1609)-8)</f>
        <v>441</v>
      </c>
      <c r="C1609" s="6" t="s">
        <v>12</v>
      </c>
      <c r="D1609" s="6" t="s">
        <v>1677</v>
      </c>
      <c r="E1609" s="7" t="s">
        <v>9449</v>
      </c>
      <c r="F1609" s="6" t="s">
        <v>15</v>
      </c>
      <c r="G1609" s="6" t="s">
        <f>MID(I1609,8,10)</f>
        <v>9450</v>
      </c>
      <c r="H1609" s="9" t="s">
        <f>MID(I1609,LEN(G1609)+8,SEARCH(",",I1609)-LEN(G1609)-8)</f>
        <v>9451</v>
      </c>
      <c r="I1609" s="13" t="s">
        <v>9452</v>
      </c>
      <c r="J1609" s="11" t="s">
        <f>MID(I1609,SEARCH(",",I1609)+1,SEARCH("$",I1609)-LEN(G1609)-LEN(H1609)-14)</f>
        <v>9453</v>
      </c>
      <c r="K1609" s="12"/>
      <c r="L1609" s="12"/>
      <c r="M1609" s="12"/>
      <c r="N1609" s="12"/>
      <c r="O1609" s="12"/>
      <c r="P1609" s="12"/>
    </row>
    <row r="1610" spans="1:16" ht="33" customHeight="1">
      <c r="A1610" s="6" t="s">
        <f>LEFT(J1610,FIND(",",J1610)-1)</f>
        <v>9454</v>
      </c>
      <c r="B1610" s="6" t="s">
        <f>MID(J1610,FIND(",",J1610)+2,LEN(J1610)-LEN(A1610)-8)</f>
        <v>441</v>
      </c>
      <c r="C1610" s="6" t="s">
        <v>12</v>
      </c>
      <c r="D1610" s="6" t="s">
        <v>1677</v>
      </c>
      <c r="E1610" s="7" t="s">
        <v>9455</v>
      </c>
      <c r="F1610" s="6" t="s">
        <v>15</v>
      </c>
      <c r="G1610" s="6" t="s">
        <f>MID(I1610,8,10)</f>
        <v>9456</v>
      </c>
      <c r="H1610" s="9" t="s">
        <f>MID(I1610,LEN(G1610)+8,SEARCH(",",I1610)-LEN(G1610)-8)</f>
        <v>9457</v>
      </c>
      <c r="I1610" s="13" t="s">
        <v>9458</v>
      </c>
      <c r="J1610" s="11" t="s">
        <f>MID(I1610,SEARCH(",",I1610)+1,SEARCH("$",I1610)-LEN(G1610)-LEN(H1610)-14)</f>
        <v>9459</v>
      </c>
      <c r="K1610" s="12"/>
      <c r="L1610" s="12"/>
      <c r="M1610" s="12"/>
      <c r="N1610" s="12"/>
      <c r="O1610" s="12"/>
      <c r="P1610" s="12"/>
    </row>
    <row r="1611" spans="1:16" ht="33" customHeight="1">
      <c r="A1611" s="6" t="s">
        <f>LEFT(J1611,FIND(",",J1611)-1)</f>
        <v>9460</v>
      </c>
      <c r="B1611" s="6" t="s">
        <f>MID(J1611,FIND(",",J1611)+2,LEN(J1611)-LEN(A1611)-8)</f>
        <v>441</v>
      </c>
      <c r="C1611" s="6" t="s">
        <v>12</v>
      </c>
      <c r="D1611" s="6" t="s">
        <v>1677</v>
      </c>
      <c r="E1611" s="7" t="s">
        <v>9461</v>
      </c>
      <c r="F1611" s="6" t="s">
        <v>15</v>
      </c>
      <c r="G1611" s="6" t="s">
        <f>MID(I1611,8,10)</f>
        <v>9462</v>
      </c>
      <c r="H1611" s="9" t="s">
        <f>MID(I1611,LEN(G1611)+8,SEARCH(",",I1611)-LEN(G1611)-8)</f>
        <v>9463</v>
      </c>
      <c r="I1611" s="10" t="s">
        <v>9464</v>
      </c>
      <c r="J1611" s="11" t="s">
        <f>MID(I1611,SEARCH(",",I1611)+1,SEARCH("$",I1611)-LEN(G1611)-LEN(H1611)-14)</f>
        <v>9465</v>
      </c>
      <c r="K1611" s="12"/>
      <c r="L1611" s="12"/>
      <c r="M1611" s="12"/>
      <c r="N1611" s="12"/>
      <c r="O1611" s="12"/>
      <c r="P1611" s="12"/>
    </row>
    <row r="1612" spans="1:16" ht="33" customHeight="1">
      <c r="A1612" s="6" t="s">
        <f>LEFT(J1612,FIND(",",J1612)-1)</f>
        <v>9466</v>
      </c>
      <c r="B1612" s="6" t="s">
        <f>MID(J1612,FIND(",",J1612)+2,LEN(J1612)-LEN(A1612)-8)</f>
        <v>441</v>
      </c>
      <c r="C1612" s="6" t="s">
        <v>12</v>
      </c>
      <c r="D1612" s="6" t="s">
        <v>1677</v>
      </c>
      <c r="E1612" s="7" t="s">
        <v>9467</v>
      </c>
      <c r="F1612" s="6" t="s">
        <v>15</v>
      </c>
      <c r="G1612" s="6" t="s">
        <f>MID(I1612,8,10)</f>
        <v>9468</v>
      </c>
      <c r="H1612" s="9" t="s">
        <f>MID(I1612,LEN(G1612)+8,SEARCH(",",I1612)-LEN(G1612)-8)</f>
        <v>9469</v>
      </c>
      <c r="I1612" s="13" t="s">
        <v>9470</v>
      </c>
      <c r="J1612" s="11" t="s">
        <f>MID(I1612,SEARCH(",",I1612)+1,SEARCH("$",I1612)-LEN(G1612)-LEN(H1612)-14)</f>
        <v>9471</v>
      </c>
      <c r="K1612" s="12"/>
      <c r="L1612" s="12"/>
      <c r="M1612" s="12"/>
      <c r="N1612" s="12"/>
      <c r="O1612" s="12"/>
      <c r="P1612" s="12"/>
    </row>
    <row r="1613" spans="1:16" ht="33" customHeight="1">
      <c r="A1613" s="6" t="s">
        <f>LEFT(J1613,FIND(",",J1613)-1)</f>
        <v>9472</v>
      </c>
      <c r="B1613" s="6" t="s">
        <f>MID(J1613,FIND(",",J1613)+2,LEN(J1613)-LEN(A1613)-8)</f>
        <v>441</v>
      </c>
      <c r="C1613" s="6" t="s">
        <v>12</v>
      </c>
      <c r="D1613" s="6" t="s">
        <v>1677</v>
      </c>
      <c r="E1613" s="7" t="s">
        <v>9473</v>
      </c>
      <c r="F1613" s="6" t="s">
        <v>15</v>
      </c>
      <c r="G1613" s="6" t="s">
        <f>MID(I1613,8,10)</f>
        <v>9474</v>
      </c>
      <c r="H1613" s="9" t="s">
        <f>MID(I1613,LEN(G1613)+8,SEARCH(",",I1613)-LEN(G1613)-8)</f>
        <v>9475</v>
      </c>
      <c r="I1613" s="10" t="s">
        <v>9476</v>
      </c>
      <c r="J1613" s="11" t="s">
        <f>MID(I1613,SEARCH(",",I1613)+1,SEARCH("$",I1613)-LEN(G1613)-LEN(H1613)-14)</f>
        <v>9477</v>
      </c>
      <c r="K1613" s="12"/>
      <c r="L1613" s="12"/>
      <c r="M1613" s="12"/>
      <c r="N1613" s="12"/>
      <c r="O1613" s="12"/>
      <c r="P1613" s="12"/>
    </row>
    <row r="1614" spans="1:16" ht="33" customHeight="1">
      <c r="A1614" s="6" t="s">
        <f>LEFT(J1614,FIND(",",J1614)-1)</f>
        <v>9478</v>
      </c>
      <c r="B1614" s="6" t="s">
        <f>MID(J1614,FIND(",",J1614)+2,LEN(J1614)-LEN(A1614)-8)</f>
        <v>441</v>
      </c>
      <c r="C1614" s="6" t="s">
        <v>12</v>
      </c>
      <c r="D1614" s="6" t="s">
        <v>1677</v>
      </c>
      <c r="E1614" s="7" t="s">
        <v>9479</v>
      </c>
      <c r="F1614" s="6" t="s">
        <v>15</v>
      </c>
      <c r="G1614" s="6" t="s">
        <f>MID(I1614,8,10)</f>
        <v>9480</v>
      </c>
      <c r="H1614" s="9" t="s">
        <f>MID(I1614,LEN(G1614)+8,SEARCH(",",I1614)-LEN(G1614)-8)</f>
        <v>9481</v>
      </c>
      <c r="I1614" s="10" t="s">
        <v>9482</v>
      </c>
      <c r="J1614" s="11" t="s">
        <f>MID(I1614,SEARCH(",",I1614)+1,SEARCH("$",I1614)-LEN(G1614)-LEN(H1614)-14)</f>
        <v>9483</v>
      </c>
      <c r="K1614" s="12"/>
      <c r="L1614" s="12"/>
      <c r="M1614" s="12"/>
      <c r="N1614" s="12"/>
      <c r="O1614" s="12"/>
      <c r="P1614" s="12"/>
    </row>
    <row r="1615" spans="1:16" ht="33" customHeight="1">
      <c r="A1615" s="6" t="s">
        <f>LEFT(J1615,FIND(",",J1615)-1)</f>
        <v>9484</v>
      </c>
      <c r="B1615" s="6" t="s">
        <f>MID(J1615,FIND(",",J1615)+2,LEN(J1615)-LEN(A1615)-8)</f>
        <v>441</v>
      </c>
      <c r="C1615" s="6" t="s">
        <v>12</v>
      </c>
      <c r="D1615" s="6" t="s">
        <v>1677</v>
      </c>
      <c r="E1615" s="7" t="s">
        <v>9485</v>
      </c>
      <c r="F1615" s="6" t="s">
        <v>15</v>
      </c>
      <c r="G1615" s="6" t="s">
        <f>MID(I1615,8,10)</f>
        <v>9486</v>
      </c>
      <c r="H1615" s="9" t="s">
        <f>MID(I1615,LEN(G1615)+8,SEARCH(",",I1615)-LEN(G1615)-8)</f>
        <v>9487</v>
      </c>
      <c r="I1615" s="10" t="s">
        <v>9488</v>
      </c>
      <c r="J1615" s="11" t="s">
        <f>MID(I1615,SEARCH(",",I1615)+1,SEARCH("$",I1615)-LEN(G1615)-LEN(H1615)-14)</f>
        <v>9489</v>
      </c>
      <c r="K1615" s="12"/>
      <c r="L1615" s="12"/>
      <c r="M1615" s="12"/>
      <c r="N1615" s="12"/>
      <c r="O1615" s="12"/>
      <c r="P1615" s="12"/>
    </row>
    <row r="1616" spans="1:16" ht="49.5" customHeight="1">
      <c r="A1616" s="6" t="s">
        <f>LEFT(J1616,FIND(",",J1616)-1)</f>
        <v>9490</v>
      </c>
      <c r="B1616" s="6" t="s">
        <f>MID(J1616,FIND(",",J1616)+2,LEN(J1616)-LEN(A1616)-8)</f>
        <v>441</v>
      </c>
      <c r="C1616" s="6" t="s">
        <v>12</v>
      </c>
      <c r="D1616" s="6" t="s">
        <v>1677</v>
      </c>
      <c r="E1616" s="7" t="s">
        <v>9491</v>
      </c>
      <c r="F1616" s="6" t="s">
        <v>15</v>
      </c>
      <c r="G1616" s="6" t="s">
        <f>MID(I1616,8,10)</f>
        <v>9492</v>
      </c>
      <c r="H1616" s="9" t="s">
        <f>MID(I1616,LEN(G1616)+8,SEARCH(",",I1616)-LEN(G1616)-8)</f>
        <v>9493</v>
      </c>
      <c r="I1616" s="13" t="s">
        <v>9494</v>
      </c>
      <c r="J1616" s="11" t="s">
        <f>MID(I1616,SEARCH(",",I1616)+1,SEARCH("$",I1616)-LEN(G1616)-LEN(H1616)-14)</f>
        <v>9495</v>
      </c>
      <c r="K1616" s="12"/>
      <c r="L1616" s="12"/>
      <c r="M1616" s="12"/>
      <c r="N1616" s="12"/>
      <c r="O1616" s="12"/>
      <c r="P1616" s="12"/>
    </row>
    <row r="1617" spans="1:16" ht="33" customHeight="1">
      <c r="A1617" s="6" t="s">
        <f>LEFT(J1617,FIND(",",J1617)-1)</f>
        <v>9496</v>
      </c>
      <c r="B1617" s="6" t="s">
        <f>MID(J1617,FIND(",",J1617)+2,LEN(J1617)-LEN(A1617)-8)</f>
        <v>441</v>
      </c>
      <c r="C1617" s="6" t="s">
        <v>12</v>
      </c>
      <c r="D1617" s="6" t="s">
        <v>1677</v>
      </c>
      <c r="E1617" s="7" t="s">
        <v>9497</v>
      </c>
      <c r="F1617" s="6" t="s">
        <v>15</v>
      </c>
      <c r="G1617" s="6" t="s">
        <f>MID(I1617,8,10)</f>
        <v>9498</v>
      </c>
      <c r="H1617" s="9" t="s">
        <f>MID(I1617,LEN(G1617)+8,SEARCH(",",I1617)-LEN(G1617)-8)</f>
        <v>9499</v>
      </c>
      <c r="I1617" s="13" t="s">
        <v>9500</v>
      </c>
      <c r="J1617" s="11" t="s">
        <f>MID(I1617,SEARCH(",",I1617)+1,SEARCH("$",I1617)-LEN(G1617)-LEN(H1617)-14)</f>
        <v>9501</v>
      </c>
      <c r="K1617" s="12"/>
      <c r="L1617" s="12"/>
      <c r="M1617" s="12"/>
      <c r="N1617" s="12"/>
      <c r="O1617" s="12"/>
      <c r="P1617" s="12"/>
    </row>
    <row r="1618" spans="1:16" ht="33" customHeight="1">
      <c r="A1618" s="6" t="s">
        <f>LEFT(J1618,FIND(",",J1618)-1)</f>
        <v>9502</v>
      </c>
      <c r="B1618" s="6" t="s">
        <f>MID(J1618,FIND(",",J1618)+2,LEN(J1618)-LEN(A1618)-8)</f>
        <v>441</v>
      </c>
      <c r="C1618" s="6" t="s">
        <v>12</v>
      </c>
      <c r="D1618" s="6" t="s">
        <v>1677</v>
      </c>
      <c r="E1618" s="7" t="s">
        <v>9503</v>
      </c>
      <c r="F1618" s="6" t="s">
        <v>15</v>
      </c>
      <c r="G1618" s="6" t="s">
        <f>MID(I1618,8,10)</f>
        <v>9504</v>
      </c>
      <c r="H1618" s="9" t="s">
        <f>MID(I1618,LEN(G1618)+8,SEARCH(",",I1618)-LEN(G1618)-8)</f>
        <v>9505</v>
      </c>
      <c r="I1618" s="10" t="s">
        <v>9506</v>
      </c>
      <c r="J1618" s="11" t="s">
        <f>MID(I1618,SEARCH(",",I1618)+1,SEARCH("$",I1618)-LEN(G1618)-LEN(H1618)-14)</f>
        <v>9507</v>
      </c>
      <c r="K1618" s="12"/>
      <c r="L1618" s="12"/>
      <c r="M1618" s="12"/>
      <c r="N1618" s="12"/>
      <c r="O1618" s="12"/>
      <c r="P1618" s="12"/>
    </row>
    <row r="1619" spans="1:16" ht="33" customHeight="1">
      <c r="A1619" s="6" t="s">
        <f>LEFT(J1619,FIND(",",J1619)-1)</f>
        <v>9508</v>
      </c>
      <c r="B1619" s="6" t="s">
        <f>MID(J1619,FIND(",",J1619)+2,LEN(J1619)-LEN(A1619)-8)</f>
        <v>441</v>
      </c>
      <c r="C1619" s="6" t="s">
        <v>12</v>
      </c>
      <c r="D1619" s="6" t="s">
        <v>1677</v>
      </c>
      <c r="E1619" s="7" t="s">
        <v>9509</v>
      </c>
      <c r="F1619" s="6" t="s">
        <v>15</v>
      </c>
      <c r="G1619" s="6" t="s">
        <f>MID(I1619,8,10)</f>
        <v>9510</v>
      </c>
      <c r="H1619" s="9" t="s">
        <f>MID(I1619,LEN(G1619)+8,SEARCH(",",I1619)-LEN(G1619)-8)</f>
        <v>9511</v>
      </c>
      <c r="I1619" s="13" t="s">
        <v>9512</v>
      </c>
      <c r="J1619" s="11" t="s">
        <f>MID(I1619,SEARCH(",",I1619)+1,SEARCH("$",I1619)-LEN(G1619)-LEN(H1619)-14)</f>
        <v>9513</v>
      </c>
      <c r="K1619" s="12"/>
      <c r="L1619" s="12"/>
      <c r="M1619" s="12"/>
      <c r="N1619" s="12"/>
      <c r="O1619" s="12"/>
      <c r="P1619" s="12"/>
    </row>
    <row r="1620" spans="1:16" ht="33" customHeight="1">
      <c r="A1620" s="6" t="s">
        <f>LEFT(J1620,FIND(",",J1620)-1)</f>
        <v>9514</v>
      </c>
      <c r="B1620" s="6" t="s">
        <f>MID(J1620,FIND(",",J1620)+2,LEN(J1620)-LEN(A1620)-8)</f>
        <v>441</v>
      </c>
      <c r="C1620" s="6" t="s">
        <v>12</v>
      </c>
      <c r="D1620" s="6" t="s">
        <v>1677</v>
      </c>
      <c r="E1620" s="7" t="s">
        <v>9515</v>
      </c>
      <c r="F1620" s="6" t="s">
        <v>15</v>
      </c>
      <c r="G1620" s="6" t="s">
        <f>MID(I1620,8,10)</f>
        <v>9516</v>
      </c>
      <c r="H1620" s="9" t="s">
        <f>MID(I1620,LEN(G1620)+8,SEARCH(",",I1620)-LEN(G1620)-8)</f>
        <v>9517</v>
      </c>
      <c r="I1620" s="13" t="s">
        <v>9518</v>
      </c>
      <c r="J1620" s="11" t="s">
        <f>MID(I1620,SEARCH(",",I1620)+1,SEARCH("$",I1620)-LEN(G1620)-LEN(H1620)-14)</f>
        <v>9519</v>
      </c>
      <c r="K1620" s="12"/>
      <c r="L1620" s="12"/>
      <c r="M1620" s="12"/>
      <c r="N1620" s="12"/>
      <c r="O1620" s="12"/>
      <c r="P1620" s="12"/>
    </row>
    <row r="1621" spans="1:16" ht="33" customHeight="1">
      <c r="A1621" s="6" t="s">
        <f>LEFT(J1621,FIND(",",J1621)-1)</f>
        <v>9520</v>
      </c>
      <c r="B1621" s="6" t="s">
        <f>MID(J1621,FIND(",",J1621)+2,LEN(J1621)-LEN(A1621)-8)</f>
        <v>441</v>
      </c>
      <c r="C1621" s="6" t="s">
        <v>12</v>
      </c>
      <c r="D1621" s="6" t="s">
        <v>1677</v>
      </c>
      <c r="E1621" s="7" t="s">
        <v>9521</v>
      </c>
      <c r="F1621" s="6" t="s">
        <v>15</v>
      </c>
      <c r="G1621" s="6" t="s">
        <f>MID(I1621,8,10)</f>
        <v>9522</v>
      </c>
      <c r="H1621" s="9" t="s">
        <f>MID(I1621,LEN(G1621)+8,SEARCH(",",I1621)-LEN(G1621)-8)</f>
        <v>7164</v>
      </c>
      <c r="I1621" s="13" t="s">
        <v>9523</v>
      </c>
      <c r="J1621" s="11" t="s">
        <f>MID(I1621,SEARCH(",",I1621)+1,SEARCH("$",I1621)-LEN(G1621)-LEN(H1621)-14)</f>
        <v>9524</v>
      </c>
      <c r="K1621" s="12"/>
      <c r="L1621" s="12"/>
      <c r="M1621" s="12"/>
      <c r="N1621" s="12"/>
      <c r="O1621" s="12"/>
      <c r="P1621" s="12"/>
    </row>
    <row r="1622" spans="1:16" ht="33" customHeight="1">
      <c r="A1622" s="6" t="s">
        <f>LEFT(J1622,FIND(",",J1622)-1)</f>
        <v>9525</v>
      </c>
      <c r="B1622" s="6" t="s">
        <f>MID(J1622,FIND(",",J1622)+2,LEN(J1622)-LEN(A1622)-8)</f>
        <v>441</v>
      </c>
      <c r="C1622" s="6" t="s">
        <v>12</v>
      </c>
      <c r="D1622" s="6" t="s">
        <v>1677</v>
      </c>
      <c r="E1622" s="7" t="s">
        <v>9526</v>
      </c>
      <c r="F1622" s="6" t="s">
        <v>15</v>
      </c>
      <c r="G1622" s="6" t="s">
        <f>MID(I1622,8,10)</f>
        <v>9527</v>
      </c>
      <c r="H1622" s="9" t="s">
        <f>MID(I1622,LEN(G1622)+8,SEARCH(",",I1622)-LEN(G1622)-8)</f>
        <v>9528</v>
      </c>
      <c r="I1622" s="13" t="s">
        <v>9529</v>
      </c>
      <c r="J1622" s="11" t="s">
        <f>MID(I1622,SEARCH(",",I1622)+1,SEARCH("$",I1622)-LEN(G1622)-LEN(H1622)-14)</f>
        <v>9530</v>
      </c>
      <c r="K1622" s="12"/>
      <c r="L1622" s="12"/>
      <c r="M1622" s="12"/>
      <c r="N1622" s="12"/>
      <c r="O1622" s="12"/>
      <c r="P1622" s="12"/>
    </row>
    <row r="1623" spans="1:16" ht="33" customHeight="1">
      <c r="A1623" s="6" t="s">
        <f>LEFT(J1623,FIND(",",J1623)-1)</f>
        <v>9531</v>
      </c>
      <c r="B1623" s="6" t="s">
        <f>MID(J1623,FIND(",",J1623)+2,LEN(J1623)-LEN(A1623)-8)</f>
        <v>441</v>
      </c>
      <c r="C1623" s="6" t="s">
        <v>12</v>
      </c>
      <c r="D1623" s="6" t="s">
        <v>1677</v>
      </c>
      <c r="E1623" s="7" t="s">
        <v>9532</v>
      </c>
      <c r="F1623" s="6" t="s">
        <v>15</v>
      </c>
      <c r="G1623" s="6" t="s">
        <f>MID(I1623,8,10)</f>
        <v>9533</v>
      </c>
      <c r="H1623" s="9" t="s">
        <f>MID(I1623,LEN(G1623)+8,SEARCH(",",I1623)-LEN(G1623)-8)</f>
        <v>9493</v>
      </c>
      <c r="I1623" s="13" t="s">
        <v>9534</v>
      </c>
      <c r="J1623" s="11" t="s">
        <f>MID(I1623,SEARCH(",",I1623)+1,SEARCH("$",I1623)-LEN(G1623)-LEN(H1623)-14)</f>
        <v>9535</v>
      </c>
      <c r="K1623" s="12"/>
      <c r="L1623" s="12"/>
      <c r="M1623" s="12"/>
      <c r="N1623" s="12"/>
      <c r="O1623" s="12"/>
      <c r="P1623" s="12"/>
    </row>
    <row r="1624" spans="1:16" ht="33" customHeight="1">
      <c r="A1624" s="6" t="s">
        <f>LEFT(J1624,FIND(",",J1624)-1)</f>
        <v>9536</v>
      </c>
      <c r="B1624" s="6" t="s">
        <f>MID(J1624,FIND(",",J1624)+2,LEN(J1624)-LEN(A1624)-8)</f>
        <v>441</v>
      </c>
      <c r="C1624" s="6" t="s">
        <v>12</v>
      </c>
      <c r="D1624" s="6" t="s">
        <v>1677</v>
      </c>
      <c r="E1624" s="7" t="s">
        <v>9537</v>
      </c>
      <c r="F1624" s="6" t="s">
        <v>15</v>
      </c>
      <c r="G1624" s="6" t="s">
        <f>MID(I1624,8,10)</f>
        <v>9538</v>
      </c>
      <c r="H1624" s="9" t="s">
        <f>MID(I1624,LEN(G1624)+8,SEARCH(",",I1624)-LEN(G1624)-8)</f>
        <v>9539</v>
      </c>
      <c r="I1624" s="10" t="s">
        <v>9540</v>
      </c>
      <c r="J1624" s="11" t="s">
        <f>MID(I1624,SEARCH(",",I1624)+1,SEARCH("$",I1624)-LEN(G1624)-LEN(H1624)-14)</f>
        <v>9541</v>
      </c>
      <c r="K1624" s="12"/>
      <c r="L1624" s="12"/>
      <c r="M1624" s="12"/>
      <c r="N1624" s="12"/>
      <c r="O1624" s="12"/>
      <c r="P1624" s="12"/>
    </row>
    <row r="1625" spans="1:16" ht="33" customHeight="1">
      <c r="A1625" s="6" t="s">
        <f>LEFT(J1625,FIND(",",J1625)-1)</f>
        <v>9542</v>
      </c>
      <c r="B1625" s="6" t="s">
        <f>MID(J1625,FIND(",",J1625)+2,LEN(J1625)-LEN(A1625)-8)</f>
        <v>441</v>
      </c>
      <c r="C1625" s="6" t="s">
        <v>12</v>
      </c>
      <c r="D1625" s="6" t="s">
        <v>1677</v>
      </c>
      <c r="E1625" s="7" t="s">
        <v>9543</v>
      </c>
      <c r="F1625" s="6" t="s">
        <v>15</v>
      </c>
      <c r="G1625" s="6" t="s">
        <f>MID(I1625,8,10)</f>
        <v>9544</v>
      </c>
      <c r="H1625" s="9" t="s">
        <f>MID(I1625,LEN(G1625)+8,SEARCH(",",I1625)-LEN(G1625)-8)</f>
        <v>299</v>
      </c>
      <c r="I1625" s="10" t="s">
        <v>9545</v>
      </c>
      <c r="J1625" s="11" t="s">
        <f>MID(I1625,SEARCH(",",I1625)+1,SEARCH("$",I1625)-LEN(G1625)-LEN(H1625)-14)</f>
        <v>9546</v>
      </c>
      <c r="K1625" s="12"/>
      <c r="L1625" s="12"/>
      <c r="M1625" s="12"/>
      <c r="N1625" s="12"/>
      <c r="O1625" s="12"/>
      <c r="P1625" s="12"/>
    </row>
    <row r="1626" spans="1:16" ht="33" customHeight="1">
      <c r="A1626" s="6" t="s">
        <f>LEFT(J1626,FIND(",",J1626)-1)</f>
        <v>9547</v>
      </c>
      <c r="B1626" s="6" t="s">
        <f>MID(J1626,FIND(",",J1626)+2,LEN(J1626)-LEN(A1626)-8)</f>
        <v>441</v>
      </c>
      <c r="C1626" s="6" t="s">
        <v>12</v>
      </c>
      <c r="D1626" s="6" t="s">
        <v>1677</v>
      </c>
      <c r="E1626" s="7" t="s">
        <v>9548</v>
      </c>
      <c r="F1626" s="6" t="s">
        <v>15</v>
      </c>
      <c r="G1626" s="6" t="s">
        <f>MID(I1626,8,10)</f>
        <v>9549</v>
      </c>
      <c r="H1626" s="9" t="s">
        <f>MID(I1626,LEN(G1626)+8,SEARCH(",",I1626)-LEN(G1626)-8)</f>
        <v>9550</v>
      </c>
      <c r="I1626" s="10" t="s">
        <v>9551</v>
      </c>
      <c r="J1626" s="11" t="s">
        <f>MID(I1626,SEARCH(",",I1626)+1,SEARCH("$",I1626)-LEN(G1626)-LEN(H1626)-14)</f>
        <v>9552</v>
      </c>
      <c r="K1626" s="12"/>
      <c r="L1626" s="12"/>
      <c r="M1626" s="12"/>
      <c r="N1626" s="12"/>
      <c r="O1626" s="12"/>
      <c r="P1626" s="12"/>
    </row>
    <row r="1627" spans="1:16" ht="33" customHeight="1">
      <c r="A1627" s="6" t="s">
        <f>LEFT(J1627,FIND(",",J1627)-1)</f>
        <v>9553</v>
      </c>
      <c r="B1627" s="6" t="s">
        <f>MID(J1627,FIND(",",J1627)+2,LEN(J1627)-LEN(A1627)-8)</f>
        <v>441</v>
      </c>
      <c r="C1627" s="6" t="s">
        <v>12</v>
      </c>
      <c r="D1627" s="6" t="s">
        <v>1677</v>
      </c>
      <c r="E1627" s="7" t="s">
        <v>9554</v>
      </c>
      <c r="F1627" s="6" t="s">
        <v>15</v>
      </c>
      <c r="G1627" s="6" t="s">
        <f>MID(I1627,8,10)</f>
        <v>9555</v>
      </c>
      <c r="H1627" s="9" t="s">
        <f>MID(I1627,LEN(G1627)+8,SEARCH(",",I1627)-LEN(G1627)-8)</f>
        <v>9556</v>
      </c>
      <c r="I1627" s="13" t="s">
        <v>9557</v>
      </c>
      <c r="J1627" s="11" t="s">
        <f>MID(I1627,SEARCH(",",I1627)+1,SEARCH("$",I1627)-LEN(G1627)-LEN(H1627)-14)</f>
        <v>9558</v>
      </c>
      <c r="K1627" s="12"/>
      <c r="L1627" s="12"/>
      <c r="M1627" s="12"/>
      <c r="N1627" s="12"/>
      <c r="O1627" s="12"/>
      <c r="P1627" s="12"/>
    </row>
    <row r="1628" spans="1:16" ht="33" customHeight="1">
      <c r="A1628" s="6" t="s">
        <f>LEFT(J1628,FIND(",",J1628)-1)</f>
        <v>9559</v>
      </c>
      <c r="B1628" s="6" t="s">
        <f>MID(J1628,FIND(",",J1628)+2,LEN(J1628)-LEN(A1628)-8)</f>
        <v>441</v>
      </c>
      <c r="C1628" s="6" t="s">
        <v>12</v>
      </c>
      <c r="D1628" s="6" t="s">
        <v>1677</v>
      </c>
      <c r="E1628" s="7" t="s">
        <v>9560</v>
      </c>
      <c r="F1628" s="6" t="s">
        <v>15</v>
      </c>
      <c r="G1628" s="6" t="s">
        <f>MID(I1628,8,10)</f>
        <v>9561</v>
      </c>
      <c r="H1628" s="9" t="s">
        <f>MID(I1628,LEN(G1628)+8,SEARCH(",",I1628)-LEN(G1628)-8)</f>
        <v>9562</v>
      </c>
      <c r="I1628" s="10" t="s">
        <v>9563</v>
      </c>
      <c r="J1628" s="11" t="s">
        <f>MID(I1628,SEARCH(",",I1628)+1,SEARCH("$",I1628)-LEN(G1628)-LEN(H1628)-14)</f>
        <v>9564</v>
      </c>
      <c r="K1628" s="12"/>
      <c r="L1628" s="12"/>
      <c r="M1628" s="12"/>
      <c r="N1628" s="12"/>
      <c r="O1628" s="12"/>
      <c r="P1628" s="12"/>
    </row>
    <row r="1629" spans="1:16" ht="33" customHeight="1">
      <c r="A1629" s="6" t="s">
        <f>LEFT(J1629,FIND(",",J1629)-1)</f>
        <v>9565</v>
      </c>
      <c r="B1629" s="6" t="s">
        <f>MID(J1629,FIND(",",J1629)+2,LEN(J1629)-LEN(A1629)-8)</f>
        <v>441</v>
      </c>
      <c r="C1629" s="6" t="s">
        <v>12</v>
      </c>
      <c r="D1629" s="6" t="s">
        <v>1677</v>
      </c>
      <c r="E1629" s="7" t="s">
        <v>9566</v>
      </c>
      <c r="F1629" s="6" t="s">
        <v>15</v>
      </c>
      <c r="G1629" s="6" t="s">
        <f>MID(I1629,8,10)</f>
        <v>9567</v>
      </c>
      <c r="H1629" s="9" t="s">
        <f>MID(I1629,LEN(G1629)+8,SEARCH(",",I1629)-LEN(G1629)-8)</f>
        <v>9568</v>
      </c>
      <c r="I1629" s="10" t="s">
        <v>9569</v>
      </c>
      <c r="J1629" s="11" t="s">
        <f>MID(I1629,SEARCH(",",I1629)+1,SEARCH("$",I1629)-LEN(G1629)-LEN(H1629)-14)</f>
        <v>9570</v>
      </c>
      <c r="K1629" s="12"/>
      <c r="L1629" s="12"/>
      <c r="M1629" s="12"/>
      <c r="N1629" s="12"/>
      <c r="O1629" s="12"/>
      <c r="P1629" s="12"/>
    </row>
    <row r="1630" spans="1:16" ht="33" customHeight="1">
      <c r="A1630" s="6" t="s">
        <f>LEFT(J1630,FIND(",",J1630)-1)</f>
        <v>9571</v>
      </c>
      <c r="B1630" s="6" t="s">
        <f>MID(J1630,FIND(",",J1630)+2,LEN(J1630)-LEN(A1630)-8)</f>
        <v>441</v>
      </c>
      <c r="C1630" s="6" t="s">
        <v>12</v>
      </c>
      <c r="D1630" s="6" t="s">
        <v>1677</v>
      </c>
      <c r="E1630" s="7" t="s">
        <v>9572</v>
      </c>
      <c r="F1630" s="6" t="s">
        <v>15</v>
      </c>
      <c r="G1630" s="6" t="s">
        <f>MID(I1630,8,10)</f>
        <v>9573</v>
      </c>
      <c r="H1630" s="9" t="s">
        <f>MID(I1630,LEN(G1630)+8,SEARCH(",",I1630)-LEN(G1630)-8)</f>
        <v>9574</v>
      </c>
      <c r="I1630" s="10" t="s">
        <v>9575</v>
      </c>
      <c r="J1630" s="11" t="s">
        <f>MID(I1630,SEARCH(",",I1630)+1,SEARCH("$",I1630)-LEN(G1630)-LEN(H1630)-14)</f>
        <v>9576</v>
      </c>
      <c r="K1630" s="12"/>
      <c r="L1630" s="12"/>
      <c r="M1630" s="12"/>
      <c r="N1630" s="12"/>
      <c r="O1630" s="12"/>
      <c r="P1630" s="12"/>
    </row>
    <row r="1631" spans="1:16" ht="33" customHeight="1">
      <c r="A1631" s="6" t="s">
        <f>LEFT(J1631,FIND(",",J1631)-1)</f>
        <v>9577</v>
      </c>
      <c r="B1631" s="6" t="s">
        <f>MID(J1631,FIND(",",J1631)+2,LEN(J1631)-LEN(A1631)-8)</f>
        <v>441</v>
      </c>
      <c r="C1631" s="6" t="s">
        <v>12</v>
      </c>
      <c r="D1631" s="6" t="s">
        <v>1677</v>
      </c>
      <c r="E1631" s="7" t="s">
        <v>9578</v>
      </c>
      <c r="F1631" s="6" t="s">
        <v>15</v>
      </c>
      <c r="G1631" s="6" t="s">
        <f>MID(I1631,8,10)</f>
        <v>9579</v>
      </c>
      <c r="H1631" s="9" t="s">
        <f>MID(I1631,LEN(G1631)+8,SEARCH(",",I1631)-LEN(G1631)-8)</f>
        <v>9568</v>
      </c>
      <c r="I1631" s="10" t="s">
        <v>9580</v>
      </c>
      <c r="J1631" s="11" t="s">
        <f>MID(I1631,SEARCH(",",I1631)+1,SEARCH("$",I1631)-LEN(G1631)-LEN(H1631)-14)</f>
        <v>9581</v>
      </c>
      <c r="K1631" s="12"/>
      <c r="L1631" s="12"/>
      <c r="M1631" s="12"/>
      <c r="N1631" s="12"/>
      <c r="O1631" s="12"/>
      <c r="P1631" s="12"/>
    </row>
    <row r="1632" spans="1:16" ht="33" customHeight="1">
      <c r="A1632" s="6" t="s">
        <f>LEFT(J1632,FIND(",",J1632)-1)</f>
        <v>9582</v>
      </c>
      <c r="B1632" s="6" t="s">
        <f>MID(J1632,FIND(",",J1632)+2,LEN(J1632)-LEN(A1632)-8)</f>
        <v>441</v>
      </c>
      <c r="C1632" s="6" t="s">
        <v>12</v>
      </c>
      <c r="D1632" s="6" t="s">
        <v>1677</v>
      </c>
      <c r="E1632" s="7" t="s">
        <v>9583</v>
      </c>
      <c r="F1632" s="6" t="s">
        <v>15</v>
      </c>
      <c r="G1632" s="6" t="s">
        <f>MID(I1632,8,10)</f>
        <v>9584</v>
      </c>
      <c r="H1632" s="9" t="s">
        <f>MID(I1632,LEN(G1632)+8,SEARCH(",",I1632)-LEN(G1632)-8)</f>
        <v>9585</v>
      </c>
      <c r="I1632" s="10" t="s">
        <v>9586</v>
      </c>
      <c r="J1632" s="11" t="s">
        <f>MID(I1632,SEARCH(",",I1632)+1,SEARCH("$",I1632)-LEN(G1632)-LEN(H1632)-14)</f>
        <v>9587</v>
      </c>
      <c r="K1632" s="12"/>
      <c r="L1632" s="12"/>
      <c r="M1632" s="12"/>
      <c r="N1632" s="12"/>
      <c r="O1632" s="12"/>
      <c r="P1632" s="12"/>
    </row>
    <row r="1633" spans="1:16" ht="33" customHeight="1">
      <c r="A1633" s="6" t="s">
        <f>LEFT(J1633,FIND(",",J1633)-1)</f>
        <v>9588</v>
      </c>
      <c r="B1633" s="6" t="s">
        <f>MID(J1633,FIND(",",J1633)+2,LEN(J1633)-LEN(A1633)-8)</f>
        <v>441</v>
      </c>
      <c r="C1633" s="6" t="s">
        <v>12</v>
      </c>
      <c r="D1633" s="6" t="s">
        <v>1677</v>
      </c>
      <c r="E1633" s="7" t="s">
        <v>9589</v>
      </c>
      <c r="F1633" s="6" t="s">
        <v>15</v>
      </c>
      <c r="G1633" s="6" t="s">
        <f>MID(I1633,8,10)</f>
        <v>9590</v>
      </c>
      <c r="H1633" s="9" t="s">
        <f>MID(I1633,LEN(G1633)+8,SEARCH(",",I1633)-LEN(G1633)-8)</f>
        <v>8650</v>
      </c>
      <c r="I1633" s="13" t="s">
        <v>9591</v>
      </c>
      <c r="J1633" s="11" t="s">
        <f>MID(I1633,SEARCH(",",I1633)+1,SEARCH("$",I1633)-LEN(G1633)-LEN(H1633)-14)</f>
        <v>9592</v>
      </c>
      <c r="K1633" s="12"/>
      <c r="L1633" s="12"/>
      <c r="M1633" s="12"/>
      <c r="N1633" s="12"/>
      <c r="O1633" s="12"/>
      <c r="P1633" s="12"/>
    </row>
    <row r="1634" spans="1:16" ht="33" customHeight="1">
      <c r="A1634" s="6" t="s">
        <f>LEFT(J1634,FIND(",",J1634)-1)</f>
        <v>9593</v>
      </c>
      <c r="B1634" s="6" t="s">
        <f>MID(J1634,FIND(",",J1634)+2,LEN(J1634)-LEN(A1634)-8)</f>
        <v>441</v>
      </c>
      <c r="C1634" s="6" t="s">
        <v>12</v>
      </c>
      <c r="D1634" s="6" t="s">
        <v>1677</v>
      </c>
      <c r="E1634" s="7" t="s">
        <v>9594</v>
      </c>
      <c r="F1634" s="6" t="s">
        <v>15</v>
      </c>
      <c r="G1634" s="6" t="s">
        <f>MID(I1634,8,10)</f>
        <v>9595</v>
      </c>
      <c r="H1634" s="9" t="s">
        <f>MID(I1634,LEN(G1634)+8,SEARCH(",",I1634)-LEN(G1634)-8)</f>
        <v>9596</v>
      </c>
      <c r="I1634" s="10" t="s">
        <v>9597</v>
      </c>
      <c r="J1634" s="11" t="s">
        <f>MID(I1634,SEARCH(",",I1634)+1,SEARCH("$",I1634)-LEN(G1634)-LEN(H1634)-14)</f>
        <v>9598</v>
      </c>
      <c r="K1634" s="12"/>
      <c r="L1634" s="12"/>
      <c r="M1634" s="12"/>
      <c r="N1634" s="12"/>
      <c r="O1634" s="12"/>
      <c r="P1634" s="12"/>
    </row>
    <row r="1635" spans="1:16" ht="33" customHeight="1">
      <c r="A1635" s="6" t="s">
        <f>LEFT(J1635,FIND(",",J1635)-1)</f>
        <v>9599</v>
      </c>
      <c r="B1635" s="6" t="s">
        <f>MID(J1635,FIND(",",J1635)+2,LEN(J1635)-LEN(A1635)-8)</f>
        <v>441</v>
      </c>
      <c r="C1635" s="6" t="s">
        <v>12</v>
      </c>
      <c r="D1635" s="6" t="s">
        <v>1677</v>
      </c>
      <c r="E1635" s="7" t="s">
        <v>9600</v>
      </c>
      <c r="F1635" s="6" t="s">
        <v>15</v>
      </c>
      <c r="G1635" s="6" t="s">
        <f>MID(I1635,8,10)</f>
        <v>9601</v>
      </c>
      <c r="H1635" s="9" t="s">
        <f>MID(I1635,LEN(G1635)+8,SEARCH(",",I1635)-LEN(G1635)-8)</f>
        <v>9602</v>
      </c>
      <c r="I1635" s="10" t="s">
        <v>9603</v>
      </c>
      <c r="J1635" s="11" t="s">
        <f>MID(I1635,SEARCH(",",I1635)+1,SEARCH("$",I1635)-LEN(G1635)-LEN(H1635)-14)</f>
        <v>9604</v>
      </c>
      <c r="K1635" s="12"/>
      <c r="L1635" s="12"/>
      <c r="M1635" s="12"/>
      <c r="N1635" s="12"/>
      <c r="O1635" s="12"/>
      <c r="P1635" s="12"/>
    </row>
    <row r="1636" spans="1:16" ht="33" customHeight="1">
      <c r="A1636" s="6" t="s">
        <f>LEFT(J1636,FIND(",",J1636)-1)</f>
        <v>9605</v>
      </c>
      <c r="B1636" s="6" t="s">
        <f>MID(J1636,FIND(",",J1636)+2,LEN(J1636)-LEN(A1636)-8)</f>
        <v>441</v>
      </c>
      <c r="C1636" s="6" t="s">
        <v>12</v>
      </c>
      <c r="D1636" s="6" t="s">
        <v>1677</v>
      </c>
      <c r="E1636" s="7" t="s">
        <v>9606</v>
      </c>
      <c r="F1636" s="6" t="s">
        <v>15</v>
      </c>
      <c r="G1636" s="6" t="s">
        <f>MID(I1636,8,10)</f>
        <v>9607</v>
      </c>
      <c r="H1636" s="9" t="s">
        <f>MID(I1636,LEN(G1636)+8,SEARCH(",",I1636)-LEN(G1636)-8)</f>
        <v>5377</v>
      </c>
      <c r="I1636" s="10" t="s">
        <v>9608</v>
      </c>
      <c r="J1636" s="11" t="s">
        <f>MID(I1636,SEARCH(",",I1636)+1,SEARCH("$",I1636)-LEN(G1636)-LEN(H1636)-14)</f>
        <v>9609</v>
      </c>
      <c r="K1636" s="12"/>
      <c r="L1636" s="12"/>
      <c r="M1636" s="12"/>
      <c r="N1636" s="12"/>
      <c r="O1636" s="12"/>
      <c r="P1636" s="12"/>
    </row>
    <row r="1637" spans="1:16" ht="33" customHeight="1">
      <c r="A1637" s="6" t="s">
        <f>LEFT(J1637,FIND(",",J1637)-1)</f>
        <v>9610</v>
      </c>
      <c r="B1637" s="6" t="s">
        <f>MID(J1637,FIND(",",J1637)+2,LEN(J1637)-LEN(A1637)-8)</f>
        <v>441</v>
      </c>
      <c r="C1637" s="6" t="s">
        <v>12</v>
      </c>
      <c r="D1637" s="6" t="s">
        <v>1677</v>
      </c>
      <c r="E1637" s="7" t="s">
        <v>9611</v>
      </c>
      <c r="F1637" s="6" t="s">
        <v>15</v>
      </c>
      <c r="G1637" s="6" t="s">
        <f>MID(I1637,8,10)</f>
        <v>9612</v>
      </c>
      <c r="H1637" s="9" t="s">
        <f>MID(I1637,LEN(G1637)+8,SEARCH(",",I1637)-LEN(G1637)-8)</f>
        <v>9613</v>
      </c>
      <c r="I1637" s="13" t="s">
        <v>9614</v>
      </c>
      <c r="J1637" s="11" t="s">
        <f>MID(I1637,SEARCH(",",I1637)+1,SEARCH("$",I1637)-LEN(G1637)-LEN(H1637)-14)</f>
        <v>9615</v>
      </c>
      <c r="K1637" s="12"/>
      <c r="L1637" s="12"/>
      <c r="M1637" s="12"/>
      <c r="N1637" s="12"/>
      <c r="O1637" s="12"/>
      <c r="P1637" s="12"/>
    </row>
    <row r="1638" spans="1:16" ht="33" customHeight="1">
      <c r="A1638" s="6" t="s">
        <f>LEFT(J1638,FIND(",",J1638)-1)</f>
        <v>9616</v>
      </c>
      <c r="B1638" s="6" t="s">
        <f>MID(J1638,FIND(",",J1638)+2,LEN(J1638)-LEN(A1638)-8)</f>
        <v>441</v>
      </c>
      <c r="C1638" s="6" t="s">
        <v>12</v>
      </c>
      <c r="D1638" s="6" t="s">
        <v>1677</v>
      </c>
      <c r="E1638" s="7" t="s">
        <v>9617</v>
      </c>
      <c r="F1638" s="6" t="s">
        <v>15</v>
      </c>
      <c r="G1638" s="6" t="s">
        <f>MID(I1638,8,10)</f>
        <v>9618</v>
      </c>
      <c r="H1638" s="9" t="s">
        <f>MID(I1638,LEN(G1638)+8,SEARCH(",",I1638)-LEN(G1638)-8)</f>
        <v>299</v>
      </c>
      <c r="I1638" s="13" t="s">
        <v>9619</v>
      </c>
      <c r="J1638" s="11" t="s">
        <f>MID(I1638,SEARCH(",",I1638)+1,SEARCH("$",I1638)-LEN(G1638)-LEN(H1638)-14)</f>
        <v>9620</v>
      </c>
      <c r="K1638" s="12"/>
      <c r="L1638" s="12"/>
      <c r="M1638" s="12"/>
      <c r="N1638" s="12"/>
      <c r="O1638" s="12"/>
      <c r="P1638" s="12"/>
    </row>
    <row r="1639" spans="1:16" ht="33" customHeight="1">
      <c r="A1639" s="6" t="s">
        <f>LEFT(J1639,FIND(",",J1639)-1)</f>
        <v>9621</v>
      </c>
      <c r="B1639" s="6" t="s">
        <f>MID(J1639,FIND(",",J1639)+2,LEN(J1639)-LEN(A1639)-8)</f>
        <v>441</v>
      </c>
      <c r="C1639" s="6" t="s">
        <v>12</v>
      </c>
      <c r="D1639" s="6" t="s">
        <v>1677</v>
      </c>
      <c r="E1639" s="7" t="s">
        <v>9622</v>
      </c>
      <c r="F1639" s="6" t="s">
        <v>15</v>
      </c>
      <c r="G1639" s="6" t="s">
        <f>MID(I1639,8,10)</f>
        <v>9623</v>
      </c>
      <c r="H1639" s="9" t="s">
        <f>MID(I1639,LEN(G1639)+8,SEARCH(",",I1639)-LEN(G1639)-8)</f>
        <v>9624</v>
      </c>
      <c r="I1639" s="13" t="s">
        <v>9625</v>
      </c>
      <c r="J1639" s="11" t="s">
        <f>MID(I1639,SEARCH(",",I1639)+1,SEARCH("$",I1639)-LEN(G1639)-LEN(H1639)-14)</f>
        <v>9626</v>
      </c>
      <c r="K1639" s="12"/>
      <c r="L1639" s="12"/>
      <c r="M1639" s="12"/>
      <c r="N1639" s="12"/>
      <c r="O1639" s="12"/>
      <c r="P1639" s="12"/>
    </row>
    <row r="1640" spans="1:16" ht="33" customHeight="1">
      <c r="A1640" s="6" t="s">
        <f>LEFT(J1640,FIND(",",J1640)-1)</f>
        <v>9627</v>
      </c>
      <c r="B1640" s="6" t="s">
        <f>MID(J1640,FIND(",",J1640)+2,LEN(J1640)-LEN(A1640)-8)</f>
        <v>441</v>
      </c>
      <c r="C1640" s="6" t="s">
        <v>12</v>
      </c>
      <c r="D1640" s="6" t="s">
        <v>1677</v>
      </c>
      <c r="E1640" s="7" t="s">
        <v>9628</v>
      </c>
      <c r="F1640" s="6" t="s">
        <v>15</v>
      </c>
      <c r="G1640" s="6" t="s">
        <f>MID(I1640,8,10)</f>
        <v>9629</v>
      </c>
      <c r="H1640" s="9" t="s">
        <f>MID(I1640,LEN(G1640)+8,SEARCH(",",I1640)-LEN(G1640)-8)</f>
        <v>9630</v>
      </c>
      <c r="I1640" s="10" t="s">
        <v>9631</v>
      </c>
      <c r="J1640" s="11" t="s">
        <f>MID(I1640,SEARCH(",",I1640)+1,SEARCH("$",I1640)-LEN(G1640)-LEN(H1640)-14)</f>
        <v>9632</v>
      </c>
      <c r="K1640" s="12"/>
      <c r="L1640" s="12"/>
      <c r="M1640" s="12"/>
      <c r="N1640" s="12"/>
      <c r="O1640" s="12"/>
      <c r="P1640" s="12"/>
    </row>
    <row r="1641" spans="1:16" ht="33" customHeight="1">
      <c r="A1641" s="6" t="s">
        <f>LEFT(J1641,FIND(",",J1641)-1)</f>
        <v>9633</v>
      </c>
      <c r="B1641" s="6" t="s">
        <f>MID(J1641,FIND(",",J1641)+2,LEN(J1641)-LEN(A1641)-8)</f>
        <v>441</v>
      </c>
      <c r="C1641" s="6" t="s">
        <v>12</v>
      </c>
      <c r="D1641" s="6" t="s">
        <v>1677</v>
      </c>
      <c r="E1641" s="7" t="s">
        <v>9634</v>
      </c>
      <c r="F1641" s="6" t="s">
        <v>15</v>
      </c>
      <c r="G1641" s="6" t="s">
        <f>MID(I1641,8,10)</f>
        <v>9635</v>
      </c>
      <c r="H1641" s="9" t="s">
        <f>MID(I1641,LEN(G1641)+8,SEARCH(",",I1641)-LEN(G1641)-8)</f>
        <v>9636</v>
      </c>
      <c r="I1641" s="10" t="s">
        <v>9637</v>
      </c>
      <c r="J1641" s="11" t="s">
        <f>MID(I1641,SEARCH(",",I1641)+1,SEARCH("$",I1641)-LEN(G1641)-LEN(H1641)-14)</f>
        <v>9638</v>
      </c>
      <c r="K1641" s="12"/>
      <c r="L1641" s="12"/>
      <c r="M1641" s="12"/>
      <c r="N1641" s="12"/>
      <c r="O1641" s="12"/>
      <c r="P1641" s="12"/>
    </row>
    <row r="1642" spans="1:16" ht="33" customHeight="1">
      <c r="A1642" s="6" t="s">
        <f>LEFT(J1642,FIND(",",J1642)-1)</f>
        <v>9639</v>
      </c>
      <c r="B1642" s="6" t="s">
        <f>MID(J1642,FIND(",",J1642)+2,LEN(J1642)-LEN(A1642)-8)</f>
        <v>441</v>
      </c>
      <c r="C1642" s="6" t="s">
        <v>12</v>
      </c>
      <c r="D1642" s="6" t="s">
        <v>1677</v>
      </c>
      <c r="E1642" s="7" t="s">
        <v>9640</v>
      </c>
      <c r="F1642" s="6" t="s">
        <v>15</v>
      </c>
      <c r="G1642" s="6" t="s">
        <f>MID(I1642,8,10)</f>
        <v>9641</v>
      </c>
      <c r="H1642" s="9" t="s">
        <f>MID(I1642,LEN(G1642)+8,SEARCH(",",I1642)-LEN(G1642)-8)</f>
        <v>9511</v>
      </c>
      <c r="I1642" s="13" t="s">
        <v>9642</v>
      </c>
      <c r="J1642" s="11" t="s">
        <f>MID(I1642,SEARCH(",",I1642)+1,SEARCH("$",I1642)-LEN(G1642)-LEN(H1642)-14)</f>
        <v>9643</v>
      </c>
      <c r="K1642" s="12"/>
      <c r="L1642" s="12"/>
      <c r="M1642" s="12"/>
      <c r="N1642" s="12"/>
      <c r="O1642" s="12"/>
      <c r="P1642" s="12"/>
    </row>
    <row r="1643" spans="1:16" ht="33" customHeight="1">
      <c r="A1643" s="6" t="s">
        <f>LEFT(J1643,FIND(",",J1643)-1)</f>
        <v>9644</v>
      </c>
      <c r="B1643" s="6" t="s">
        <f>MID(J1643,FIND(",",J1643)+2,LEN(J1643)-LEN(A1643)-8)</f>
        <v>441</v>
      </c>
      <c r="C1643" s="6" t="s">
        <v>12</v>
      </c>
      <c r="D1643" s="6" t="s">
        <v>1677</v>
      </c>
      <c r="E1643" s="7" t="s">
        <v>9645</v>
      </c>
      <c r="F1643" s="6" t="s">
        <v>15</v>
      </c>
      <c r="G1643" s="6" t="s">
        <f>MID(I1643,8,10)</f>
        <v>9646</v>
      </c>
      <c r="H1643" s="9" t="s">
        <f>MID(I1643,LEN(G1643)+8,SEARCH(",",I1643)-LEN(G1643)-8)</f>
        <v>9647</v>
      </c>
      <c r="I1643" s="10" t="s">
        <v>9648</v>
      </c>
      <c r="J1643" s="11" t="s">
        <f>MID(I1643,SEARCH(",",I1643)+1,SEARCH("$",I1643)-LEN(G1643)-LEN(H1643)-14)</f>
        <v>9649</v>
      </c>
      <c r="K1643" s="12"/>
      <c r="L1643" s="12"/>
      <c r="M1643" s="12"/>
      <c r="N1643" s="12"/>
      <c r="O1643" s="12"/>
      <c r="P1643" s="12"/>
    </row>
    <row r="1644" spans="1:16" ht="33" customHeight="1">
      <c r="A1644" s="6" t="s">
        <f>LEFT(J1644,FIND(",",J1644)-1)</f>
        <v>9650</v>
      </c>
      <c r="B1644" s="6" t="s">
        <f>MID(J1644,FIND(",",J1644)+2,LEN(J1644)-LEN(A1644)-8)</f>
        <v>441</v>
      </c>
      <c r="C1644" s="6" t="s">
        <v>12</v>
      </c>
      <c r="D1644" s="6" t="s">
        <v>1677</v>
      </c>
      <c r="E1644" s="7" t="s">
        <v>9651</v>
      </c>
      <c r="F1644" s="6" t="s">
        <v>15</v>
      </c>
      <c r="G1644" s="6" t="s">
        <f>MID(I1644,8,10)</f>
        <v>9652</v>
      </c>
      <c r="H1644" s="9" t="s">
        <f>MID(I1644,LEN(G1644)+8,SEARCH(",",I1644)-LEN(G1644)-8)</f>
        <v>9568</v>
      </c>
      <c r="I1644" s="10" t="s">
        <v>9653</v>
      </c>
      <c r="J1644" s="11" t="s">
        <f>MID(I1644,SEARCH(",",I1644)+1,SEARCH("$",I1644)-LEN(G1644)-LEN(H1644)-14)</f>
        <v>9654</v>
      </c>
      <c r="K1644" s="12"/>
      <c r="L1644" s="12"/>
      <c r="M1644" s="12"/>
      <c r="N1644" s="12"/>
      <c r="O1644" s="12"/>
      <c r="P1644" s="12"/>
    </row>
    <row r="1645" spans="1:16" ht="33" customHeight="1">
      <c r="A1645" s="6" t="s">
        <f>LEFT(J1645,FIND(",",J1645)-1)</f>
        <v>9655</v>
      </c>
      <c r="B1645" s="6" t="s">
        <f>MID(J1645,FIND(",",J1645)+2,LEN(J1645)-LEN(A1645)-8)</f>
        <v>441</v>
      </c>
      <c r="C1645" s="6" t="s">
        <v>12</v>
      </c>
      <c r="D1645" s="6" t="s">
        <v>1677</v>
      </c>
      <c r="E1645" s="7" t="s">
        <v>9656</v>
      </c>
      <c r="F1645" s="6" t="s">
        <v>15</v>
      </c>
      <c r="G1645" s="6" t="s">
        <f>MID(I1645,8,10)</f>
        <v>9657</v>
      </c>
      <c r="H1645" s="9" t="s">
        <f>MID(I1645,LEN(G1645)+8,SEARCH(",",I1645)-LEN(G1645)-8)</f>
        <v>9658</v>
      </c>
      <c r="I1645" s="13" t="s">
        <v>9659</v>
      </c>
      <c r="J1645" s="11" t="s">
        <f>MID(I1645,SEARCH(",",I1645)+1,SEARCH("$",I1645)-LEN(G1645)-LEN(H1645)-14)</f>
        <v>9660</v>
      </c>
      <c r="K1645" s="12"/>
      <c r="L1645" s="12"/>
      <c r="M1645" s="12"/>
      <c r="N1645" s="12"/>
      <c r="O1645" s="12"/>
      <c r="P1645" s="12"/>
    </row>
    <row r="1646" spans="1:16" ht="33" customHeight="1">
      <c r="A1646" s="6" t="s">
        <f>LEFT(J1646,FIND(",",J1646)-1)</f>
        <v>9661</v>
      </c>
      <c r="B1646" s="6" t="s">
        <f>MID(J1646,FIND(",",J1646)+2,LEN(J1646)-LEN(A1646)-8)</f>
        <v>441</v>
      </c>
      <c r="C1646" s="6" t="s">
        <v>12</v>
      </c>
      <c r="D1646" s="6" t="s">
        <v>1677</v>
      </c>
      <c r="E1646" s="7" t="s">
        <v>9662</v>
      </c>
      <c r="F1646" s="6" t="s">
        <v>15</v>
      </c>
      <c r="G1646" s="6" t="s">
        <f>MID(I1646,8,10)</f>
        <v>9663</v>
      </c>
      <c r="H1646" s="9" t="s">
        <f>MID(I1646,LEN(G1646)+8,SEARCH(",",I1646)-LEN(G1646)-8)</f>
        <v>9664</v>
      </c>
      <c r="I1646" s="10" t="s">
        <v>9665</v>
      </c>
      <c r="J1646" s="11" t="s">
        <f>MID(I1646,SEARCH(",",I1646)+1,SEARCH("$",I1646)-LEN(G1646)-LEN(H1646)-14)</f>
        <v>9666</v>
      </c>
      <c r="K1646" s="12"/>
      <c r="L1646" s="12"/>
      <c r="M1646" s="12"/>
      <c r="N1646" s="12"/>
      <c r="O1646" s="12"/>
      <c r="P1646" s="12"/>
    </row>
    <row r="1647" spans="1:16" ht="33" customHeight="1">
      <c r="A1647" s="6" t="s">
        <f>LEFT(J1647,FIND(",",J1647)-1)</f>
        <v>9667</v>
      </c>
      <c r="B1647" s="6" t="s">
        <f>MID(J1647,FIND(",",J1647)+2,LEN(J1647)-LEN(A1647)-8)</f>
        <v>441</v>
      </c>
      <c r="C1647" s="6" t="s">
        <v>12</v>
      </c>
      <c r="D1647" s="6" t="s">
        <v>1677</v>
      </c>
      <c r="E1647" s="7" t="s">
        <v>9668</v>
      </c>
      <c r="F1647" s="6" t="s">
        <v>15</v>
      </c>
      <c r="G1647" s="6" t="s">
        <f>MID(I1647,8,10)</f>
        <v>9669</v>
      </c>
      <c r="H1647" s="9" t="s">
        <f>MID(I1647,LEN(G1647)+8,SEARCH(",",I1647)-LEN(G1647)-8)</f>
        <v>9670</v>
      </c>
      <c r="I1647" s="13" t="s">
        <v>9671</v>
      </c>
      <c r="J1647" s="11" t="s">
        <f>MID(I1647,SEARCH(",",I1647)+1,SEARCH("$",I1647)-LEN(G1647)-LEN(H1647)-14)</f>
        <v>9672</v>
      </c>
      <c r="K1647" s="12"/>
      <c r="L1647" s="12"/>
      <c r="M1647" s="12"/>
      <c r="N1647" s="12"/>
      <c r="O1647" s="12"/>
      <c r="P1647" s="12"/>
    </row>
    <row r="1648" spans="1:16" ht="33" customHeight="1">
      <c r="A1648" s="6" t="s">
        <f>LEFT(J1648,FIND(",",J1648)-1)</f>
        <v>9673</v>
      </c>
      <c r="B1648" s="6" t="s">
        <f>MID(J1648,FIND(",",J1648)+2,LEN(J1648)-LEN(A1648)-8)</f>
        <v>441</v>
      </c>
      <c r="C1648" s="6" t="s">
        <v>12</v>
      </c>
      <c r="D1648" s="6" t="s">
        <v>1677</v>
      </c>
      <c r="E1648" s="7" t="s">
        <v>9674</v>
      </c>
      <c r="F1648" s="6" t="s">
        <v>15</v>
      </c>
      <c r="G1648" s="6" t="s">
        <f>MID(I1648,8,10)</f>
        <v>9675</v>
      </c>
      <c r="H1648" s="9" t="s">
        <f>MID(I1648,LEN(G1648)+8,SEARCH(",",I1648)-LEN(G1648)-8)</f>
        <v>5595</v>
      </c>
      <c r="I1648" s="13" t="s">
        <v>9676</v>
      </c>
      <c r="J1648" s="11" t="s">
        <f>MID(I1648,SEARCH(",",I1648)+1,SEARCH("$",I1648)-LEN(G1648)-LEN(H1648)-14)</f>
        <v>9677</v>
      </c>
      <c r="K1648" s="12"/>
      <c r="L1648" s="12"/>
      <c r="M1648" s="12"/>
      <c r="N1648" s="12"/>
      <c r="O1648" s="12"/>
      <c r="P1648" s="12"/>
    </row>
    <row r="1649" spans="1:16" ht="33" customHeight="1">
      <c r="A1649" s="6" t="s">
        <f>LEFT(J1649,FIND(",",J1649)-1)</f>
        <v>9678</v>
      </c>
      <c r="B1649" s="6" t="s">
        <f>MID(J1649,FIND(",",J1649)+2,LEN(J1649)-LEN(A1649)-8)</f>
        <v>441</v>
      </c>
      <c r="C1649" s="6" t="s">
        <v>12</v>
      </c>
      <c r="D1649" s="6" t="s">
        <v>1677</v>
      </c>
      <c r="E1649" s="7" t="s">
        <v>9679</v>
      </c>
      <c r="F1649" s="6" t="s">
        <v>15</v>
      </c>
      <c r="G1649" s="6" t="s">
        <f>MID(I1649,8,10)</f>
        <v>9680</v>
      </c>
      <c r="H1649" s="9" t="s">
        <f>MID(I1649,LEN(G1649)+8,SEARCH(",",I1649)-LEN(G1649)-8)</f>
        <v>9681</v>
      </c>
      <c r="I1649" s="10" t="s">
        <v>9682</v>
      </c>
      <c r="J1649" s="11" t="s">
        <f>MID(I1649,SEARCH(",",I1649)+1,SEARCH("$",I1649)-LEN(G1649)-LEN(H1649)-14)</f>
        <v>9683</v>
      </c>
      <c r="K1649" s="12"/>
      <c r="L1649" s="12"/>
      <c r="M1649" s="12"/>
      <c r="N1649" s="12"/>
      <c r="O1649" s="12"/>
      <c r="P1649" s="12"/>
    </row>
    <row r="1650" spans="1:16" ht="33" customHeight="1">
      <c r="A1650" s="6" t="s">
        <f>LEFT(J1650,FIND(",",J1650)-1)</f>
        <v>9684</v>
      </c>
      <c r="B1650" s="6" t="s">
        <f>MID(J1650,FIND(",",J1650)+2,LEN(J1650)-LEN(A1650)-8)</f>
        <v>441</v>
      </c>
      <c r="C1650" s="6" t="s">
        <v>12</v>
      </c>
      <c r="D1650" s="6" t="s">
        <v>7975</v>
      </c>
      <c r="E1650" s="7" t="s">
        <v>9685</v>
      </c>
      <c r="F1650" s="6" t="s">
        <v>15</v>
      </c>
      <c r="G1650" s="6" t="s">
        <f>MID(I1650,8,10)</f>
        <v>9686</v>
      </c>
      <c r="H1650" s="9" t="s">
        <f>MID(I1650,LEN(G1650)+8,SEARCH(",",I1650)-LEN(G1650)-8)</f>
        <v>7966</v>
      </c>
      <c r="I1650" s="13" t="s">
        <v>9687</v>
      </c>
      <c r="J1650" s="11" t="s">
        <f>MID(I1650,SEARCH(",",I1650)+1,SEARCH("$",I1650)-LEN(G1650)-LEN(H1650)-14)</f>
        <v>9688</v>
      </c>
      <c r="K1650" s="12"/>
      <c r="L1650" s="12"/>
      <c r="M1650" s="12"/>
      <c r="N1650" s="12"/>
      <c r="O1650" s="12"/>
      <c r="P1650" s="12"/>
    </row>
    <row r="1651" spans="1:16" ht="33" customHeight="1">
      <c r="A1651" s="6" t="s">
        <f>LEFT(J1651,FIND(",",J1651)-1)</f>
        <v>9689</v>
      </c>
      <c r="B1651" s="6" t="s">
        <f>MID(J1651,FIND(",",J1651)+2,LEN(J1651)-LEN(A1651)-8)</f>
        <v>441</v>
      </c>
      <c r="C1651" s="6" t="s">
        <v>12</v>
      </c>
      <c r="D1651" s="6" t="s">
        <v>7975</v>
      </c>
      <c r="E1651" s="7" t="s">
        <v>9690</v>
      </c>
      <c r="F1651" s="6" t="s">
        <v>15</v>
      </c>
      <c r="G1651" s="6" t="s">
        <f>MID(I1651,8,10)</f>
        <v>9691</v>
      </c>
      <c r="H1651" s="9" t="s">
        <f>MID(I1651,LEN(G1651)+8,SEARCH(",",I1651)-LEN(G1651)-8)</f>
        <v>4604</v>
      </c>
      <c r="I1651" s="10" t="s">
        <v>9692</v>
      </c>
      <c r="J1651" s="11" t="s">
        <f>MID(I1651,SEARCH(",",I1651)+1,SEARCH("$",I1651)-LEN(G1651)-LEN(H1651)-14)</f>
        <v>9693</v>
      </c>
      <c r="K1651" s="12"/>
      <c r="L1651" s="12"/>
      <c r="M1651" s="12"/>
      <c r="N1651" s="12"/>
      <c r="O1651" s="12"/>
      <c r="P1651" s="12"/>
    </row>
    <row r="1652" spans="1:16" ht="33" customHeight="1">
      <c r="A1652" s="6" t="s">
        <f>LEFT(J1652,FIND(",",J1652)-1)</f>
        <v>9694</v>
      </c>
      <c r="B1652" s="6" t="s">
        <f>MID(J1652,FIND(",",J1652)+2,LEN(J1652)-LEN(A1652)-8)</f>
        <v>441</v>
      </c>
      <c r="C1652" s="6" t="s">
        <v>12</v>
      </c>
      <c r="D1652" s="6" t="s">
        <v>7975</v>
      </c>
      <c r="E1652" s="7" t="s">
        <v>9695</v>
      </c>
      <c r="F1652" s="6" t="s">
        <v>15</v>
      </c>
      <c r="G1652" s="6" t="s">
        <f>MID(I1652,8,10)</f>
        <v>9696</v>
      </c>
      <c r="H1652" s="9" t="s">
        <f>MID(I1652,LEN(G1652)+8,SEARCH(",",I1652)-LEN(G1652)-8)</f>
        <v>9697</v>
      </c>
      <c r="I1652" s="13" t="s">
        <v>9698</v>
      </c>
      <c r="J1652" s="11" t="s">
        <f>MID(I1652,SEARCH(",",I1652)+1,SEARCH("$",I1652)-LEN(G1652)-LEN(H1652)-14)</f>
        <v>9699</v>
      </c>
      <c r="K1652" s="12"/>
      <c r="L1652" s="12"/>
      <c r="M1652" s="12"/>
      <c r="N1652" s="12"/>
      <c r="O1652" s="12"/>
      <c r="P1652" s="12"/>
    </row>
    <row r="1653" spans="1:16" ht="33" customHeight="1">
      <c r="A1653" s="6" t="s">
        <f>LEFT(J1653,FIND(",",J1653)-1)</f>
        <v>9700</v>
      </c>
      <c r="B1653" s="6" t="s">
        <f>MID(J1653,FIND(",",J1653)+2,LEN(J1653)-LEN(A1653)-8)</f>
        <v>441</v>
      </c>
      <c r="C1653" s="6" t="s">
        <v>12</v>
      </c>
      <c r="D1653" s="6" t="s">
        <v>7975</v>
      </c>
      <c r="E1653" s="7" t="s">
        <v>9701</v>
      </c>
      <c r="F1653" s="6" t="s">
        <v>15</v>
      </c>
      <c r="G1653" s="6" t="s">
        <f>MID(I1653,8,10)</f>
        <v>9702</v>
      </c>
      <c r="H1653" s="9" t="s">
        <f>MID(I1653,LEN(G1653)+8,SEARCH(",",I1653)-LEN(G1653)-8)</f>
        <v>9703</v>
      </c>
      <c r="I1653" s="13" t="s">
        <v>9704</v>
      </c>
      <c r="J1653" s="11" t="s">
        <f>MID(I1653,SEARCH(",",I1653)+1,SEARCH("$",I1653)-LEN(G1653)-LEN(H1653)-14)</f>
        <v>9705</v>
      </c>
      <c r="K1653" s="12"/>
      <c r="L1653" s="12"/>
      <c r="M1653" s="12"/>
      <c r="N1653" s="12"/>
      <c r="O1653" s="12"/>
      <c r="P1653" s="12"/>
    </row>
    <row r="1654" spans="1:16" ht="33" customHeight="1">
      <c r="A1654" s="6" t="s">
        <f>LEFT(J1654,FIND(",",J1654)-1)</f>
        <v>9706</v>
      </c>
      <c r="B1654" s="6" t="s">
        <f>MID(J1654,FIND(",",J1654)+2,LEN(J1654)-LEN(A1654)-8)</f>
        <v>441</v>
      </c>
      <c r="C1654" s="6" t="s">
        <v>12</v>
      </c>
      <c r="D1654" s="6" t="s">
        <v>7975</v>
      </c>
      <c r="E1654" s="7" t="s">
        <v>9707</v>
      </c>
      <c r="F1654" s="6" t="s">
        <v>15</v>
      </c>
      <c r="G1654" s="6" t="s">
        <f>MID(I1654,8,10)</f>
        <v>9708</v>
      </c>
      <c r="H1654" s="9" t="s">
        <f>MID(I1654,LEN(G1654)+8,SEARCH(",",I1654)-LEN(G1654)-8)</f>
        <v>9709</v>
      </c>
      <c r="I1654" s="13" t="s">
        <v>9710</v>
      </c>
      <c r="J1654" s="11" t="s">
        <f>MID(I1654,SEARCH(",",I1654)+1,SEARCH("$",I1654)-LEN(G1654)-LEN(H1654)-14)</f>
        <v>9711</v>
      </c>
      <c r="K1654" s="12"/>
      <c r="L1654" s="12"/>
      <c r="M1654" s="12"/>
      <c r="N1654" s="12"/>
      <c r="O1654" s="12"/>
      <c r="P1654" s="12"/>
    </row>
    <row r="1655" spans="1:16" ht="33" customHeight="1">
      <c r="A1655" s="6" t="s">
        <f>LEFT(J1655,FIND(",",J1655)-1)</f>
        <v>9712</v>
      </c>
      <c r="B1655" s="6" t="s">
        <f>MID(J1655,FIND(",",J1655)+2,LEN(J1655)-LEN(A1655)-8)</f>
        <v>441</v>
      </c>
      <c r="C1655" s="6" t="s">
        <v>12</v>
      </c>
      <c r="D1655" s="6" t="s">
        <v>7975</v>
      </c>
      <c r="E1655" s="7" t="s">
        <v>9713</v>
      </c>
      <c r="F1655" s="6" t="s">
        <v>15</v>
      </c>
      <c r="G1655" s="6" t="s">
        <f>MID(I1655,8,10)</f>
        <v>9714</v>
      </c>
      <c r="H1655" s="9" t="s">
        <f>MID(I1655,LEN(G1655)+8,SEARCH(",",I1655)-LEN(G1655)-8)</f>
        <v>9715</v>
      </c>
      <c r="I1655" s="13" t="s">
        <v>9716</v>
      </c>
      <c r="J1655" s="11" t="s">
        <f>MID(I1655,SEARCH(",",I1655)+1,SEARCH("$",I1655)-LEN(G1655)-LEN(H1655)-14)</f>
        <v>9717</v>
      </c>
      <c r="K1655" s="12"/>
      <c r="L1655" s="12"/>
      <c r="M1655" s="12"/>
      <c r="N1655" s="12"/>
      <c r="O1655" s="12"/>
      <c r="P1655" s="12"/>
    </row>
    <row r="1656" spans="1:16" ht="33" customHeight="1">
      <c r="A1656" s="6" t="s">
        <f>LEFT(J1656,FIND(",",J1656)-1)</f>
        <v>9718</v>
      </c>
      <c r="B1656" s="6" t="s">
        <f>MID(J1656,FIND(",",J1656)+2,LEN(J1656)-LEN(A1656)-8)</f>
        <v>441</v>
      </c>
      <c r="C1656" s="6" t="s">
        <v>12</v>
      </c>
      <c r="D1656" s="6" t="s">
        <v>7975</v>
      </c>
      <c r="E1656" s="7" t="s">
        <v>9719</v>
      </c>
      <c r="F1656" s="6" t="s">
        <v>15</v>
      </c>
      <c r="G1656" s="6" t="s">
        <f>MID(I1656,8,10)</f>
        <v>9720</v>
      </c>
      <c r="H1656" s="9" t="s">
        <f>MID(I1656,LEN(G1656)+8,SEARCH(",",I1656)-LEN(G1656)-8)</f>
        <v>9721</v>
      </c>
      <c r="I1656" s="10" t="s">
        <v>9722</v>
      </c>
      <c r="J1656" s="11" t="s">
        <f>MID(I1656,SEARCH(",",I1656)+1,SEARCH("$",I1656)-LEN(G1656)-LEN(H1656)-14)</f>
        <v>9723</v>
      </c>
      <c r="K1656" s="12"/>
      <c r="L1656" s="12"/>
      <c r="M1656" s="12"/>
      <c r="N1656" s="12"/>
      <c r="O1656" s="12"/>
      <c r="P1656" s="12"/>
    </row>
    <row r="1657" spans="1:16" ht="33" customHeight="1">
      <c r="A1657" s="6" t="s">
        <f>LEFT(J1657,FIND(",",J1657)-1)</f>
        <v>9724</v>
      </c>
      <c r="B1657" s="6" t="s">
        <f>MID(J1657,FIND(",",J1657)+2,LEN(J1657)-LEN(A1657)-8)</f>
        <v>441</v>
      </c>
      <c r="C1657" s="6" t="s">
        <v>12</v>
      </c>
      <c r="D1657" s="6" t="s">
        <v>7975</v>
      </c>
      <c r="E1657" s="7" t="s">
        <v>9725</v>
      </c>
      <c r="F1657" s="6" t="s">
        <v>15</v>
      </c>
      <c r="G1657" s="6" t="s">
        <f>MID(I1657,8,10)</f>
        <v>9726</v>
      </c>
      <c r="H1657" s="9" t="s">
        <f>MID(I1657,LEN(G1657)+8,SEARCH(",",I1657)-LEN(G1657)-8)</f>
        <v>9727</v>
      </c>
      <c r="I1657" s="10" t="s">
        <v>9728</v>
      </c>
      <c r="J1657" s="11" t="s">
        <f>MID(I1657,SEARCH(",",I1657)+1,SEARCH("$",I1657)-LEN(G1657)-LEN(H1657)-14)</f>
        <v>9729</v>
      </c>
      <c r="K1657" s="12"/>
      <c r="L1657" s="12"/>
      <c r="M1657" s="12"/>
      <c r="N1657" s="12"/>
      <c r="O1657" s="12"/>
      <c r="P1657" s="12"/>
    </row>
    <row r="1658" spans="1:16" ht="33" customHeight="1">
      <c r="A1658" s="6" t="s">
        <f>LEFT(J1658,FIND(",",J1658)-1)</f>
        <v>9730</v>
      </c>
      <c r="B1658" s="6" t="s">
        <f>MID(J1658,FIND(",",J1658)+2,LEN(J1658)-LEN(A1658)-8)</f>
        <v>441</v>
      </c>
      <c r="C1658" s="6" t="s">
        <v>12</v>
      </c>
      <c r="D1658" s="6" t="s">
        <v>7975</v>
      </c>
      <c r="E1658" s="7" t="s">
        <v>9731</v>
      </c>
      <c r="F1658" s="6" t="s">
        <v>15</v>
      </c>
      <c r="G1658" s="6" t="s">
        <f>MID(I1658,8,10)</f>
        <v>9732</v>
      </c>
      <c r="H1658" s="9" t="s">
        <f>MID(I1658,LEN(G1658)+8,SEARCH(",",I1658)-LEN(G1658)-8)</f>
        <v>9733</v>
      </c>
      <c r="I1658" s="10" t="s">
        <v>9734</v>
      </c>
      <c r="J1658" s="11" t="s">
        <f>MID(I1658,SEARCH(",",I1658)+1,SEARCH("$",I1658)-LEN(G1658)-LEN(H1658)-14)</f>
        <v>9735</v>
      </c>
      <c r="K1658" s="12"/>
      <c r="L1658" s="12"/>
      <c r="M1658" s="12"/>
      <c r="N1658" s="12"/>
      <c r="O1658" s="12"/>
      <c r="P1658" s="12"/>
    </row>
    <row r="1659" spans="1:16" ht="33" customHeight="1">
      <c r="A1659" s="6" t="s">
        <f>LEFT(J1659,FIND(",",J1659)-1)</f>
        <v>9736</v>
      </c>
      <c r="B1659" s="6" t="s">
        <f>MID(J1659,FIND(",",J1659)+2,LEN(J1659)-LEN(A1659)-8)</f>
        <v>441</v>
      </c>
      <c r="C1659" s="6" t="s">
        <v>12</v>
      </c>
      <c r="D1659" s="6" t="s">
        <v>7975</v>
      </c>
      <c r="E1659" s="7" t="s">
        <v>9737</v>
      </c>
      <c r="F1659" s="6" t="s">
        <v>15</v>
      </c>
      <c r="G1659" s="6" t="s">
        <f>MID(I1659,8,10)</f>
        <v>9738</v>
      </c>
      <c r="H1659" s="9" t="s">
        <f>MID(I1659,LEN(G1659)+8,SEARCH(",",I1659)-LEN(G1659)-8)</f>
        <v>9739</v>
      </c>
      <c r="I1659" s="13" t="s">
        <v>9740</v>
      </c>
      <c r="J1659" s="11" t="s">
        <f>MID(I1659,SEARCH(",",I1659)+1,SEARCH("$",I1659)-LEN(G1659)-LEN(H1659)-14)</f>
        <v>9741</v>
      </c>
      <c r="K1659" s="12"/>
      <c r="L1659" s="12"/>
      <c r="M1659" s="12"/>
      <c r="N1659" s="12"/>
      <c r="O1659" s="12"/>
      <c r="P1659" s="12"/>
    </row>
    <row r="1660" spans="1:16" ht="33" customHeight="1">
      <c r="A1660" s="6" t="s">
        <f>LEFT(J1660,FIND(",",J1660)-1)</f>
        <v>9742</v>
      </c>
      <c r="B1660" s="6" t="s">
        <f>MID(J1660,FIND(",",J1660)+2,LEN(J1660)-LEN(A1660)-8)</f>
        <v>441</v>
      </c>
      <c r="C1660" s="6" t="s">
        <v>12</v>
      </c>
      <c r="D1660" s="6" t="s">
        <v>7975</v>
      </c>
      <c r="E1660" s="7" t="s">
        <v>9743</v>
      </c>
      <c r="F1660" s="6" t="s">
        <v>15</v>
      </c>
      <c r="G1660" s="6" t="s">
        <f>MID(I1660,8,10)</f>
        <v>9744</v>
      </c>
      <c r="H1660" s="9" t="s">
        <f>MID(I1660,LEN(G1660)+8,SEARCH(",",I1660)-LEN(G1660)-8)</f>
        <v>9745</v>
      </c>
      <c r="I1660" s="13" t="s">
        <v>9746</v>
      </c>
      <c r="J1660" s="11" t="s">
        <f>MID(I1660,SEARCH(",",I1660)+1,SEARCH("$",I1660)-LEN(G1660)-LEN(H1660)-14)</f>
        <v>9747</v>
      </c>
      <c r="K1660" s="12"/>
      <c r="L1660" s="12"/>
      <c r="M1660" s="12"/>
      <c r="N1660" s="12"/>
      <c r="O1660" s="12"/>
      <c r="P1660" s="12"/>
    </row>
    <row r="1661" spans="1:16" ht="33" customHeight="1">
      <c r="A1661" s="6" t="s">
        <f>LEFT(J1661,FIND(",",J1661)-1)</f>
        <v>9748</v>
      </c>
      <c r="B1661" s="6" t="s">
        <f>MID(J1661,FIND(",",J1661)+2,LEN(J1661)-LEN(A1661)-8)</f>
        <v>441</v>
      </c>
      <c r="C1661" s="6" t="s">
        <v>12</v>
      </c>
      <c r="D1661" s="6" t="s">
        <v>7975</v>
      </c>
      <c r="E1661" s="7" t="s">
        <v>9749</v>
      </c>
      <c r="F1661" s="6" t="s">
        <v>15</v>
      </c>
      <c r="G1661" s="6" t="s">
        <f>MID(I1661,8,10)</f>
        <v>9750</v>
      </c>
      <c r="H1661" s="9" t="s">
        <f>MID(I1661,LEN(G1661)+8,SEARCH(",",I1661)-LEN(G1661)-8)</f>
        <v>9751</v>
      </c>
      <c r="I1661" s="10" t="s">
        <v>9752</v>
      </c>
      <c r="J1661" s="11" t="s">
        <f>MID(I1661,SEARCH(",",I1661)+1,SEARCH("$",I1661)-LEN(G1661)-LEN(H1661)-14)</f>
        <v>9753</v>
      </c>
      <c r="K1661" s="12"/>
      <c r="L1661" s="12"/>
      <c r="M1661" s="12"/>
      <c r="N1661" s="12"/>
      <c r="O1661" s="12"/>
      <c r="P1661" s="12"/>
    </row>
    <row r="1662" spans="1:16" ht="33" customHeight="1">
      <c r="A1662" s="6" t="s">
        <f>LEFT(J1662,FIND(",",J1662)-1)</f>
        <v>9754</v>
      </c>
      <c r="B1662" s="6" t="s">
        <f>MID(J1662,FIND(",",J1662)+2,LEN(J1662)-LEN(A1662)-8)</f>
        <v>441</v>
      </c>
      <c r="C1662" s="6" t="s">
        <v>12</v>
      </c>
      <c r="D1662" s="6" t="s">
        <v>7975</v>
      </c>
      <c r="E1662" s="7" t="s">
        <v>9755</v>
      </c>
      <c r="F1662" s="6" t="s">
        <v>15</v>
      </c>
      <c r="G1662" s="6" t="s">
        <f>MID(I1662,8,10)</f>
        <v>9756</v>
      </c>
      <c r="H1662" s="9" t="s">
        <f>MID(I1662,LEN(G1662)+8,SEARCH(",",I1662)-LEN(G1662)-8)</f>
        <v>9757</v>
      </c>
      <c r="I1662" s="13" t="s">
        <v>9758</v>
      </c>
      <c r="J1662" s="11" t="s">
        <f>MID(I1662,SEARCH(",",I1662)+1,SEARCH("$",I1662)-LEN(G1662)-LEN(H1662)-14)</f>
        <v>9759</v>
      </c>
      <c r="K1662" s="12"/>
      <c r="L1662" s="12"/>
      <c r="M1662" s="12"/>
      <c r="N1662" s="12"/>
      <c r="O1662" s="12"/>
      <c r="P1662" s="12"/>
    </row>
    <row r="1663" spans="1:16" ht="33" customHeight="1">
      <c r="A1663" s="6" t="s">
        <f>LEFT(J1663,FIND(",",J1663)-1)</f>
        <v>9760</v>
      </c>
      <c r="B1663" s="6" t="s">
        <f>MID(J1663,FIND(",",J1663)+2,LEN(J1663)-LEN(A1663)-8)</f>
        <v>441</v>
      </c>
      <c r="C1663" s="6" t="s">
        <v>12</v>
      </c>
      <c r="D1663" s="6" t="s">
        <v>7975</v>
      </c>
      <c r="E1663" s="7" t="s">
        <v>9761</v>
      </c>
      <c r="F1663" s="6" t="s">
        <v>15</v>
      </c>
      <c r="G1663" s="6" t="s">
        <f>MID(I1663,8,10)</f>
        <v>9762</v>
      </c>
      <c r="H1663" s="9" t="s">
        <f>MID(I1663,LEN(G1663)+8,SEARCH(",",I1663)-LEN(G1663)-8)</f>
        <v>9763</v>
      </c>
      <c r="I1663" s="10" t="s">
        <v>9764</v>
      </c>
      <c r="J1663" s="11" t="s">
        <f>MID(I1663,SEARCH(",",I1663)+1,SEARCH("$",I1663)-LEN(G1663)-LEN(H1663)-14)</f>
        <v>9765</v>
      </c>
      <c r="K1663" s="12"/>
      <c r="L1663" s="12"/>
      <c r="M1663" s="12"/>
      <c r="N1663" s="12"/>
      <c r="O1663" s="12"/>
      <c r="P1663" s="12"/>
    </row>
    <row r="1664" spans="1:16" ht="33" customHeight="1">
      <c r="A1664" s="6" t="s">
        <f>LEFT(J1664,FIND(",",J1664)-1)</f>
        <v>9766</v>
      </c>
      <c r="B1664" s="6" t="s">
        <f>MID(J1664,FIND(",",J1664)+2,LEN(J1664)-LEN(A1664)-8)</f>
        <v>441</v>
      </c>
      <c r="C1664" s="6" t="s">
        <v>12</v>
      </c>
      <c r="D1664" s="6" t="s">
        <v>7975</v>
      </c>
      <c r="E1664" s="7" t="s">
        <v>9767</v>
      </c>
      <c r="F1664" s="6" t="s">
        <v>15</v>
      </c>
      <c r="G1664" s="6" t="s">
        <f>MID(I1664,8,10)</f>
        <v>9768</v>
      </c>
      <c r="H1664" s="9" t="s">
        <f>MID(I1664,LEN(G1664)+8,SEARCH(",",I1664)-LEN(G1664)-8)</f>
        <v>9769</v>
      </c>
      <c r="I1664" s="13" t="s">
        <v>9770</v>
      </c>
      <c r="J1664" s="11" t="s">
        <f>MID(I1664,SEARCH(",",I1664)+1,SEARCH("$",I1664)-LEN(G1664)-LEN(H1664)-14)</f>
        <v>9771</v>
      </c>
      <c r="K1664" s="12"/>
      <c r="L1664" s="12"/>
      <c r="M1664" s="12"/>
      <c r="N1664" s="12"/>
      <c r="O1664" s="12"/>
      <c r="P1664" s="12"/>
    </row>
    <row r="1665" spans="1:16" ht="33" customHeight="1">
      <c r="A1665" s="6" t="s">
        <f>LEFT(J1665,FIND(",",J1665)-1)</f>
        <v>9772</v>
      </c>
      <c r="B1665" s="6" t="s">
        <f>MID(J1665,FIND(",",J1665)+2,LEN(J1665)-LEN(A1665)-8)</f>
        <v>441</v>
      </c>
      <c r="C1665" s="6" t="s">
        <v>12</v>
      </c>
      <c r="D1665" s="6" t="s">
        <v>7975</v>
      </c>
      <c r="E1665" s="7" t="s">
        <v>9773</v>
      </c>
      <c r="F1665" s="6" t="s">
        <v>15</v>
      </c>
      <c r="G1665" s="6" t="s">
        <f>MID(I1665,8,10)</f>
        <v>9774</v>
      </c>
      <c r="H1665" s="9" t="s">
        <f>MID(I1665,LEN(G1665)+8,SEARCH(",",I1665)-LEN(G1665)-8)</f>
        <v>9775</v>
      </c>
      <c r="I1665" s="13" t="s">
        <v>9776</v>
      </c>
      <c r="J1665" s="11" t="s">
        <f>MID(I1665,SEARCH(",",I1665)+1,SEARCH("$",I1665)-LEN(G1665)-LEN(H1665)-14)</f>
        <v>9777</v>
      </c>
      <c r="K1665" s="12"/>
      <c r="L1665" s="12"/>
      <c r="M1665" s="12"/>
      <c r="N1665" s="12"/>
      <c r="O1665" s="12"/>
      <c r="P1665" s="12"/>
    </row>
    <row r="1666" spans="1:16" ht="33" customHeight="1">
      <c r="A1666" s="6" t="s">
        <f>LEFT(J1666,FIND(",",J1666)-1)</f>
        <v>9778</v>
      </c>
      <c r="B1666" s="6" t="s">
        <f>MID(J1666,FIND(",",J1666)+2,LEN(J1666)-LEN(A1666)-8)</f>
        <v>441</v>
      </c>
      <c r="C1666" s="6" t="s">
        <v>12</v>
      </c>
      <c r="D1666" s="6" t="s">
        <v>7975</v>
      </c>
      <c r="E1666" s="7" t="s">
        <v>9779</v>
      </c>
      <c r="F1666" s="6" t="s">
        <v>15</v>
      </c>
      <c r="G1666" s="6" t="s">
        <f>MID(I1666,8,10)</f>
        <v>9780</v>
      </c>
      <c r="H1666" s="9" t="s">
        <f>MID(I1666,LEN(G1666)+8,SEARCH(",",I1666)-LEN(G1666)-8)</f>
        <v>9781</v>
      </c>
      <c r="I1666" s="13" t="s">
        <v>9782</v>
      </c>
      <c r="J1666" s="11" t="s">
        <f>MID(I1666,SEARCH(",",I1666)+1,SEARCH("$",I1666)-LEN(G1666)-LEN(H1666)-14)</f>
        <v>9783</v>
      </c>
      <c r="K1666" s="12"/>
      <c r="L1666" s="12"/>
      <c r="M1666" s="12"/>
      <c r="N1666" s="12"/>
      <c r="O1666" s="12"/>
      <c r="P1666" s="12"/>
    </row>
    <row r="1667" spans="1:16" ht="33" customHeight="1">
      <c r="A1667" s="6" t="s">
        <f>LEFT(J1667,FIND(",",J1667)-1)</f>
        <v>9784</v>
      </c>
      <c r="B1667" s="6" t="s">
        <f>MID(J1667,FIND(",",J1667)+2,LEN(J1667)-LEN(A1667)-8)</f>
        <v>441</v>
      </c>
      <c r="C1667" s="6" t="s">
        <v>12</v>
      </c>
      <c r="D1667" s="6" t="s">
        <v>7975</v>
      </c>
      <c r="E1667" s="7" t="s">
        <v>9785</v>
      </c>
      <c r="F1667" s="6" t="s">
        <v>15</v>
      </c>
      <c r="G1667" s="6" t="s">
        <f>MID(I1667,8,10)</f>
        <v>9786</v>
      </c>
      <c r="H1667" s="9" t="s">
        <f>MID(I1667,LEN(G1667)+8,SEARCH(",",I1667)-LEN(G1667)-8)</f>
        <v>9787</v>
      </c>
      <c r="I1667" s="13" t="s">
        <v>9788</v>
      </c>
      <c r="J1667" s="11" t="s">
        <f>MID(I1667,SEARCH(",",I1667)+1,SEARCH("$",I1667)-LEN(G1667)-LEN(H1667)-14)</f>
        <v>9789</v>
      </c>
      <c r="K1667" s="12"/>
      <c r="L1667" s="12"/>
      <c r="M1667" s="12"/>
      <c r="N1667" s="12"/>
      <c r="O1667" s="12"/>
      <c r="P1667" s="12"/>
    </row>
    <row r="1668" spans="1:16" ht="33" customHeight="1">
      <c r="A1668" s="6" t="s">
        <f>LEFT(J1668,FIND(",",J1668)-1)</f>
        <v>9790</v>
      </c>
      <c r="B1668" s="6" t="s">
        <f>MID(J1668,FIND(",",J1668)+2,LEN(J1668)-LEN(A1668)-8)</f>
        <v>441</v>
      </c>
      <c r="C1668" s="6" t="s">
        <v>12</v>
      </c>
      <c r="D1668" s="6" t="s">
        <v>7975</v>
      </c>
      <c r="E1668" s="7" t="s">
        <v>9791</v>
      </c>
      <c r="F1668" s="6" t="s">
        <v>15</v>
      </c>
      <c r="G1668" s="6" t="s">
        <f>MID(I1668,8,10)</f>
        <v>9792</v>
      </c>
      <c r="H1668" s="9" t="s">
        <f>MID(I1668,LEN(G1668)+8,SEARCH(",",I1668)-LEN(G1668)-8)</f>
        <v>9793</v>
      </c>
      <c r="I1668" s="10" t="s">
        <v>9794</v>
      </c>
      <c r="J1668" s="11" t="s">
        <f>MID(I1668,SEARCH(",",I1668)+1,SEARCH("$",I1668)-LEN(G1668)-LEN(H1668)-14)</f>
        <v>9795</v>
      </c>
      <c r="K1668" s="12"/>
      <c r="L1668" s="12"/>
      <c r="M1668" s="12"/>
      <c r="N1668" s="12"/>
      <c r="O1668" s="12"/>
      <c r="P1668" s="12"/>
    </row>
    <row r="1669" spans="1:16" ht="33" customHeight="1">
      <c r="A1669" s="6" t="s">
        <f>LEFT(J1669,FIND(",",J1669)-1)</f>
        <v>9796</v>
      </c>
      <c r="B1669" s="6" t="s">
        <f>MID(J1669,FIND(",",J1669)+2,LEN(J1669)-LEN(A1669)-8)</f>
        <v>441</v>
      </c>
      <c r="C1669" s="6" t="s">
        <v>12</v>
      </c>
      <c r="D1669" s="6" t="s">
        <v>8274</v>
      </c>
      <c r="E1669" s="7" t="s">
        <v>9797</v>
      </c>
      <c r="F1669" s="6" t="s">
        <v>15</v>
      </c>
      <c r="G1669" s="6" t="s">
        <f>MID(I1669,8,10)</f>
        <v>9798</v>
      </c>
      <c r="H1669" s="9" t="s">
        <f>MID(I1669,LEN(G1669)+8,SEARCH(",",I1669)-LEN(G1669)-8)</f>
        <v>4580</v>
      </c>
      <c r="I1669" s="13" t="s">
        <v>9799</v>
      </c>
      <c r="J1669" s="11" t="s">
        <f>MID(I1669,SEARCH(",",I1669)+1,SEARCH("$",I1669)-LEN(G1669)-LEN(H1669)-14)</f>
        <v>9800</v>
      </c>
      <c r="K1669" s="12"/>
      <c r="L1669" s="12"/>
      <c r="M1669" s="12"/>
      <c r="N1669" s="12"/>
      <c r="O1669" s="12"/>
      <c r="P1669" s="12"/>
    </row>
    <row r="1670" spans="1:16" ht="33" customHeight="1">
      <c r="A1670" s="6" t="s">
        <f>LEFT(J1670,FIND(",",J1670)-1)</f>
        <v>9801</v>
      </c>
      <c r="B1670" s="6" t="s">
        <f>MID(J1670,FIND(",",J1670)+2,LEN(J1670)-LEN(A1670)-8)</f>
        <v>441</v>
      </c>
      <c r="C1670" s="6" t="s">
        <v>12</v>
      </c>
      <c r="D1670" s="6" t="s">
        <v>8274</v>
      </c>
      <c r="E1670" s="7" t="s">
        <v>9802</v>
      </c>
      <c r="F1670" s="6" t="s">
        <v>15</v>
      </c>
      <c r="G1670" s="6" t="s">
        <f>MID(I1670,8,10)</f>
        <v>9803</v>
      </c>
      <c r="H1670" s="9" t="s">
        <f>MID(I1670,LEN(G1670)+8,SEARCH(",",I1670)-LEN(G1670)-8)</f>
        <v>9804</v>
      </c>
      <c r="I1670" s="13" t="s">
        <v>9805</v>
      </c>
      <c r="J1670" s="11" t="s">
        <f>MID(I1670,SEARCH(",",I1670)+1,SEARCH("$",I1670)-LEN(G1670)-LEN(H1670)-14)</f>
        <v>9806</v>
      </c>
      <c r="K1670" s="12"/>
      <c r="L1670" s="12"/>
      <c r="M1670" s="12"/>
      <c r="N1670" s="12"/>
      <c r="O1670" s="12"/>
      <c r="P1670" s="12"/>
    </row>
    <row r="1671" spans="1:16" ht="33" customHeight="1">
      <c r="A1671" s="6" t="s">
        <f>LEFT(J1671,FIND(",",J1671)-1)</f>
        <v>9807</v>
      </c>
      <c r="B1671" s="6" t="s">
        <f>MID(J1671,FIND(",",J1671)+2,LEN(J1671)-LEN(A1671)-8)</f>
        <v>441</v>
      </c>
      <c r="C1671" s="6" t="s">
        <v>12</v>
      </c>
      <c r="D1671" s="6" t="s">
        <v>8274</v>
      </c>
      <c r="E1671" s="7" t="s">
        <v>9808</v>
      </c>
      <c r="F1671" s="6" t="s">
        <v>15</v>
      </c>
      <c r="G1671" s="6" t="s">
        <f>MID(I1671,8,10)</f>
        <v>9809</v>
      </c>
      <c r="H1671" s="9" t="s">
        <f>MID(I1671,LEN(G1671)+8,SEARCH(",",I1671)-LEN(G1671)-8)</f>
        <v>9810</v>
      </c>
      <c r="I1671" s="13" t="s">
        <v>9811</v>
      </c>
      <c r="J1671" s="11" t="s">
        <f>MID(I1671,SEARCH(",",I1671)+1,SEARCH("$",I1671)-LEN(G1671)-LEN(H1671)-14)</f>
        <v>9812</v>
      </c>
      <c r="K1671" s="12"/>
      <c r="L1671" s="12"/>
      <c r="M1671" s="12"/>
      <c r="N1671" s="12"/>
      <c r="O1671" s="12"/>
      <c r="P1671" s="12"/>
    </row>
    <row r="1672" spans="1:16" ht="33" customHeight="1">
      <c r="A1672" s="6" t="s">
        <f>LEFT(J1672,FIND(",",J1672)-1)</f>
        <v>9813</v>
      </c>
      <c r="B1672" s="6" t="s">
        <f>MID(J1672,FIND(",",J1672)+2,LEN(J1672)-LEN(A1672)-8)</f>
        <v>441</v>
      </c>
      <c r="C1672" s="6" t="s">
        <v>12</v>
      </c>
      <c r="D1672" s="6" t="s">
        <v>7975</v>
      </c>
      <c r="E1672" s="7" t="s">
        <v>9814</v>
      </c>
      <c r="F1672" s="6" t="s">
        <v>15</v>
      </c>
      <c r="G1672" s="6" t="s">
        <f>MID(I1672,8,10)</f>
        <v>9815</v>
      </c>
      <c r="H1672" s="9" t="s">
        <f>MID(I1672,LEN(G1672)+8,SEARCH(",",I1672)-LEN(G1672)-8)</f>
        <v>9816</v>
      </c>
      <c r="I1672" s="13" t="s">
        <v>9817</v>
      </c>
      <c r="J1672" s="11" t="s">
        <f>MID(I1672,SEARCH(",",I1672)+1,SEARCH("$",I1672)-LEN(G1672)-LEN(H1672)-14)</f>
        <v>9818</v>
      </c>
      <c r="K1672" s="12"/>
      <c r="L1672" s="12"/>
      <c r="M1672" s="12"/>
      <c r="N1672" s="12"/>
      <c r="O1672" s="12"/>
      <c r="P1672" s="12"/>
    </row>
    <row r="1673" spans="1:16" ht="33" customHeight="1">
      <c r="A1673" s="6" t="s">
        <f>LEFT(J1673,FIND(",",J1673)-1)</f>
        <v>9819</v>
      </c>
      <c r="B1673" s="6" t="s">
        <f>MID(J1673,FIND(",",J1673)+2,LEN(J1673)-LEN(A1673)-8)</f>
        <v>441</v>
      </c>
      <c r="C1673" s="6" t="s">
        <v>12</v>
      </c>
      <c r="D1673" s="6" t="s">
        <v>8274</v>
      </c>
      <c r="E1673" s="7" t="s">
        <v>9820</v>
      </c>
      <c r="F1673" s="6" t="s">
        <v>15</v>
      </c>
      <c r="G1673" s="6" t="s">
        <f>MID(I1673,8,10)</f>
        <v>9821</v>
      </c>
      <c r="H1673" s="9" t="s">
        <f>MID(I1673,LEN(G1673)+8,SEARCH(",",I1673)-LEN(G1673)-8)</f>
        <v>9822</v>
      </c>
      <c r="I1673" s="10" t="s">
        <v>9823</v>
      </c>
      <c r="J1673" s="11" t="s">
        <f>MID(I1673,SEARCH(",",I1673)+1,SEARCH("$",I1673)-LEN(G1673)-LEN(H1673)-14)</f>
        <v>9824</v>
      </c>
      <c r="K1673" s="12"/>
      <c r="L1673" s="12"/>
      <c r="M1673" s="12"/>
      <c r="N1673" s="12"/>
      <c r="O1673" s="12"/>
      <c r="P1673" s="12"/>
    </row>
    <row r="1674" spans="1:16" ht="33" customHeight="1">
      <c r="A1674" s="6" t="s">
        <f>LEFT(J1674,FIND(",",J1674)-1)</f>
        <v>9825</v>
      </c>
      <c r="B1674" s="6" t="s">
        <f>MID(J1674,FIND(",",J1674)+2,LEN(J1674)-LEN(A1674)-8)</f>
        <v>441</v>
      </c>
      <c r="C1674" s="6" t="s">
        <v>12</v>
      </c>
      <c r="D1674" s="6" t="s">
        <v>8274</v>
      </c>
      <c r="E1674" s="7" t="s">
        <v>9826</v>
      </c>
      <c r="F1674" s="6" t="s">
        <v>15</v>
      </c>
      <c r="G1674" s="6" t="s">
        <f>MID(I1674,8,10)</f>
        <v>9827</v>
      </c>
      <c r="H1674" s="9" t="s">
        <f>MID(I1674,LEN(G1674)+8,SEARCH(",",I1674)-LEN(G1674)-8)</f>
        <v>9828</v>
      </c>
      <c r="I1674" s="10" t="s">
        <v>9829</v>
      </c>
      <c r="J1674" s="11" t="s">
        <f>MID(I1674,SEARCH(",",I1674)+1,SEARCH("$",I1674)-LEN(G1674)-LEN(H1674)-14)</f>
        <v>9830</v>
      </c>
      <c r="K1674" s="12"/>
      <c r="L1674" s="12"/>
      <c r="M1674" s="12"/>
      <c r="N1674" s="12"/>
      <c r="O1674" s="12"/>
      <c r="P1674" s="12"/>
    </row>
    <row r="1675" spans="1:16" ht="33" customHeight="1">
      <c r="A1675" s="6" t="s">
        <f>LEFT(J1675,FIND(",",J1675)-1)</f>
        <v>9831</v>
      </c>
      <c r="B1675" s="6" t="s">
        <f>MID(J1675,FIND(",",J1675)+2,LEN(J1675)-LEN(A1675)-8)</f>
        <v>441</v>
      </c>
      <c r="C1675" s="6" t="s">
        <v>12</v>
      </c>
      <c r="D1675" s="6" t="s">
        <v>8274</v>
      </c>
      <c r="E1675" s="7" t="s">
        <v>9832</v>
      </c>
      <c r="F1675" s="6" t="s">
        <v>15</v>
      </c>
      <c r="G1675" s="6" t="s">
        <f>MID(I1675,8,10)</f>
        <v>9833</v>
      </c>
      <c r="H1675" s="9" t="s">
        <f>MID(I1675,LEN(G1675)+8,SEARCH(",",I1675)-LEN(G1675)-8)</f>
        <v>9834</v>
      </c>
      <c r="I1675" s="13" t="s">
        <v>9835</v>
      </c>
      <c r="J1675" s="11" t="s">
        <f>MID(I1675,SEARCH(",",I1675)+1,SEARCH("$",I1675)-LEN(G1675)-LEN(H1675)-14)</f>
        <v>9836</v>
      </c>
      <c r="K1675" s="12"/>
      <c r="L1675" s="12"/>
      <c r="M1675" s="12"/>
      <c r="N1675" s="12"/>
      <c r="O1675" s="12"/>
      <c r="P1675" s="12"/>
    </row>
    <row r="1676" spans="1:16" ht="33" customHeight="1">
      <c r="A1676" s="6" t="s">
        <f>LEFT(J1676,FIND(",",J1676)-1)</f>
        <v>9837</v>
      </c>
      <c r="B1676" s="6" t="s">
        <f>MID(J1676,FIND(",",J1676)+2,LEN(J1676)-LEN(A1676)-8)</f>
        <v>441</v>
      </c>
      <c r="C1676" s="6" t="s">
        <v>12</v>
      </c>
      <c r="D1676" s="6" t="s">
        <v>8274</v>
      </c>
      <c r="E1676" s="7" t="s">
        <v>9838</v>
      </c>
      <c r="F1676" s="6" t="s">
        <v>15</v>
      </c>
      <c r="G1676" s="6" t="s">
        <f>MID(I1676,8,10)</f>
        <v>9839</v>
      </c>
      <c r="H1676" s="9" t="s">
        <f>MID(I1676,LEN(G1676)+8,SEARCH(",",I1676)-LEN(G1676)-8)</f>
        <v>9828</v>
      </c>
      <c r="I1676" s="10" t="s">
        <v>9840</v>
      </c>
      <c r="J1676" s="11" t="s">
        <f>MID(I1676,SEARCH(",",I1676)+1,SEARCH("$",I1676)-LEN(G1676)-LEN(H1676)-14)</f>
        <v>9841</v>
      </c>
      <c r="K1676" s="12"/>
      <c r="L1676" s="12"/>
      <c r="M1676" s="12"/>
      <c r="N1676" s="12"/>
      <c r="O1676" s="12"/>
      <c r="P1676" s="12"/>
    </row>
    <row r="1677" spans="1:16" ht="33" customHeight="1">
      <c r="A1677" s="6" t="s">
        <f>LEFT(J1677,FIND(",",J1677)-1)</f>
        <v>9842</v>
      </c>
      <c r="B1677" s="6" t="s">
        <f>MID(J1677,FIND(",",J1677)+2,LEN(J1677)-LEN(A1677)-8)</f>
        <v>441</v>
      </c>
      <c r="C1677" s="6" t="s">
        <v>12</v>
      </c>
      <c r="D1677" s="6" t="s">
        <v>8274</v>
      </c>
      <c r="E1677" s="7" t="s">
        <v>9843</v>
      </c>
      <c r="F1677" s="6" t="s">
        <v>15</v>
      </c>
      <c r="G1677" s="6" t="s">
        <f>MID(I1677,8,10)</f>
        <v>9844</v>
      </c>
      <c r="H1677" s="9" t="s">
        <f>MID(I1677,LEN(G1677)+8,SEARCH(",",I1677)-LEN(G1677)-8)</f>
        <v>8235</v>
      </c>
      <c r="I1677" s="10" t="s">
        <v>9845</v>
      </c>
      <c r="J1677" s="11" t="s">
        <f>MID(I1677,SEARCH(",",I1677)+1,SEARCH("$",I1677)-LEN(G1677)-LEN(H1677)-14)</f>
        <v>9846</v>
      </c>
      <c r="K1677" s="12"/>
      <c r="L1677" s="12"/>
      <c r="M1677" s="12"/>
      <c r="N1677" s="12"/>
      <c r="O1677" s="12"/>
      <c r="P1677" s="12"/>
    </row>
    <row r="1678" spans="1:16" ht="33" customHeight="1">
      <c r="A1678" s="6" t="s">
        <f>LEFT(J1678,FIND(",",J1678)-1)</f>
        <v>9847</v>
      </c>
      <c r="B1678" s="6" t="s">
        <f>MID(J1678,FIND(",",J1678)+2,LEN(J1678)-LEN(A1678)-8)</f>
        <v>441</v>
      </c>
      <c r="C1678" s="6" t="s">
        <v>12</v>
      </c>
      <c r="D1678" s="6" t="s">
        <v>8274</v>
      </c>
      <c r="E1678" s="7" t="s">
        <v>9848</v>
      </c>
      <c r="F1678" s="6" t="s">
        <v>15</v>
      </c>
      <c r="G1678" s="6" t="s">
        <f>MID(I1678,8,10)</f>
        <v>9849</v>
      </c>
      <c r="H1678" s="9" t="s">
        <f>MID(I1678,LEN(G1678)+8,SEARCH(",",I1678)-LEN(G1678)-8)</f>
        <v>9850</v>
      </c>
      <c r="I1678" s="13" t="s">
        <v>9851</v>
      </c>
      <c r="J1678" s="11" t="s">
        <f>MID(I1678,SEARCH(",",I1678)+1,SEARCH("$",I1678)-LEN(G1678)-LEN(H1678)-14)</f>
        <v>9852</v>
      </c>
      <c r="K1678" s="12"/>
      <c r="L1678" s="12"/>
      <c r="M1678" s="12"/>
      <c r="N1678" s="12"/>
      <c r="O1678" s="12"/>
      <c r="P1678" s="12"/>
    </row>
    <row r="1679" spans="1:16" ht="33" customHeight="1">
      <c r="A1679" s="6" t="s">
        <f>LEFT(J1679,FIND(",",J1679)-1)</f>
        <v>9853</v>
      </c>
      <c r="B1679" s="6" t="s">
        <f>MID(J1679,FIND(",",J1679)+2,LEN(J1679)-LEN(A1679)-8)</f>
        <v>441</v>
      </c>
      <c r="C1679" s="6" t="s">
        <v>12</v>
      </c>
      <c r="D1679" s="6" t="s">
        <v>8274</v>
      </c>
      <c r="E1679" s="7" t="s">
        <v>9854</v>
      </c>
      <c r="F1679" s="6" t="s">
        <v>15</v>
      </c>
      <c r="G1679" s="6" t="s">
        <f>MID(I1679,8,10)</f>
        <v>9855</v>
      </c>
      <c r="H1679" s="9" t="s">
        <f>MID(I1679,LEN(G1679)+8,SEARCH(",",I1679)-LEN(G1679)-8)</f>
        <v>9856</v>
      </c>
      <c r="I1679" s="10" t="s">
        <v>9857</v>
      </c>
      <c r="J1679" s="11" t="s">
        <f>MID(I1679,SEARCH(",",I1679)+1,SEARCH("$",I1679)-LEN(G1679)-LEN(H1679)-14)</f>
        <v>9858</v>
      </c>
      <c r="K1679" s="12"/>
      <c r="L1679" s="12"/>
      <c r="M1679" s="12"/>
      <c r="N1679" s="12"/>
      <c r="O1679" s="12"/>
      <c r="P1679" s="12"/>
    </row>
    <row r="1680" spans="1:16" ht="33" customHeight="1">
      <c r="A1680" s="6" t="s">
        <f>LEFT(J1680,FIND(",",J1680)-1)</f>
        <v>9859</v>
      </c>
      <c r="B1680" s="6" t="s">
        <f>MID(J1680,FIND(",",J1680)+2,LEN(J1680)-LEN(A1680)-8)</f>
        <v>441</v>
      </c>
      <c r="C1680" s="6" t="s">
        <v>12</v>
      </c>
      <c r="D1680" s="6" t="s">
        <v>7975</v>
      </c>
      <c r="E1680" s="7" t="s">
        <v>9860</v>
      </c>
      <c r="F1680" s="6" t="s">
        <v>15</v>
      </c>
      <c r="G1680" s="6" t="s">
        <f>MID(I1680,8,10)</f>
        <v>9861</v>
      </c>
      <c r="H1680" s="9" t="s">
        <f>MID(I1680,LEN(G1680)+8,SEARCH(",",I1680)-LEN(G1680)-8)</f>
        <v>9862</v>
      </c>
      <c r="I1680" s="13" t="s">
        <v>9863</v>
      </c>
      <c r="J1680" s="11" t="s">
        <f>MID(I1680,SEARCH(",",I1680)+1,SEARCH("$",I1680)-LEN(G1680)-LEN(H1680)-14)</f>
        <v>9864</v>
      </c>
      <c r="K1680" s="12"/>
      <c r="L1680" s="12"/>
      <c r="M1680" s="12"/>
      <c r="N1680" s="12"/>
      <c r="O1680" s="12"/>
      <c r="P1680" s="12"/>
    </row>
    <row r="1681" spans="1:16" ht="33" customHeight="1">
      <c r="A1681" s="6" t="s">
        <f>LEFT(J1681,FIND(",",J1681)-1)</f>
        <v>9865</v>
      </c>
      <c r="B1681" s="6" t="s">
        <f>MID(J1681,FIND(",",J1681)+2,LEN(J1681)-LEN(A1681)-8)</f>
        <v>441</v>
      </c>
      <c r="C1681" s="6" t="s">
        <v>12</v>
      </c>
      <c r="D1681" s="6" t="s">
        <v>7975</v>
      </c>
      <c r="E1681" s="7" t="s">
        <v>9866</v>
      </c>
      <c r="F1681" s="6" t="s">
        <v>15</v>
      </c>
      <c r="G1681" s="6" t="s">
        <f>MID(I1681,8,10)</f>
        <v>9867</v>
      </c>
      <c r="H1681" s="9" t="s">
        <f>MID(I1681,LEN(G1681)+8,SEARCH(",",I1681)-LEN(G1681)-8)</f>
        <v>9868</v>
      </c>
      <c r="I1681" s="10" t="s">
        <v>9869</v>
      </c>
      <c r="J1681" s="11" t="s">
        <f>MID(I1681,SEARCH(",",I1681)+1,SEARCH("$",I1681)-LEN(G1681)-LEN(H1681)-14)</f>
        <v>9870</v>
      </c>
      <c r="K1681" s="12"/>
      <c r="L1681" s="12"/>
      <c r="M1681" s="12"/>
      <c r="N1681" s="12"/>
      <c r="O1681" s="12"/>
      <c r="P1681" s="12"/>
    </row>
    <row r="1682" spans="1:16" ht="33" customHeight="1">
      <c r="A1682" s="6" t="s">
        <f>LEFT(J1682,FIND(",",J1682)-1)</f>
        <v>9871</v>
      </c>
      <c r="B1682" s="6" t="s">
        <f>MID(J1682,FIND(",",J1682)+2,LEN(J1682)-LEN(A1682)-8)</f>
        <v>441</v>
      </c>
      <c r="C1682" s="6" t="s">
        <v>12</v>
      </c>
      <c r="D1682" s="6" t="s">
        <v>7975</v>
      </c>
      <c r="E1682" s="7" t="s">
        <v>9872</v>
      </c>
      <c r="F1682" s="6" t="s">
        <v>15</v>
      </c>
      <c r="G1682" s="6" t="s">
        <f>MID(I1682,8,10)</f>
        <v>9873</v>
      </c>
      <c r="H1682" s="9" t="s">
        <f>MID(I1682,LEN(G1682)+8,SEARCH(",",I1682)-LEN(G1682)-8)</f>
        <v>9874</v>
      </c>
      <c r="I1682" s="10" t="s">
        <v>9875</v>
      </c>
      <c r="J1682" s="11" t="s">
        <f>MID(I1682,SEARCH(",",I1682)+1,SEARCH("$",I1682)-LEN(G1682)-LEN(H1682)-14)</f>
        <v>9876</v>
      </c>
      <c r="K1682" s="12"/>
      <c r="L1682" s="12"/>
      <c r="M1682" s="12"/>
      <c r="N1682" s="12"/>
      <c r="O1682" s="12"/>
      <c r="P1682" s="12"/>
    </row>
    <row r="1683" spans="1:16" ht="33" customHeight="1">
      <c r="A1683" s="6" t="s">
        <f>LEFT(J1683,FIND(",",J1683)-1)</f>
        <v>9877</v>
      </c>
      <c r="B1683" s="6" t="s">
        <f>MID(J1683,FIND(",",J1683)+2,LEN(J1683)-LEN(A1683)-8)</f>
        <v>441</v>
      </c>
      <c r="C1683" s="6" t="s">
        <v>12</v>
      </c>
      <c r="D1683" s="6" t="s">
        <v>7975</v>
      </c>
      <c r="E1683" s="7" t="s">
        <v>9878</v>
      </c>
      <c r="F1683" s="6" t="s">
        <v>15</v>
      </c>
      <c r="G1683" s="6" t="s">
        <f>MID(I1683,8,10)</f>
        <v>9879</v>
      </c>
      <c r="H1683" s="9" t="s">
        <f>MID(I1683,LEN(G1683)+8,SEARCH(",",I1683)-LEN(G1683)-8)</f>
        <v>9880</v>
      </c>
      <c r="I1683" s="13" t="s">
        <v>9881</v>
      </c>
      <c r="J1683" s="11" t="s">
        <f>MID(I1683,SEARCH(",",I1683)+1,SEARCH("$",I1683)-LEN(G1683)-LEN(H1683)-14)</f>
        <v>9882</v>
      </c>
      <c r="K1683" s="12"/>
      <c r="L1683" s="12"/>
      <c r="M1683" s="12"/>
      <c r="N1683" s="12"/>
      <c r="O1683" s="12"/>
      <c r="P1683" s="12"/>
    </row>
    <row r="1684" spans="1:16" ht="33" customHeight="1">
      <c r="A1684" s="6" t="s">
        <f>LEFT(J1684,FIND(",",J1684)-1)</f>
        <v>9883</v>
      </c>
      <c r="B1684" s="6" t="s">
        <f>MID(J1684,FIND(",",J1684)+2,LEN(J1684)-LEN(A1684)-8)</f>
        <v>441</v>
      </c>
      <c r="C1684" s="6" t="s">
        <v>12</v>
      </c>
      <c r="D1684" s="6" t="s">
        <v>7975</v>
      </c>
      <c r="E1684" s="7" t="s">
        <v>9884</v>
      </c>
      <c r="F1684" s="6" t="s">
        <v>15</v>
      </c>
      <c r="G1684" s="6" t="s">
        <f>MID(I1684,8,10)</f>
        <v>9885</v>
      </c>
      <c r="H1684" s="9" t="s">
        <f>MID(I1684,LEN(G1684)+8,SEARCH(",",I1684)-LEN(G1684)-8)</f>
        <v>9828</v>
      </c>
      <c r="I1684" s="10" t="s">
        <v>9886</v>
      </c>
      <c r="J1684" s="11" t="s">
        <f>MID(I1684,SEARCH(",",I1684)+1,SEARCH("$",I1684)-LEN(G1684)-LEN(H1684)-14)</f>
        <v>9887</v>
      </c>
      <c r="K1684" s="12"/>
      <c r="L1684" s="12"/>
      <c r="M1684" s="12"/>
      <c r="N1684" s="12"/>
      <c r="O1684" s="12"/>
      <c r="P1684" s="12"/>
    </row>
    <row r="1685" spans="1:16" ht="33" customHeight="1">
      <c r="A1685" s="6" t="s">
        <f>LEFT(J1685,FIND(",",J1685)-1)</f>
        <v>9888</v>
      </c>
      <c r="B1685" s="6" t="s">
        <f>MID(J1685,FIND(",",J1685)+2,LEN(J1685)-LEN(A1685)-8)</f>
        <v>441</v>
      </c>
      <c r="C1685" s="6" t="s">
        <v>12</v>
      </c>
      <c r="D1685" s="6" t="s">
        <v>7975</v>
      </c>
      <c r="E1685" s="7" t="s">
        <v>9889</v>
      </c>
      <c r="F1685" s="6" t="s">
        <v>15</v>
      </c>
      <c r="G1685" s="6" t="s">
        <f>MID(I1685,8,10)</f>
        <v>9890</v>
      </c>
      <c r="H1685" s="9" t="s">
        <f>MID(I1685,LEN(G1685)+8,SEARCH(",",I1685)-LEN(G1685)-8)</f>
        <v>9828</v>
      </c>
      <c r="I1685" s="10" t="s">
        <v>9891</v>
      </c>
      <c r="J1685" s="11" t="s">
        <f>MID(I1685,SEARCH(",",I1685)+1,SEARCH("$",I1685)-LEN(G1685)-LEN(H1685)-14)</f>
        <v>9892</v>
      </c>
      <c r="K1685" s="12"/>
      <c r="L1685" s="12"/>
      <c r="M1685" s="12"/>
      <c r="N1685" s="12"/>
      <c r="O1685" s="12"/>
      <c r="P1685" s="12"/>
    </row>
    <row r="1686" spans="1:16" ht="33" customHeight="1">
      <c r="A1686" s="6" t="s">
        <f>LEFT(J1686,FIND(",",J1686)-1)</f>
        <v>9893</v>
      </c>
      <c r="B1686" s="6" t="s">
        <f>MID(J1686,FIND(",",J1686)+2,LEN(J1686)-LEN(A1686)-8)</f>
        <v>441</v>
      </c>
      <c r="C1686" s="6" t="s">
        <v>12</v>
      </c>
      <c r="D1686" s="6" t="s">
        <v>7975</v>
      </c>
      <c r="E1686" s="7" t="s">
        <v>9894</v>
      </c>
      <c r="F1686" s="6" t="s">
        <v>15</v>
      </c>
      <c r="G1686" s="6" t="s">
        <f>MID(I1686,8,10)</f>
        <v>9895</v>
      </c>
      <c r="H1686" s="9" t="s">
        <f>MID(I1686,LEN(G1686)+8,SEARCH(",",I1686)-LEN(G1686)-8)</f>
        <v>9896</v>
      </c>
      <c r="I1686" s="10" t="s">
        <v>9897</v>
      </c>
      <c r="J1686" s="11" t="s">
        <f>MID(I1686,SEARCH(",",I1686)+1,SEARCH("$",I1686)-LEN(G1686)-LEN(H1686)-14)</f>
        <v>9898</v>
      </c>
      <c r="K1686" s="12"/>
      <c r="L1686" s="12"/>
      <c r="M1686" s="12"/>
      <c r="N1686" s="12"/>
      <c r="O1686" s="12"/>
      <c r="P1686" s="12"/>
    </row>
    <row r="1687" spans="1:16" ht="33" customHeight="1">
      <c r="A1687" s="6" t="s">
        <f>LEFT(J1687,FIND(",",J1687)-1)</f>
        <v>9899</v>
      </c>
      <c r="B1687" s="6" t="s">
        <f>MID(J1687,FIND(",",J1687)+2,LEN(J1687)-LEN(A1687)-8)</f>
        <v>441</v>
      </c>
      <c r="C1687" s="6" t="s">
        <v>12</v>
      </c>
      <c r="D1687" s="6" t="s">
        <v>7975</v>
      </c>
      <c r="E1687" s="7" t="s">
        <v>9900</v>
      </c>
      <c r="F1687" s="6" t="s">
        <v>15</v>
      </c>
      <c r="G1687" s="6" t="s">
        <f>MID(I1687,8,10)</f>
        <v>9901</v>
      </c>
      <c r="H1687" s="9" t="s">
        <f>MID(I1687,LEN(G1687)+8,SEARCH(",",I1687)-LEN(G1687)-8)</f>
        <v>9902</v>
      </c>
      <c r="I1687" s="13" t="s">
        <v>9903</v>
      </c>
      <c r="J1687" s="11" t="s">
        <f>MID(I1687,SEARCH(",",I1687)+1,SEARCH("$",I1687)-LEN(G1687)-LEN(H1687)-14)</f>
        <v>9904</v>
      </c>
      <c r="K1687" s="12"/>
      <c r="L1687" s="12"/>
      <c r="M1687" s="12"/>
      <c r="N1687" s="12"/>
      <c r="O1687" s="12"/>
      <c r="P1687" s="12"/>
    </row>
    <row r="1688" spans="1:16" ht="33" customHeight="1">
      <c r="A1688" s="6" t="s">
        <f>LEFT(J1688,FIND(",",J1688)-1)</f>
        <v>9905</v>
      </c>
      <c r="B1688" s="6" t="s">
        <f>MID(J1688,FIND(",",J1688)+2,LEN(J1688)-LEN(A1688)-8)</f>
        <v>441</v>
      </c>
      <c r="C1688" s="6" t="s">
        <v>12</v>
      </c>
      <c r="D1688" s="6" t="s">
        <v>7975</v>
      </c>
      <c r="E1688" s="7" t="s">
        <v>9906</v>
      </c>
      <c r="F1688" s="6" t="s">
        <v>15</v>
      </c>
      <c r="G1688" s="6" t="s">
        <f>MID(I1688,8,10)</f>
        <v>9907</v>
      </c>
      <c r="H1688" s="9" t="s">
        <f>MID(I1688,LEN(G1688)+8,SEARCH(",",I1688)-LEN(G1688)-8)</f>
        <v>9908</v>
      </c>
      <c r="I1688" s="13" t="s">
        <v>9909</v>
      </c>
      <c r="J1688" s="11" t="s">
        <f>MID(I1688,SEARCH(",",I1688)+1,SEARCH("$",I1688)-LEN(G1688)-LEN(H1688)-14)</f>
        <v>9910</v>
      </c>
      <c r="K1688" s="12"/>
      <c r="L1688" s="12"/>
      <c r="M1688" s="12"/>
      <c r="N1688" s="12"/>
      <c r="O1688" s="12"/>
      <c r="P1688" s="12"/>
    </row>
    <row r="1689" spans="1:16" ht="33" customHeight="1">
      <c r="A1689" s="6" t="s">
        <f>LEFT(J1689,FIND(",",J1689)-1)</f>
        <v>9911</v>
      </c>
      <c r="B1689" s="6" t="s">
        <f>MID(J1689,FIND(",",J1689)+2,LEN(J1689)-LEN(A1689)-8)</f>
        <v>441</v>
      </c>
      <c r="C1689" s="6" t="s">
        <v>12</v>
      </c>
      <c r="D1689" s="6" t="s">
        <v>7975</v>
      </c>
      <c r="E1689" s="7" t="s">
        <v>9912</v>
      </c>
      <c r="F1689" s="6" t="s">
        <v>15</v>
      </c>
      <c r="G1689" s="6" t="s">
        <f>MID(I1689,8,10)</f>
        <v>9913</v>
      </c>
      <c r="H1689" s="9" t="s">
        <f>MID(I1689,LEN(G1689)+8,SEARCH(",",I1689)-LEN(G1689)-8)</f>
        <v>9914</v>
      </c>
      <c r="I1689" s="13" t="s">
        <v>9915</v>
      </c>
      <c r="J1689" s="11" t="s">
        <f>MID(I1689,SEARCH(",",I1689)+1,SEARCH("$",I1689)-LEN(G1689)-LEN(H1689)-14)</f>
        <v>9916</v>
      </c>
      <c r="K1689" s="12"/>
      <c r="L1689" s="12"/>
      <c r="M1689" s="12"/>
      <c r="N1689" s="12"/>
      <c r="O1689" s="12"/>
      <c r="P1689" s="12"/>
    </row>
    <row r="1690" spans="1:16" ht="33" customHeight="1">
      <c r="A1690" s="6" t="s">
        <f>LEFT(J1690,FIND(",",J1690)-1)</f>
        <v>9917</v>
      </c>
      <c r="B1690" s="6" t="s">
        <f>MID(J1690,FIND(",",J1690)+2,LEN(J1690)-LEN(A1690)-8)</f>
        <v>441</v>
      </c>
      <c r="C1690" s="6" t="s">
        <v>12</v>
      </c>
      <c r="D1690" s="6" t="s">
        <v>7975</v>
      </c>
      <c r="E1690" s="7" t="s">
        <v>9918</v>
      </c>
      <c r="F1690" s="6" t="s">
        <v>15</v>
      </c>
      <c r="G1690" s="6" t="s">
        <f>MID(I1690,8,10)</f>
        <v>9919</v>
      </c>
      <c r="H1690" s="9" t="s">
        <f>MID(I1690,LEN(G1690)+8,SEARCH(",",I1690)-LEN(G1690)-8)</f>
        <v>9920</v>
      </c>
      <c r="I1690" s="13" t="s">
        <v>9921</v>
      </c>
      <c r="J1690" s="11" t="s">
        <f>MID(I1690,SEARCH(",",I1690)+1,SEARCH("$",I1690)-LEN(G1690)-LEN(H1690)-14)</f>
        <v>9922</v>
      </c>
      <c r="K1690" s="12"/>
      <c r="L1690" s="12"/>
      <c r="M1690" s="12"/>
      <c r="N1690" s="12"/>
      <c r="O1690" s="12"/>
      <c r="P1690" s="12"/>
    </row>
    <row r="1691" spans="1:16" ht="33" customHeight="1">
      <c r="A1691" s="6" t="s">
        <f>LEFT(J1691,FIND(",",J1691)-1)</f>
        <v>9923</v>
      </c>
      <c r="B1691" s="6" t="s">
        <f>MID(J1691,FIND(",",J1691)+2,LEN(J1691)-LEN(A1691)-8)</f>
        <v>441</v>
      </c>
      <c r="C1691" s="6" t="s">
        <v>12</v>
      </c>
      <c r="D1691" s="6" t="s">
        <v>7975</v>
      </c>
      <c r="E1691" s="7" t="s">
        <v>9924</v>
      </c>
      <c r="F1691" s="6" t="s">
        <v>15</v>
      </c>
      <c r="G1691" s="6" t="s">
        <f>MID(I1691,8,10)</f>
        <v>9925</v>
      </c>
      <c r="H1691" s="9" t="s">
        <f>MID(I1691,LEN(G1691)+8,SEARCH(",",I1691)-LEN(G1691)-8)</f>
        <v>9828</v>
      </c>
      <c r="I1691" s="10" t="s">
        <v>9926</v>
      </c>
      <c r="J1691" s="11" t="s">
        <f>MID(I1691,SEARCH(",",I1691)+1,SEARCH("$",I1691)-LEN(G1691)-LEN(H1691)-14)</f>
        <v>9927</v>
      </c>
      <c r="K1691" s="12"/>
      <c r="L1691" s="12"/>
      <c r="M1691" s="12"/>
      <c r="N1691" s="12"/>
      <c r="O1691" s="12"/>
      <c r="P1691" s="12"/>
    </row>
    <row r="1692" spans="1:16" ht="33" customHeight="1">
      <c r="A1692" s="6" t="s">
        <f>LEFT(J1692,FIND(",",J1692)-1)</f>
        <v>9928</v>
      </c>
      <c r="B1692" s="6" t="s">
        <f>MID(J1692,FIND(",",J1692)+2,LEN(J1692)-LEN(A1692)-8)</f>
        <v>441</v>
      </c>
      <c r="C1692" s="6" t="s">
        <v>12</v>
      </c>
      <c r="D1692" s="6" t="s">
        <v>7975</v>
      </c>
      <c r="E1692" s="7" t="s">
        <v>9929</v>
      </c>
      <c r="F1692" s="6" t="s">
        <v>15</v>
      </c>
      <c r="G1692" s="6" t="s">
        <f>MID(I1692,8,10)</f>
        <v>9930</v>
      </c>
      <c r="H1692" s="9" t="s">
        <f>MID(I1692,LEN(G1692)+8,SEARCH(",",I1692)-LEN(G1692)-8)</f>
        <v>9931</v>
      </c>
      <c r="I1692" s="13" t="s">
        <v>9932</v>
      </c>
      <c r="J1692" s="11" t="s">
        <f>MID(I1692,SEARCH(",",I1692)+1,SEARCH("$",I1692)-LEN(G1692)-LEN(H1692)-14)</f>
        <v>9933</v>
      </c>
      <c r="K1692" s="12"/>
      <c r="L1692" s="12"/>
      <c r="M1692" s="12"/>
      <c r="N1692" s="12"/>
      <c r="O1692" s="12"/>
      <c r="P1692" s="12"/>
    </row>
    <row r="1693" spans="1:16" ht="33" customHeight="1">
      <c r="A1693" s="6" t="s">
        <f>LEFT(J1693,FIND(",",J1693)-1)</f>
        <v>9934</v>
      </c>
      <c r="B1693" s="6" t="s">
        <f>MID(J1693,FIND(",",J1693)+2,LEN(J1693)-LEN(A1693)-8)</f>
        <v>441</v>
      </c>
      <c r="C1693" s="6" t="s">
        <v>12</v>
      </c>
      <c r="D1693" s="6" t="s">
        <v>7975</v>
      </c>
      <c r="E1693" s="7" t="s">
        <v>9935</v>
      </c>
      <c r="F1693" s="6" t="s">
        <v>15</v>
      </c>
      <c r="G1693" s="6" t="s">
        <f>MID(I1693,8,10)</f>
        <v>9936</v>
      </c>
      <c r="H1693" s="9" t="s">
        <f>MID(I1693,LEN(G1693)+8,SEARCH(",",I1693)-LEN(G1693)-8)</f>
        <v>9937</v>
      </c>
      <c r="I1693" s="13" t="s">
        <v>9938</v>
      </c>
      <c r="J1693" s="11" t="s">
        <f>MID(I1693,SEARCH(",",I1693)+1,SEARCH("$",I1693)-LEN(G1693)-LEN(H1693)-14)</f>
        <v>9939</v>
      </c>
      <c r="K1693" s="12"/>
      <c r="L1693" s="12"/>
      <c r="M1693" s="12"/>
      <c r="N1693" s="12"/>
      <c r="O1693" s="12"/>
      <c r="P1693" s="12"/>
    </row>
    <row r="1694" spans="1:16" ht="33" customHeight="1">
      <c r="A1694" s="6" t="s">
        <f>LEFT(J1694,FIND(",",J1694)-1)</f>
        <v>9940</v>
      </c>
      <c r="B1694" s="6" t="s">
        <f>MID(J1694,FIND(",",J1694)+2,LEN(J1694)-LEN(A1694)-8)</f>
        <v>441</v>
      </c>
      <c r="C1694" s="6" t="s">
        <v>12</v>
      </c>
      <c r="D1694" s="6" t="s">
        <v>7975</v>
      </c>
      <c r="E1694" s="7" t="s">
        <v>9941</v>
      </c>
      <c r="F1694" s="6" t="s">
        <v>15</v>
      </c>
      <c r="G1694" s="6" t="s">
        <f>MID(I1694,8,10)</f>
        <v>9942</v>
      </c>
      <c r="H1694" s="9" t="s">
        <f>MID(I1694,LEN(G1694)+8,SEARCH(",",I1694)-LEN(G1694)-8)</f>
        <v>9943</v>
      </c>
      <c r="I1694" s="13" t="s">
        <v>9944</v>
      </c>
      <c r="J1694" s="11" t="s">
        <f>MID(I1694,SEARCH(",",I1694)+1,SEARCH("$",I1694)-LEN(G1694)-LEN(H1694)-14)</f>
        <v>9945</v>
      </c>
      <c r="K1694" s="12"/>
      <c r="L1694" s="12"/>
      <c r="M1694" s="12"/>
      <c r="N1694" s="12"/>
      <c r="O1694" s="12"/>
      <c r="P1694" s="12"/>
    </row>
    <row r="1695" spans="1:16" ht="33" customHeight="1">
      <c r="A1695" s="6" t="s">
        <f>LEFT(J1695,FIND(",",J1695)-1)</f>
        <v>9946</v>
      </c>
      <c r="B1695" s="6" t="s">
        <f>MID(J1695,FIND(",",J1695)+2,LEN(J1695)-LEN(A1695)-8)</f>
        <v>441</v>
      </c>
      <c r="C1695" s="6" t="s">
        <v>12</v>
      </c>
      <c r="D1695" s="6" t="s">
        <v>7975</v>
      </c>
      <c r="E1695" s="7" t="s">
        <v>9947</v>
      </c>
      <c r="F1695" s="6" t="s">
        <v>15</v>
      </c>
      <c r="G1695" s="6" t="s">
        <f>MID(I1695,8,10)</f>
        <v>9948</v>
      </c>
      <c r="H1695" s="9" t="s">
        <f>MID(I1695,LEN(G1695)+8,SEARCH(",",I1695)-LEN(G1695)-8)</f>
        <v>9949</v>
      </c>
      <c r="I1695" s="10" t="s">
        <v>9950</v>
      </c>
      <c r="J1695" s="11" t="s">
        <f>MID(I1695,SEARCH(",",I1695)+1,SEARCH("$",I1695)-LEN(G1695)-LEN(H1695)-14)</f>
        <v>9951</v>
      </c>
      <c r="K1695" s="12"/>
      <c r="L1695" s="12"/>
      <c r="M1695" s="12"/>
      <c r="N1695" s="12"/>
      <c r="O1695" s="12"/>
      <c r="P1695" s="12"/>
    </row>
    <row r="1696" spans="1:16" ht="33" customHeight="1">
      <c r="A1696" s="6" t="s">
        <f>LEFT(J1696,FIND(",",J1696)-1)</f>
        <v>9952</v>
      </c>
      <c r="B1696" s="6" t="s">
        <f>MID(J1696,FIND(",",J1696)+2,LEN(J1696)-LEN(A1696)-8)</f>
        <v>441</v>
      </c>
      <c r="C1696" s="6" t="s">
        <v>12</v>
      </c>
      <c r="D1696" s="6" t="s">
        <v>7975</v>
      </c>
      <c r="E1696" s="7" t="s">
        <v>9953</v>
      </c>
      <c r="F1696" s="6" t="s">
        <v>15</v>
      </c>
      <c r="G1696" s="6" t="s">
        <f>MID(I1696,8,10)</f>
        <v>9954</v>
      </c>
      <c r="H1696" s="9" t="s">
        <f>MID(I1696,LEN(G1696)+8,SEARCH(",",I1696)-LEN(G1696)-8)</f>
        <v>9955</v>
      </c>
      <c r="I1696" s="13" t="s">
        <v>9956</v>
      </c>
      <c r="J1696" s="11" t="s">
        <f>MID(I1696,SEARCH(",",I1696)+1,SEARCH("$",I1696)-LEN(G1696)-LEN(H1696)-14)</f>
        <v>9957</v>
      </c>
      <c r="K1696" s="12"/>
      <c r="L1696" s="12"/>
      <c r="M1696" s="12"/>
      <c r="N1696" s="12"/>
      <c r="O1696" s="12"/>
      <c r="P1696" s="12"/>
    </row>
    <row r="1697" spans="1:16" ht="33" customHeight="1">
      <c r="A1697" s="6" t="s">
        <f>LEFT(J1697,FIND(",",J1697)-1)</f>
        <v>9958</v>
      </c>
      <c r="B1697" s="6" t="s">
        <f>MID(J1697,FIND(",",J1697)+2,LEN(J1697)-LEN(A1697)-8)</f>
        <v>441</v>
      </c>
      <c r="C1697" s="6" t="s">
        <v>12</v>
      </c>
      <c r="D1697" s="6" t="s">
        <v>7975</v>
      </c>
      <c r="E1697" s="7" t="s">
        <v>9959</v>
      </c>
      <c r="F1697" s="6" t="s">
        <v>15</v>
      </c>
      <c r="G1697" s="6" t="s">
        <f>MID(I1697,8,10)</f>
        <v>9960</v>
      </c>
      <c r="H1697" s="9" t="s">
        <f>MID(I1697,LEN(G1697)+8,SEARCH(",",I1697)-LEN(G1697)-8)</f>
        <v>9961</v>
      </c>
      <c r="I1697" s="10" t="s">
        <v>9962</v>
      </c>
      <c r="J1697" s="11" t="s">
        <f>MID(I1697,SEARCH(",",I1697)+1,SEARCH("$",I1697)-LEN(G1697)-LEN(H1697)-14)</f>
        <v>9963</v>
      </c>
      <c r="K1697" s="12"/>
      <c r="L1697" s="12"/>
      <c r="M1697" s="12"/>
      <c r="N1697" s="12"/>
      <c r="O1697" s="12"/>
      <c r="P1697" s="12"/>
    </row>
    <row r="1698" spans="1:16" ht="33" customHeight="1">
      <c r="A1698" s="6" t="s">
        <f>LEFT(J1698,FIND(",",J1698)-1)</f>
        <v>9964</v>
      </c>
      <c r="B1698" s="6" t="s">
        <f>MID(J1698,FIND(",",J1698)+2,LEN(J1698)-LEN(A1698)-8)</f>
        <v>441</v>
      </c>
      <c r="C1698" s="6" t="s">
        <v>12</v>
      </c>
      <c r="D1698" s="6" t="s">
        <v>7975</v>
      </c>
      <c r="E1698" s="7" t="s">
        <v>9965</v>
      </c>
      <c r="F1698" s="6" t="s">
        <v>15</v>
      </c>
      <c r="G1698" s="6" t="s">
        <f>MID(I1698,8,10)</f>
        <v>9966</v>
      </c>
      <c r="H1698" s="9" t="s">
        <f>MID(I1698,LEN(G1698)+8,SEARCH(",",I1698)-LEN(G1698)-8)</f>
        <v>9967</v>
      </c>
      <c r="I1698" s="13" t="s">
        <v>9968</v>
      </c>
      <c r="J1698" s="11" t="s">
        <f>MID(I1698,SEARCH(",",I1698)+1,SEARCH("$",I1698)-LEN(G1698)-LEN(H1698)-14)</f>
        <v>9969</v>
      </c>
      <c r="K1698" s="12"/>
      <c r="L1698" s="12"/>
      <c r="M1698" s="12"/>
      <c r="N1698" s="12"/>
      <c r="O1698" s="12"/>
      <c r="P1698" s="12"/>
    </row>
    <row r="1699" spans="1:16" ht="33" customHeight="1">
      <c r="A1699" s="6" t="s">
        <f>LEFT(J1699,FIND(",",J1699)-1)</f>
        <v>9970</v>
      </c>
      <c r="B1699" s="6" t="s">
        <f>MID(J1699,FIND(",",J1699)+2,LEN(J1699)-LEN(A1699)-8)</f>
        <v>441</v>
      </c>
      <c r="C1699" s="6" t="s">
        <v>12</v>
      </c>
      <c r="D1699" s="6" t="s">
        <v>7975</v>
      </c>
      <c r="E1699" s="7" t="s">
        <v>9971</v>
      </c>
      <c r="F1699" s="6" t="s">
        <v>15</v>
      </c>
      <c r="G1699" s="6" t="s">
        <f>MID(I1699,8,10)</f>
        <v>9972</v>
      </c>
      <c r="H1699" s="9" t="s">
        <f>MID(I1699,LEN(G1699)+8,SEARCH(",",I1699)-LEN(G1699)-8)</f>
        <v>9973</v>
      </c>
      <c r="I1699" s="13" t="s">
        <v>9974</v>
      </c>
      <c r="J1699" s="11" t="s">
        <f>MID(I1699,SEARCH(",",I1699)+1,SEARCH("$",I1699)-LEN(G1699)-LEN(H1699)-14)</f>
        <v>9975</v>
      </c>
      <c r="K1699" s="12"/>
      <c r="L1699" s="12"/>
      <c r="M1699" s="12"/>
      <c r="N1699" s="12"/>
      <c r="O1699" s="12"/>
      <c r="P1699" s="12"/>
    </row>
    <row r="1700" spans="1:16" ht="33" customHeight="1">
      <c r="A1700" s="6" t="s">
        <f>LEFT(J1700,FIND(",",J1700)-1)</f>
        <v>9976</v>
      </c>
      <c r="B1700" s="6" t="s">
        <f>MID(J1700,FIND(",",J1700)+2,LEN(J1700)-LEN(A1700)-8)</f>
        <v>441</v>
      </c>
      <c r="C1700" s="6" t="s">
        <v>12</v>
      </c>
      <c r="D1700" s="6" t="s">
        <v>7975</v>
      </c>
      <c r="E1700" s="7" t="s">
        <v>9977</v>
      </c>
      <c r="F1700" s="6" t="s">
        <v>15</v>
      </c>
      <c r="G1700" s="6" t="s">
        <f>MID(I1700,8,10)</f>
        <v>9978</v>
      </c>
      <c r="H1700" s="9" t="s">
        <f>MID(I1700,LEN(G1700)+8,SEARCH(",",I1700)-LEN(G1700)-8)</f>
        <v>9979</v>
      </c>
      <c r="I1700" s="13" t="s">
        <v>9980</v>
      </c>
      <c r="J1700" s="11" t="s">
        <f>MID(I1700,SEARCH(",",I1700)+1,SEARCH("$",I1700)-LEN(G1700)-LEN(H1700)-14)</f>
        <v>9981</v>
      </c>
      <c r="K1700" s="12"/>
      <c r="L1700" s="12"/>
      <c r="M1700" s="12"/>
      <c r="N1700" s="12"/>
      <c r="O1700" s="12"/>
      <c r="P1700" s="12"/>
    </row>
    <row r="1701" spans="1:16" ht="33" customHeight="1">
      <c r="A1701" s="6" t="s">
        <f>LEFT(J1701,FIND(",",J1701)-1)</f>
        <v>9982</v>
      </c>
      <c r="B1701" s="6" t="s">
        <f>MID(J1701,FIND(",",J1701)+2,LEN(J1701)-LEN(A1701)-8)</f>
        <v>441</v>
      </c>
      <c r="C1701" s="6" t="s">
        <v>12</v>
      </c>
      <c r="D1701" s="6" t="s">
        <v>7975</v>
      </c>
      <c r="E1701" s="7" t="s">
        <v>9983</v>
      </c>
      <c r="F1701" s="6" t="s">
        <v>15</v>
      </c>
      <c r="G1701" s="6" t="s">
        <f>MID(I1701,8,10)</f>
        <v>9984</v>
      </c>
      <c r="H1701" s="9" t="s">
        <f>MID(I1701,LEN(G1701)+8,SEARCH(",",I1701)-LEN(G1701)-8)</f>
        <v>9985</v>
      </c>
      <c r="I1701" s="13" t="s">
        <v>9986</v>
      </c>
      <c r="J1701" s="11" t="s">
        <f>MID(I1701,SEARCH(",",I1701)+1,SEARCH("$",I1701)-LEN(G1701)-LEN(H1701)-14)</f>
        <v>9987</v>
      </c>
      <c r="K1701" s="12"/>
      <c r="L1701" s="12"/>
      <c r="M1701" s="12"/>
      <c r="N1701" s="12"/>
      <c r="O1701" s="12"/>
      <c r="P1701" s="12"/>
    </row>
    <row r="1702" spans="1:16" ht="33" customHeight="1">
      <c r="A1702" s="6" t="s">
        <f>LEFT(J1702,FIND(",",J1702)-1)</f>
        <v>9988</v>
      </c>
      <c r="B1702" s="6" t="s">
        <f>MID(J1702,FIND(",",J1702)+2,LEN(J1702)-LEN(A1702)-8)</f>
        <v>441</v>
      </c>
      <c r="C1702" s="6" t="s">
        <v>12</v>
      </c>
      <c r="D1702" s="6" t="s">
        <v>7975</v>
      </c>
      <c r="E1702" s="7" t="s">
        <v>9989</v>
      </c>
      <c r="F1702" s="6" t="s">
        <v>15</v>
      </c>
      <c r="G1702" s="6" t="s">
        <f>MID(I1702,8,10)</f>
        <v>9990</v>
      </c>
      <c r="H1702" s="9" t="s">
        <f>MID(I1702,LEN(G1702)+8,SEARCH(",",I1702)-LEN(G1702)-8)</f>
        <v>9991</v>
      </c>
      <c r="I1702" s="10" t="s">
        <v>9992</v>
      </c>
      <c r="J1702" s="11" t="s">
        <f>MID(I1702,SEARCH(",",I1702)+1,SEARCH("$",I1702)-LEN(G1702)-LEN(H1702)-14)</f>
        <v>9993</v>
      </c>
      <c r="K1702" s="12"/>
      <c r="L1702" s="12"/>
      <c r="M1702" s="12"/>
      <c r="N1702" s="12"/>
      <c r="O1702" s="12"/>
      <c r="P1702" s="12"/>
    </row>
    <row r="1703" spans="1:16" ht="33" customHeight="1">
      <c r="A1703" s="6" t="s">
        <f>LEFT(J1703,FIND(",",J1703)-1)</f>
        <v>9994</v>
      </c>
      <c r="B1703" s="6" t="s">
        <f>MID(J1703,FIND(",",J1703)+2,LEN(J1703)-LEN(A1703)-8)</f>
        <v>441</v>
      </c>
      <c r="C1703" s="6" t="s">
        <v>12</v>
      </c>
      <c r="D1703" s="6" t="s">
        <v>7975</v>
      </c>
      <c r="E1703" s="7" t="s">
        <v>9995</v>
      </c>
      <c r="F1703" s="6" t="s">
        <v>15</v>
      </c>
      <c r="G1703" s="6" t="s">
        <f>MID(I1703,8,10)</f>
        <v>9996</v>
      </c>
      <c r="H1703" s="9" t="s">
        <f>MID(I1703,LEN(G1703)+8,SEARCH(",",I1703)-LEN(G1703)-8)</f>
        <v>9997</v>
      </c>
      <c r="I1703" s="13" t="s">
        <v>9998</v>
      </c>
      <c r="J1703" s="11" t="s">
        <f>MID(I1703,SEARCH(",",I1703)+1,SEARCH("$",I1703)-LEN(G1703)-LEN(H1703)-14)</f>
        <v>9999</v>
      </c>
      <c r="K1703" s="12"/>
      <c r="L1703" s="12"/>
      <c r="M1703" s="12"/>
      <c r="N1703" s="12"/>
      <c r="O1703" s="12"/>
      <c r="P1703" s="12"/>
    </row>
    <row r="1704" spans="1:16" ht="33" customHeight="1">
      <c r="A1704" s="6" t="s">
        <f>LEFT(J1704,FIND(",",J1704)-1)</f>
        <v>10000</v>
      </c>
      <c r="B1704" s="6" t="s">
        <f>MID(J1704,FIND(",",J1704)+2,LEN(J1704)-LEN(A1704)-8)</f>
        <v>441</v>
      </c>
      <c r="C1704" s="6" t="s">
        <v>12</v>
      </c>
      <c r="D1704" s="6" t="s">
        <v>7975</v>
      </c>
      <c r="E1704" s="7" t="s">
        <v>10001</v>
      </c>
      <c r="F1704" s="6" t="s">
        <v>15</v>
      </c>
      <c r="G1704" s="6" t="s">
        <f>MID(I1704,8,10)</f>
        <v>10002</v>
      </c>
      <c r="H1704" s="9" t="s">
        <f>MID(I1704,LEN(G1704)+8,SEARCH(",",I1704)-LEN(G1704)-8)</f>
        <v>6992</v>
      </c>
      <c r="I1704" s="13" t="s">
        <v>10003</v>
      </c>
      <c r="J1704" s="11" t="s">
        <f>MID(I1704,SEARCH(",",I1704)+1,SEARCH("$",I1704)-LEN(G1704)-LEN(H1704)-14)</f>
        <v>10004</v>
      </c>
      <c r="K1704" s="12"/>
      <c r="L1704" s="12"/>
      <c r="M1704" s="12"/>
      <c r="N1704" s="12"/>
      <c r="O1704" s="12"/>
      <c r="P1704" s="12"/>
    </row>
    <row r="1705" spans="1:16" ht="33" customHeight="1">
      <c r="A1705" s="6" t="s">
        <f>LEFT(J1705,FIND(",",J1705)-1)</f>
        <v>10005</v>
      </c>
      <c r="B1705" s="6" t="s">
        <f>MID(J1705,FIND(",",J1705)+2,LEN(J1705)-LEN(A1705)-8)</f>
        <v>441</v>
      </c>
      <c r="C1705" s="6" t="s">
        <v>12</v>
      </c>
      <c r="D1705" s="6" t="s">
        <v>7975</v>
      </c>
      <c r="E1705" s="7" t="s">
        <v>10006</v>
      </c>
      <c r="F1705" s="6" t="s">
        <v>15</v>
      </c>
      <c r="G1705" s="6" t="s">
        <f>MID(I1705,8,10)</f>
        <v>10007</v>
      </c>
      <c r="H1705" s="9" t="s">
        <f>MID(I1705,LEN(G1705)+8,SEARCH(",",I1705)-LEN(G1705)-8)</f>
        <v>10008</v>
      </c>
      <c r="I1705" s="13" t="s">
        <v>10009</v>
      </c>
      <c r="J1705" s="11" t="s">
        <f>MID(I1705,SEARCH(",",I1705)+1,SEARCH("$",I1705)-LEN(G1705)-LEN(H1705)-14)</f>
        <v>10010</v>
      </c>
      <c r="K1705" s="12"/>
      <c r="L1705" s="12"/>
      <c r="M1705" s="12"/>
      <c r="N1705" s="12"/>
      <c r="O1705" s="12"/>
      <c r="P1705" s="12"/>
    </row>
    <row r="1706" spans="1:16" ht="33" customHeight="1">
      <c r="A1706" s="6" t="s">
        <f>LEFT(J1706,FIND(",",J1706)-1)</f>
        <v>10011</v>
      </c>
      <c r="B1706" s="6" t="s">
        <f>MID(J1706,FIND(",",J1706)+2,LEN(J1706)-LEN(A1706)-8)</f>
        <v>441</v>
      </c>
      <c r="C1706" s="6" t="s">
        <v>12</v>
      </c>
      <c r="D1706" s="6" t="s">
        <v>7975</v>
      </c>
      <c r="E1706" s="7" t="s">
        <v>10012</v>
      </c>
      <c r="F1706" s="6" t="s">
        <v>15</v>
      </c>
      <c r="G1706" s="6" t="s">
        <f>MID(I1706,8,10)</f>
        <v>10013</v>
      </c>
      <c r="H1706" s="9" t="s">
        <f>MID(I1706,LEN(G1706)+8,SEARCH(",",I1706)-LEN(G1706)-8)</f>
        <v>10014</v>
      </c>
      <c r="I1706" s="13" t="s">
        <v>10015</v>
      </c>
      <c r="J1706" s="11" t="s">
        <f>MID(I1706,SEARCH(",",I1706)+1,SEARCH("$",I1706)-LEN(G1706)-LEN(H1706)-14)</f>
        <v>10016</v>
      </c>
      <c r="K1706" s="12"/>
      <c r="L1706" s="12"/>
      <c r="M1706" s="12"/>
      <c r="N1706" s="12"/>
      <c r="O1706" s="12"/>
      <c r="P1706" s="12"/>
    </row>
    <row r="1707" spans="1:16" ht="33" customHeight="1">
      <c r="A1707" s="6" t="s">
        <f>LEFT(J1707,FIND(",",J1707)-1)</f>
        <v>10017</v>
      </c>
      <c r="B1707" s="6" t="s">
        <f>MID(J1707,FIND(",",J1707)+2,LEN(J1707)-LEN(A1707)-8)</f>
        <v>441</v>
      </c>
      <c r="C1707" s="6" t="s">
        <v>12</v>
      </c>
      <c r="D1707" s="6" t="s">
        <v>7975</v>
      </c>
      <c r="E1707" s="8" t="s">
        <v>10018</v>
      </c>
      <c r="F1707" s="6" t="s">
        <v>15</v>
      </c>
      <c r="G1707" s="6" t="s">
        <f>MID(I1707,8,10)</f>
        <v>10019</v>
      </c>
      <c r="H1707" s="9" t="s">
        <f>MID(I1707,LEN(G1707)+8,SEARCH(",",I1707)-LEN(G1707)-8)</f>
        <v>10020</v>
      </c>
      <c r="I1707" s="13" t="s">
        <v>10021</v>
      </c>
      <c r="J1707" s="11" t="s">
        <f>MID(I1707,SEARCH(",",I1707)+1,SEARCH("$",I1707)-LEN(G1707)-LEN(H1707)-14)</f>
        <v>10022</v>
      </c>
      <c r="K1707" s="12"/>
      <c r="L1707" s="12"/>
      <c r="M1707" s="12"/>
      <c r="N1707" s="12"/>
      <c r="O1707" s="12"/>
      <c r="P1707" s="12"/>
    </row>
    <row r="1708" spans="1:16" ht="33" customHeight="1">
      <c r="A1708" s="6" t="s">
        <f>LEFT(J1708,FIND(",",J1708)-1)</f>
        <v>10023</v>
      </c>
      <c r="B1708" s="6" t="s">
        <f>MID(J1708,FIND(",",J1708)+2,LEN(J1708)-LEN(A1708)-8)</f>
        <v>441</v>
      </c>
      <c r="C1708" s="6" t="s">
        <v>12</v>
      </c>
      <c r="D1708" s="6" t="s">
        <v>7975</v>
      </c>
      <c r="E1708" s="7" t="s">
        <v>10024</v>
      </c>
      <c r="F1708" s="6" t="s">
        <v>15</v>
      </c>
      <c r="G1708" s="6" t="s">
        <f>MID(I1708,8,10)</f>
        <v>10025</v>
      </c>
      <c r="H1708" s="9" t="s">
        <f>MID(I1708,LEN(G1708)+8,SEARCH(",",I1708)-LEN(G1708)-8)</f>
        <v>10026</v>
      </c>
      <c r="I1708" s="13" t="s">
        <v>10027</v>
      </c>
      <c r="J1708" s="11" t="s">
        <f>MID(I1708,SEARCH(",",I1708)+1,SEARCH("$",I1708)-LEN(G1708)-LEN(H1708)-14)</f>
        <v>10028</v>
      </c>
      <c r="K1708" s="12"/>
      <c r="L1708" s="12"/>
      <c r="M1708" s="12"/>
      <c r="N1708" s="12"/>
      <c r="O1708" s="12"/>
      <c r="P1708" s="12"/>
    </row>
    <row r="1709" spans="1:16" ht="33" customHeight="1">
      <c r="A1709" s="6" t="s">
        <f>LEFT(J1709,FIND(",",J1709)-1)</f>
        <v>10029</v>
      </c>
      <c r="B1709" s="6" t="s">
        <f>MID(J1709,FIND(",",J1709)+2,LEN(J1709)-LEN(A1709)-8)</f>
        <v>441</v>
      </c>
      <c r="C1709" s="6" t="s">
        <v>12</v>
      </c>
      <c r="D1709" s="6" t="s">
        <v>7975</v>
      </c>
      <c r="E1709" s="7" t="s">
        <v>10030</v>
      </c>
      <c r="F1709" s="6" t="s">
        <v>15</v>
      </c>
      <c r="G1709" s="6" t="s">
        <f>MID(I1709,8,10)</f>
        <v>10031</v>
      </c>
      <c r="H1709" s="9" t="s">
        <f>MID(I1709,LEN(G1709)+8,SEARCH(",",I1709)-LEN(G1709)-8)</f>
        <v>10032</v>
      </c>
      <c r="I1709" s="10" t="s">
        <v>10033</v>
      </c>
      <c r="J1709" s="11" t="s">
        <f>MID(I1709,SEARCH(",",I1709)+1,SEARCH("$",I1709)-LEN(G1709)-LEN(H1709)-14)</f>
        <v>10034</v>
      </c>
      <c r="K1709" s="12"/>
      <c r="L1709" s="12"/>
      <c r="M1709" s="12"/>
      <c r="N1709" s="12"/>
      <c r="O1709" s="12"/>
      <c r="P1709" s="12"/>
    </row>
    <row r="1710" spans="1:16" ht="33" customHeight="1">
      <c r="A1710" s="6" t="s">
        <f>LEFT(J1710,FIND(",",J1710)-1)</f>
        <v>10035</v>
      </c>
      <c r="B1710" s="6" t="s">
        <f>MID(J1710,FIND(",",J1710)+2,LEN(J1710)-LEN(A1710)-8)</f>
        <v>441</v>
      </c>
      <c r="C1710" s="6" t="s">
        <v>12</v>
      </c>
      <c r="D1710" s="6" t="s">
        <v>7975</v>
      </c>
      <c r="E1710" s="7" t="s">
        <v>10036</v>
      </c>
      <c r="F1710" s="6" t="s">
        <v>15</v>
      </c>
      <c r="G1710" s="6" t="s">
        <f>MID(I1710,8,10)</f>
        <v>10037</v>
      </c>
      <c r="H1710" s="9" t="s">
        <f>MID(I1710,LEN(G1710)+8,SEARCH(",",I1710)-LEN(G1710)-8)</f>
        <v>10038</v>
      </c>
      <c r="I1710" s="10" t="s">
        <v>10039</v>
      </c>
      <c r="J1710" s="11" t="s">
        <f>MID(I1710,SEARCH(",",I1710)+1,SEARCH("$",I1710)-LEN(G1710)-LEN(H1710)-14)</f>
        <v>10040</v>
      </c>
      <c r="K1710" s="12"/>
      <c r="L1710" s="12"/>
      <c r="M1710" s="12"/>
      <c r="N1710" s="12"/>
      <c r="O1710" s="12"/>
      <c r="P1710" s="12"/>
    </row>
    <row r="1711" spans="1:16" ht="33" customHeight="1">
      <c r="A1711" s="6" t="s">
        <f>LEFT(J1711,FIND(",",J1711)-1)</f>
        <v>10041</v>
      </c>
      <c r="B1711" s="6" t="s">
        <f>MID(J1711,FIND(",",J1711)+2,LEN(J1711)-LEN(A1711)-8)</f>
        <v>441</v>
      </c>
      <c r="C1711" s="6" t="s">
        <v>12</v>
      </c>
      <c r="D1711" s="6" t="s">
        <v>7975</v>
      </c>
      <c r="E1711" s="7" t="s">
        <v>10042</v>
      </c>
      <c r="F1711" s="6" t="s">
        <v>15</v>
      </c>
      <c r="G1711" s="6" t="s">
        <f>MID(I1711,8,10)</f>
        <v>10043</v>
      </c>
      <c r="H1711" s="9" t="s">
        <f>MID(I1711,LEN(G1711)+8,SEARCH(",",I1711)-LEN(G1711)-8)</f>
        <v>10044</v>
      </c>
      <c r="I1711" s="13" t="s">
        <v>10045</v>
      </c>
      <c r="J1711" s="11" t="s">
        <f>MID(I1711,SEARCH(",",I1711)+1,SEARCH("$",I1711)-LEN(G1711)-LEN(H1711)-14)</f>
        <v>10046</v>
      </c>
      <c r="K1711" s="12"/>
      <c r="L1711" s="12"/>
      <c r="M1711" s="12"/>
      <c r="N1711" s="12"/>
      <c r="O1711" s="12"/>
      <c r="P1711" s="12"/>
    </row>
    <row r="1712" spans="1:16" ht="33" customHeight="1">
      <c r="A1712" s="6" t="s">
        <f>LEFT(J1712,FIND(",",J1712)-1)</f>
        <v>10047</v>
      </c>
      <c r="B1712" s="6" t="s">
        <f>MID(J1712,FIND(",",J1712)+2,LEN(J1712)-LEN(A1712)-8)</f>
        <v>441</v>
      </c>
      <c r="C1712" s="6" t="s">
        <v>12</v>
      </c>
      <c r="D1712" s="6" t="s">
        <v>7975</v>
      </c>
      <c r="E1712" s="7" t="s">
        <v>10048</v>
      </c>
      <c r="F1712" s="6" t="s">
        <v>15</v>
      </c>
      <c r="G1712" s="6" t="s">
        <f>MID(I1712,8,10)</f>
        <v>10049</v>
      </c>
      <c r="H1712" s="9" t="s">
        <f>MID(I1712,LEN(G1712)+8,SEARCH(",",I1712)-LEN(G1712)-8)</f>
        <v>10050</v>
      </c>
      <c r="I1712" s="13" t="s">
        <v>10051</v>
      </c>
      <c r="J1712" s="11" t="s">
        <f>MID(I1712,SEARCH(",",I1712)+1,SEARCH("$",I1712)-LEN(G1712)-LEN(H1712)-14)</f>
        <v>10052</v>
      </c>
      <c r="K1712" s="12"/>
      <c r="L1712" s="12"/>
      <c r="M1712" s="12"/>
      <c r="N1712" s="12"/>
      <c r="O1712" s="12"/>
      <c r="P1712" s="12"/>
    </row>
    <row r="1713" spans="1:16" ht="33" customHeight="1">
      <c r="A1713" s="6" t="s">
        <f>LEFT(J1713,FIND(",",J1713)-1)</f>
        <v>10053</v>
      </c>
      <c r="B1713" s="6" t="s">
        <f>MID(J1713,FIND(",",J1713)+2,LEN(J1713)-LEN(A1713)-8)</f>
        <v>441</v>
      </c>
      <c r="C1713" s="6" t="s">
        <v>12</v>
      </c>
      <c r="D1713" s="6" t="s">
        <v>7975</v>
      </c>
      <c r="E1713" s="7" t="s">
        <v>10054</v>
      </c>
      <c r="F1713" s="6" t="s">
        <v>15</v>
      </c>
      <c r="G1713" s="6" t="s">
        <f>MID(I1713,8,10)</f>
        <v>10055</v>
      </c>
      <c r="H1713" s="9" t="s">
        <f>MID(I1713,LEN(G1713)+8,SEARCH(",",I1713)-LEN(G1713)-8)</f>
        <v>10056</v>
      </c>
      <c r="I1713" s="13" t="s">
        <v>10057</v>
      </c>
      <c r="J1713" s="11" t="s">
        <f>MID(I1713,SEARCH(",",I1713)+1,SEARCH("$",I1713)-LEN(G1713)-LEN(H1713)-14)</f>
        <v>10058</v>
      </c>
      <c r="K1713" s="12"/>
      <c r="L1713" s="12"/>
      <c r="M1713" s="12"/>
      <c r="N1713" s="12"/>
      <c r="O1713" s="12"/>
      <c r="P1713" s="12"/>
    </row>
    <row r="1714" spans="1:16" ht="33" customHeight="1">
      <c r="A1714" s="6" t="s">
        <f>LEFT(J1714,FIND(",",J1714)-1)</f>
        <v>10059</v>
      </c>
      <c r="B1714" s="6" t="s">
        <f>MID(J1714,FIND(",",J1714)+2,LEN(J1714)-LEN(A1714)-8)</f>
        <v>441</v>
      </c>
      <c r="C1714" s="6" t="s">
        <v>12</v>
      </c>
      <c r="D1714" s="6" t="s">
        <v>7975</v>
      </c>
      <c r="E1714" s="7" t="s">
        <v>10060</v>
      </c>
      <c r="F1714" s="6" t="s">
        <v>15</v>
      </c>
      <c r="G1714" s="6" t="s">
        <f>MID(I1714,8,10)</f>
        <v>10061</v>
      </c>
      <c r="H1714" s="9" t="s">
        <f>MID(I1714,LEN(G1714)+8,SEARCH(",",I1714)-LEN(G1714)-8)</f>
        <v>10032</v>
      </c>
      <c r="I1714" s="10" t="s">
        <v>10062</v>
      </c>
      <c r="J1714" s="11" t="s">
        <f>MID(I1714,SEARCH(",",I1714)+1,SEARCH("$",I1714)-LEN(G1714)-LEN(H1714)-14)</f>
        <v>10063</v>
      </c>
      <c r="K1714" s="12"/>
      <c r="L1714" s="12"/>
      <c r="M1714" s="12"/>
      <c r="N1714" s="12"/>
      <c r="O1714" s="12"/>
      <c r="P1714" s="12"/>
    </row>
    <row r="1715" spans="1:16" ht="33" customHeight="1">
      <c r="A1715" s="6" t="s">
        <f>LEFT(J1715,FIND(",",J1715)-1)</f>
        <v>10064</v>
      </c>
      <c r="B1715" s="6" t="s">
        <f>MID(J1715,FIND(",",J1715)+2,LEN(J1715)-LEN(A1715)-8)</f>
        <v>441</v>
      </c>
      <c r="C1715" s="6" t="s">
        <v>12</v>
      </c>
      <c r="D1715" s="6" t="s">
        <v>7975</v>
      </c>
      <c r="E1715" s="7" t="s">
        <v>10065</v>
      </c>
      <c r="F1715" s="6" t="s">
        <v>15</v>
      </c>
      <c r="G1715" s="6" t="s">
        <f>MID(I1715,8,10)</f>
        <v>10066</v>
      </c>
      <c r="H1715" s="9" t="s">
        <f>MID(I1715,LEN(G1715)+8,SEARCH(",",I1715)-LEN(G1715)-8)</f>
        <v>10067</v>
      </c>
      <c r="I1715" s="13" t="s">
        <v>10068</v>
      </c>
      <c r="J1715" s="11" t="s">
        <f>MID(I1715,SEARCH(",",I1715)+1,SEARCH("$",I1715)-LEN(G1715)-LEN(H1715)-14)</f>
        <v>10069</v>
      </c>
      <c r="K1715" s="12"/>
      <c r="L1715" s="12"/>
      <c r="M1715" s="12"/>
      <c r="N1715" s="12"/>
      <c r="O1715" s="12"/>
      <c r="P1715" s="12"/>
    </row>
    <row r="1716" spans="1:16" ht="33" customHeight="1">
      <c r="A1716" s="6" t="s">
        <f>LEFT(J1716,FIND(",",J1716)-1)</f>
        <v>10070</v>
      </c>
      <c r="B1716" s="6" t="s">
        <f>MID(J1716,FIND(",",J1716)+2,LEN(J1716)-LEN(A1716)-8)</f>
        <v>441</v>
      </c>
      <c r="C1716" s="6" t="s">
        <v>12</v>
      </c>
      <c r="D1716" s="6" t="s">
        <v>7975</v>
      </c>
      <c r="E1716" s="7" t="s">
        <v>10071</v>
      </c>
      <c r="F1716" s="6" t="s">
        <v>15</v>
      </c>
      <c r="G1716" s="6" t="s">
        <f>MID(I1716,8,10)</f>
        <v>10072</v>
      </c>
      <c r="H1716" s="9" t="s">
        <f>MID(I1716,LEN(G1716)+8,SEARCH(",",I1716)-LEN(G1716)-8)</f>
        <v>10073</v>
      </c>
      <c r="I1716" s="13" t="s">
        <v>10074</v>
      </c>
      <c r="J1716" s="11" t="s">
        <f>MID(I1716,SEARCH(",",I1716)+1,SEARCH("$",I1716)-LEN(G1716)-LEN(H1716)-14)</f>
        <v>10075</v>
      </c>
      <c r="K1716" s="12"/>
      <c r="L1716" s="12"/>
      <c r="M1716" s="12"/>
      <c r="N1716" s="12"/>
      <c r="O1716" s="12"/>
      <c r="P1716" s="12"/>
    </row>
    <row r="1717" spans="1:16" ht="33" customHeight="1">
      <c r="A1717" s="6" t="s">
        <f>LEFT(J1717,FIND(",",J1717)-1)</f>
        <v>10076</v>
      </c>
      <c r="B1717" s="6" t="s">
        <f>MID(J1717,FIND(",",J1717)+2,LEN(J1717)-LEN(A1717)-8)</f>
        <v>441</v>
      </c>
      <c r="C1717" s="6" t="s">
        <v>12</v>
      </c>
      <c r="D1717" s="6" t="s">
        <v>7975</v>
      </c>
      <c r="E1717" s="7" t="s">
        <v>10077</v>
      </c>
      <c r="F1717" s="6" t="s">
        <v>15</v>
      </c>
      <c r="G1717" s="6" t="s">
        <f>MID(I1717,8,10)</f>
        <v>10078</v>
      </c>
      <c r="H1717" s="9" t="s">
        <f>MID(I1717,LEN(G1717)+8,SEARCH(",",I1717)-LEN(G1717)-8)</f>
        <v>10079</v>
      </c>
      <c r="I1717" s="13" t="s">
        <v>10080</v>
      </c>
      <c r="J1717" s="11" t="s">
        <f>MID(I1717,SEARCH(",",I1717)+1,SEARCH("$",I1717)-LEN(G1717)-LEN(H1717)-14)</f>
        <v>10081</v>
      </c>
      <c r="K1717" s="12"/>
      <c r="L1717" s="12"/>
      <c r="M1717" s="12"/>
      <c r="N1717" s="12"/>
      <c r="O1717" s="12"/>
      <c r="P1717" s="12"/>
    </row>
    <row r="1718" spans="1:16" ht="33" customHeight="1">
      <c r="A1718" s="6" t="s">
        <f>LEFT(J1718,FIND(",",J1718)-1)</f>
        <v>10082</v>
      </c>
      <c r="B1718" s="6" t="s">
        <f>MID(J1718,FIND(",",J1718)+2,LEN(J1718)-LEN(A1718)-8)</f>
        <v>441</v>
      </c>
      <c r="C1718" s="6" t="s">
        <v>12</v>
      </c>
      <c r="D1718" s="6" t="s">
        <v>8274</v>
      </c>
      <c r="E1718" s="7" t="s">
        <v>10083</v>
      </c>
      <c r="F1718" s="6" t="s">
        <v>15</v>
      </c>
      <c r="G1718" s="6" t="s">
        <f>MID(I1718,8,10)</f>
        <v>10084</v>
      </c>
      <c r="H1718" s="9" t="s">
        <f>MID(I1718,LEN(G1718)+8,SEARCH(",",I1718)-LEN(G1718)-8)</f>
        <v>10085</v>
      </c>
      <c r="I1718" s="13" t="s">
        <v>10086</v>
      </c>
      <c r="J1718" s="11" t="s">
        <f>MID(I1718,SEARCH(",",I1718)+1,SEARCH("$",I1718)-LEN(G1718)-LEN(H1718)-14)</f>
        <v>10087</v>
      </c>
      <c r="K1718" s="12"/>
      <c r="L1718" s="12"/>
      <c r="M1718" s="12"/>
      <c r="N1718" s="12"/>
      <c r="O1718" s="12"/>
      <c r="P1718" s="12"/>
    </row>
    <row r="1719" spans="1:16" ht="33" customHeight="1">
      <c r="A1719" s="6" t="s">
        <f>LEFT(J1719,FIND(",",J1719)-1)</f>
        <v>10088</v>
      </c>
      <c r="B1719" s="6" t="s">
        <f>MID(J1719,FIND(",",J1719)+2,LEN(J1719)-LEN(A1719)-8)</f>
        <v>441</v>
      </c>
      <c r="C1719" s="6" t="s">
        <v>12</v>
      </c>
      <c r="D1719" s="6" t="s">
        <v>8274</v>
      </c>
      <c r="E1719" s="7" t="s">
        <v>10089</v>
      </c>
      <c r="F1719" s="6" t="s">
        <v>15</v>
      </c>
      <c r="G1719" s="6" t="s">
        <f>MID(I1719,8,10)</f>
        <v>10090</v>
      </c>
      <c r="H1719" s="9" t="s">
        <f>MID(I1719,LEN(G1719)+8,SEARCH(",",I1719)-LEN(G1719)-8)</f>
        <v>10091</v>
      </c>
      <c r="I1719" s="10" t="s">
        <v>10092</v>
      </c>
      <c r="J1719" s="11" t="s">
        <f>MID(I1719,SEARCH(",",I1719)+1,SEARCH("$",I1719)-LEN(G1719)-LEN(H1719)-14)</f>
        <v>10093</v>
      </c>
      <c r="K1719" s="12"/>
      <c r="L1719" s="12"/>
      <c r="M1719" s="12"/>
      <c r="N1719" s="12"/>
      <c r="O1719" s="12"/>
      <c r="P1719" s="12"/>
    </row>
    <row r="1720" spans="1:16" ht="33" customHeight="1">
      <c r="A1720" s="6" t="s">
        <f>LEFT(J1720,FIND(",",J1720)-1)</f>
        <v>10094</v>
      </c>
      <c r="B1720" s="6" t="s">
        <f>MID(J1720,FIND(",",J1720)+2,LEN(J1720)-LEN(A1720)-8)</f>
        <v>441</v>
      </c>
      <c r="C1720" s="6" t="s">
        <v>12</v>
      </c>
      <c r="D1720" s="6" t="s">
        <v>8274</v>
      </c>
      <c r="E1720" s="7" t="s">
        <v>10095</v>
      </c>
      <c r="F1720" s="6" t="s">
        <v>15</v>
      </c>
      <c r="G1720" s="6" t="s">
        <f>MID(I1720,8,10)</f>
        <v>10096</v>
      </c>
      <c r="H1720" s="9" t="s">
        <f>MID(I1720,LEN(G1720)+8,SEARCH(",",I1720)-LEN(G1720)-8)</f>
        <v>8235</v>
      </c>
      <c r="I1720" s="10" t="s">
        <v>10097</v>
      </c>
      <c r="J1720" s="11" t="s">
        <f>MID(I1720,SEARCH(",",I1720)+1,SEARCH("$",I1720)-LEN(G1720)-LEN(H1720)-14)</f>
        <v>10098</v>
      </c>
      <c r="K1720" s="12"/>
      <c r="L1720" s="12"/>
      <c r="M1720" s="12"/>
      <c r="N1720" s="12"/>
      <c r="O1720" s="12"/>
      <c r="P1720" s="12"/>
    </row>
    <row r="1721" spans="1:16" ht="33" customHeight="1">
      <c r="A1721" s="6" t="s">
        <f>LEFT(J1721,FIND(",",J1721)-1)</f>
        <v>10099</v>
      </c>
      <c r="B1721" s="6" t="s">
        <f>MID(J1721,FIND(",",J1721)+2,LEN(J1721)-LEN(A1721)-8)</f>
        <v>441</v>
      </c>
      <c r="C1721" s="6" t="s">
        <v>12</v>
      </c>
      <c r="D1721" s="6" t="s">
        <v>8274</v>
      </c>
      <c r="E1721" s="7" t="s">
        <v>10100</v>
      </c>
      <c r="F1721" s="6" t="s">
        <v>15</v>
      </c>
      <c r="G1721" s="6" t="s">
        <f>MID(I1721,8,10)</f>
        <v>10101</v>
      </c>
      <c r="H1721" s="9" t="s">
        <f>MID(I1721,LEN(G1721)+8,SEARCH(",",I1721)-LEN(G1721)-8)</f>
        <v>10102</v>
      </c>
      <c r="I1721" s="10" t="s">
        <v>10103</v>
      </c>
      <c r="J1721" s="11" t="s">
        <f>MID(I1721,SEARCH(",",I1721)+1,SEARCH("$",I1721)-LEN(G1721)-LEN(H1721)-14)</f>
        <v>10104</v>
      </c>
      <c r="K1721" s="12"/>
      <c r="L1721" s="12"/>
      <c r="M1721" s="12"/>
      <c r="N1721" s="12"/>
      <c r="O1721" s="12"/>
      <c r="P1721" s="12"/>
    </row>
    <row r="1722" spans="1:16" ht="33" customHeight="1">
      <c r="A1722" s="6" t="s">
        <f>LEFT(J1722,FIND(",",J1722)-1)</f>
        <v>10105</v>
      </c>
      <c r="B1722" s="6" t="s">
        <f>MID(J1722,FIND(",",J1722)+2,LEN(J1722)-LEN(A1722)-8)</f>
        <v>441</v>
      </c>
      <c r="C1722" s="6" t="s">
        <v>12</v>
      </c>
      <c r="D1722" s="6" t="s">
        <v>8274</v>
      </c>
      <c r="E1722" s="7" t="s">
        <v>10106</v>
      </c>
      <c r="F1722" s="6" t="s">
        <v>15</v>
      </c>
      <c r="G1722" s="6" t="s">
        <f>MID(I1722,8,10)</f>
        <v>10107</v>
      </c>
      <c r="H1722" s="9" t="s">
        <f>MID(I1722,LEN(G1722)+8,SEARCH(",",I1722)-LEN(G1722)-8)</f>
        <v>10108</v>
      </c>
      <c r="I1722" s="13" t="s">
        <v>10109</v>
      </c>
      <c r="J1722" s="11" t="s">
        <f>MID(I1722,SEARCH(",",I1722)+1,SEARCH("$",I1722)-LEN(G1722)-LEN(H1722)-14)</f>
        <v>10110</v>
      </c>
      <c r="K1722" s="12"/>
      <c r="L1722" s="12"/>
      <c r="M1722" s="12"/>
      <c r="N1722" s="12"/>
      <c r="O1722" s="12"/>
      <c r="P1722" s="12"/>
    </row>
    <row r="1723" spans="1:16" ht="33" customHeight="1">
      <c r="A1723" s="6" t="s">
        <f>LEFT(J1723,FIND(",",J1723)-1)</f>
        <v>10111</v>
      </c>
      <c r="B1723" s="6" t="s">
        <f>MID(J1723,FIND(",",J1723)+2,LEN(J1723)-LEN(A1723)-8)</f>
        <v>441</v>
      </c>
      <c r="C1723" s="6" t="s">
        <v>12</v>
      </c>
      <c r="D1723" s="6" t="s">
        <v>8274</v>
      </c>
      <c r="E1723" s="7" t="s">
        <v>10112</v>
      </c>
      <c r="F1723" s="6" t="s">
        <v>15</v>
      </c>
      <c r="G1723" s="6" t="s">
        <f>MID(I1723,8,10)</f>
        <v>10113</v>
      </c>
      <c r="H1723" s="9" t="s">
        <f>MID(I1723,LEN(G1723)+8,SEARCH(",",I1723)-LEN(G1723)-8)</f>
        <v>10114</v>
      </c>
      <c r="I1723" s="13" t="s">
        <v>10115</v>
      </c>
      <c r="J1723" s="11" t="s">
        <f>MID(I1723,SEARCH(",",I1723)+1,SEARCH("$",I1723)-LEN(G1723)-LEN(H1723)-14)</f>
        <v>10116</v>
      </c>
      <c r="K1723" s="12"/>
      <c r="L1723" s="12"/>
      <c r="M1723" s="12"/>
      <c r="N1723" s="12"/>
      <c r="O1723" s="12"/>
      <c r="P1723" s="12"/>
    </row>
    <row r="1724" spans="1:16" ht="33" customHeight="1">
      <c r="A1724" s="6" t="s">
        <f>LEFT(J1724,FIND(",",J1724)-1)</f>
        <v>10117</v>
      </c>
      <c r="B1724" s="6" t="s">
        <f>MID(J1724,FIND(",",J1724)+2,LEN(J1724)-LEN(A1724)-8)</f>
        <v>441</v>
      </c>
      <c r="C1724" s="6" t="s">
        <v>12</v>
      </c>
      <c r="D1724" s="6" t="s">
        <v>8274</v>
      </c>
      <c r="E1724" s="7" t="s">
        <v>10118</v>
      </c>
      <c r="F1724" s="6" t="s">
        <v>15</v>
      </c>
      <c r="G1724" s="6" t="s">
        <f>MID(I1724,8,10)</f>
        <v>10119</v>
      </c>
      <c r="H1724" s="9" t="s">
        <f>MID(I1724,LEN(G1724)+8,SEARCH(",",I1724)-LEN(G1724)-8)</f>
        <v>10120</v>
      </c>
      <c r="I1724" s="10" t="s">
        <v>10121</v>
      </c>
      <c r="J1724" s="11" t="s">
        <f>MID(I1724,SEARCH(",",I1724)+1,SEARCH("$",I1724)-LEN(G1724)-LEN(H1724)-14)</f>
        <v>10122</v>
      </c>
      <c r="K1724" s="12"/>
      <c r="L1724" s="12"/>
      <c r="M1724" s="12"/>
      <c r="N1724" s="12"/>
      <c r="O1724" s="12"/>
      <c r="P1724" s="12"/>
    </row>
    <row r="1725" spans="1:16" ht="33" customHeight="1">
      <c r="A1725" s="6" t="s">
        <f>LEFT(J1725,FIND(",",J1725)-1)</f>
        <v>10123</v>
      </c>
      <c r="B1725" s="6" t="s">
        <f>MID(J1725,FIND(",",J1725)+2,LEN(J1725)-LEN(A1725)-8)</f>
        <v>441</v>
      </c>
      <c r="C1725" s="6" t="s">
        <v>12</v>
      </c>
      <c r="D1725" s="6" t="s">
        <v>8274</v>
      </c>
      <c r="E1725" s="7" t="s">
        <v>10124</v>
      </c>
      <c r="F1725" s="6" t="s">
        <v>15</v>
      </c>
      <c r="G1725" s="6" t="s">
        <f>MID(I1725,8,10)</f>
        <v>10125</v>
      </c>
      <c r="H1725" s="9" t="s">
        <f>MID(I1725,LEN(G1725)+8,SEARCH(",",I1725)-LEN(G1725)-8)</f>
        <v>10126</v>
      </c>
      <c r="I1725" s="10" t="s">
        <v>10127</v>
      </c>
      <c r="J1725" s="11" t="s">
        <f>MID(I1725,SEARCH(",",I1725)+1,SEARCH("$",I1725)-LEN(G1725)-LEN(H1725)-14)</f>
        <v>10128</v>
      </c>
      <c r="K1725" s="12"/>
      <c r="L1725" s="12"/>
      <c r="M1725" s="12"/>
      <c r="N1725" s="12"/>
      <c r="O1725" s="12"/>
      <c r="P1725" s="12"/>
    </row>
    <row r="1726" spans="1:16" ht="33" customHeight="1">
      <c r="A1726" s="6" t="s">
        <f>LEFT(J1726,FIND(",",J1726)-1)</f>
        <v>10129</v>
      </c>
      <c r="B1726" s="6" t="s">
        <f>MID(J1726,FIND(",",J1726)+2,LEN(J1726)-LEN(A1726)-8)</f>
        <v>441</v>
      </c>
      <c r="C1726" s="6" t="s">
        <v>12</v>
      </c>
      <c r="D1726" s="6" t="s">
        <v>8274</v>
      </c>
      <c r="E1726" s="7" t="s">
        <v>10130</v>
      </c>
      <c r="F1726" s="6" t="s">
        <v>15</v>
      </c>
      <c r="G1726" s="6" t="s">
        <f>MID(I1726,8,10)</f>
        <v>10131</v>
      </c>
      <c r="H1726" s="9" t="s">
        <f>MID(I1726,LEN(G1726)+8,SEARCH(",",I1726)-LEN(G1726)-8)</f>
        <v>10132</v>
      </c>
      <c r="I1726" s="13" t="s">
        <v>10133</v>
      </c>
      <c r="J1726" s="11" t="s">
        <f>MID(I1726,SEARCH(",",I1726)+1,SEARCH("$",I1726)-LEN(G1726)-LEN(H1726)-14)</f>
        <v>10134</v>
      </c>
      <c r="K1726" s="12"/>
      <c r="L1726" s="12"/>
      <c r="M1726" s="12"/>
      <c r="N1726" s="12"/>
      <c r="O1726" s="12"/>
      <c r="P1726" s="12"/>
    </row>
    <row r="1727" spans="1:16" ht="33" customHeight="1">
      <c r="A1727" s="6" t="s">
        <f>LEFT(J1727,FIND(",",J1727)-1)</f>
        <v>10135</v>
      </c>
      <c r="B1727" s="6" t="s">
        <f>MID(J1727,FIND(",",J1727)+2,LEN(J1727)-LEN(A1727)-8)</f>
        <v>441</v>
      </c>
      <c r="C1727" s="6" t="s">
        <v>12</v>
      </c>
      <c r="D1727" s="6" t="s">
        <v>8274</v>
      </c>
      <c r="E1727" s="7" t="s">
        <v>10136</v>
      </c>
      <c r="F1727" s="6" t="s">
        <v>15</v>
      </c>
      <c r="G1727" s="6" t="s">
        <f>MID(I1727,8,10)</f>
        <v>10137</v>
      </c>
      <c r="H1727" s="9" t="s">
        <f>MID(I1727,LEN(G1727)+8,SEARCH(",",I1727)-LEN(G1727)-8)</f>
        <v>10138</v>
      </c>
      <c r="I1727" s="13" t="s">
        <v>10139</v>
      </c>
      <c r="J1727" s="11" t="s">
        <f>MID(I1727,SEARCH(",",I1727)+1,SEARCH("$",I1727)-LEN(G1727)-LEN(H1727)-14)</f>
        <v>10140</v>
      </c>
      <c r="K1727" s="12"/>
      <c r="L1727" s="12"/>
      <c r="M1727" s="12"/>
      <c r="N1727" s="12"/>
      <c r="O1727" s="12"/>
      <c r="P1727" s="12"/>
    </row>
    <row r="1728" spans="1:16" ht="33" customHeight="1">
      <c r="A1728" s="6" t="s">
        <f>LEFT(J1728,FIND(",",J1728)-1)</f>
        <v>10141</v>
      </c>
      <c r="B1728" s="6" t="s">
        <f>MID(J1728,FIND(",",J1728)+2,LEN(J1728)-LEN(A1728)-8)</f>
        <v>441</v>
      </c>
      <c r="C1728" s="6" t="s">
        <v>12</v>
      </c>
      <c r="D1728" s="6" t="s">
        <v>8274</v>
      </c>
      <c r="E1728" s="7" t="s">
        <v>10142</v>
      </c>
      <c r="F1728" s="6" t="s">
        <v>15</v>
      </c>
      <c r="G1728" s="6" t="s">
        <f>MID(I1728,8,10)</f>
        <v>10143</v>
      </c>
      <c r="H1728" s="9" t="s">
        <f>MID(I1728,LEN(G1728)+8,SEARCH(",",I1728)-LEN(G1728)-8)</f>
        <v>10144</v>
      </c>
      <c r="I1728" s="13" t="s">
        <v>10145</v>
      </c>
      <c r="J1728" s="11" t="s">
        <f>MID(I1728,SEARCH(",",I1728)+1,SEARCH("$",I1728)-LEN(G1728)-LEN(H1728)-14)</f>
        <v>10146</v>
      </c>
      <c r="K1728" s="12"/>
      <c r="L1728" s="12"/>
      <c r="M1728" s="12"/>
      <c r="N1728" s="12"/>
      <c r="O1728" s="12"/>
      <c r="P1728" s="12"/>
    </row>
    <row r="1729" spans="1:16" ht="33" customHeight="1">
      <c r="A1729" s="6" t="s">
        <f>LEFT(J1729,FIND(",",J1729)-1)</f>
        <v>10147</v>
      </c>
      <c r="B1729" s="6" t="s">
        <f>MID(J1729,FIND(",",J1729)+2,LEN(J1729)-LEN(A1729)-8)</f>
        <v>441</v>
      </c>
      <c r="C1729" s="6" t="s">
        <v>12</v>
      </c>
      <c r="D1729" s="6" t="s">
        <v>8274</v>
      </c>
      <c r="E1729" s="7" t="s">
        <v>10148</v>
      </c>
      <c r="F1729" s="6" t="s">
        <v>15</v>
      </c>
      <c r="G1729" s="6" t="s">
        <f>MID(I1729,8,10)</f>
        <v>10149</v>
      </c>
      <c r="H1729" s="9" t="s">
        <f>MID(I1729,LEN(G1729)+8,SEARCH(",",I1729)-LEN(G1729)-8)</f>
        <v>10150</v>
      </c>
      <c r="I1729" s="13" t="s">
        <v>10151</v>
      </c>
      <c r="J1729" s="11" t="s">
        <f>MID(I1729,SEARCH(",",I1729)+1,SEARCH("$",I1729)-LEN(G1729)-LEN(H1729)-14)</f>
        <v>10152</v>
      </c>
      <c r="K1729" s="12"/>
      <c r="L1729" s="12"/>
      <c r="M1729" s="12"/>
      <c r="N1729" s="12"/>
      <c r="O1729" s="12"/>
      <c r="P1729" s="12"/>
    </row>
    <row r="1730" spans="1:16" ht="33" customHeight="1">
      <c r="A1730" s="6" t="s">
        <f>LEFT(J1730,FIND(",",J1730)-1)</f>
        <v>10153</v>
      </c>
      <c r="B1730" s="6" t="s">
        <f>MID(J1730,FIND(",",J1730)+2,LEN(J1730)-LEN(A1730)-8)</f>
        <v>441</v>
      </c>
      <c r="C1730" s="6" t="s">
        <v>12</v>
      </c>
      <c r="D1730" s="6" t="s">
        <v>8274</v>
      </c>
      <c r="E1730" s="7" t="s">
        <v>10154</v>
      </c>
      <c r="F1730" s="6" t="s">
        <v>15</v>
      </c>
      <c r="G1730" s="6" t="s">
        <f>MID(I1730,8,10)</f>
        <v>10155</v>
      </c>
      <c r="H1730" s="9" t="s">
        <f>MID(I1730,LEN(G1730)+8,SEARCH(",",I1730)-LEN(G1730)-8)</f>
        <v>10150</v>
      </c>
      <c r="I1730" s="13" t="s">
        <v>10156</v>
      </c>
      <c r="J1730" s="11" t="s">
        <f>MID(I1730,SEARCH(",",I1730)+1,SEARCH("$",I1730)-LEN(G1730)-LEN(H1730)-14)</f>
        <v>10157</v>
      </c>
      <c r="K1730" s="12"/>
      <c r="L1730" s="12"/>
      <c r="M1730" s="12"/>
      <c r="N1730" s="12"/>
      <c r="O1730" s="12"/>
      <c r="P1730" s="12"/>
    </row>
    <row r="1731" spans="1:16" ht="33" customHeight="1">
      <c r="A1731" s="6" t="s">
        <f>LEFT(J1731,FIND(",",J1731)-1)</f>
        <v>10158</v>
      </c>
      <c r="B1731" s="6" t="s">
        <f>MID(J1731,FIND(",",J1731)+2,LEN(J1731)-LEN(A1731)-8)</f>
        <v>441</v>
      </c>
      <c r="C1731" s="6" t="s">
        <v>12</v>
      </c>
      <c r="D1731" s="6" t="s">
        <v>8274</v>
      </c>
      <c r="E1731" s="7" t="s">
        <v>10159</v>
      </c>
      <c r="F1731" s="6" t="s">
        <v>15</v>
      </c>
      <c r="G1731" s="6" t="s">
        <f>MID(I1731,8,10)</f>
        <v>10160</v>
      </c>
      <c r="H1731" s="9" t="s">
        <f>MID(I1731,LEN(G1731)+8,SEARCH(",",I1731)-LEN(G1731)-8)</f>
        <v>10161</v>
      </c>
      <c r="I1731" s="13" t="s">
        <v>10162</v>
      </c>
      <c r="J1731" s="11" t="s">
        <f>MID(I1731,SEARCH(",",I1731)+1,SEARCH("$",I1731)-LEN(G1731)-LEN(H1731)-14)</f>
        <v>10163</v>
      </c>
      <c r="K1731" s="12"/>
      <c r="L1731" s="12"/>
      <c r="M1731" s="12"/>
      <c r="N1731" s="12"/>
      <c r="O1731" s="12"/>
      <c r="P1731" s="12"/>
    </row>
    <row r="1732" spans="1:16" ht="33" customHeight="1">
      <c r="A1732" s="6" t="s">
        <f>LEFT(J1732,FIND(",",J1732)-1)</f>
        <v>10164</v>
      </c>
      <c r="B1732" s="6" t="s">
        <f>MID(J1732,FIND(",",J1732)+2,LEN(J1732)-LEN(A1732)-8)</f>
        <v>441</v>
      </c>
      <c r="C1732" s="6" t="s">
        <v>12</v>
      </c>
      <c r="D1732" s="6" t="s">
        <v>8274</v>
      </c>
      <c r="E1732" s="7" t="s">
        <v>10165</v>
      </c>
      <c r="F1732" s="6" t="s">
        <v>15</v>
      </c>
      <c r="G1732" s="6" t="s">
        <f>MID(I1732,8,10)</f>
        <v>10166</v>
      </c>
      <c r="H1732" s="9" t="s">
        <f>MID(I1732,LEN(G1732)+8,SEARCH(",",I1732)-LEN(G1732)-8)</f>
        <v>10161</v>
      </c>
      <c r="I1732" s="13" t="s">
        <v>10167</v>
      </c>
      <c r="J1732" s="11" t="s">
        <f>MID(I1732,SEARCH(",",I1732)+1,SEARCH("$",I1732)-LEN(G1732)-LEN(H1732)-14)</f>
        <v>10168</v>
      </c>
      <c r="K1732" s="12"/>
      <c r="L1732" s="12"/>
      <c r="M1732" s="12"/>
      <c r="N1732" s="12"/>
      <c r="O1732" s="12"/>
      <c r="P1732" s="12"/>
    </row>
    <row r="1733" spans="1:16" ht="33" customHeight="1">
      <c r="A1733" s="6" t="s">
        <f>LEFT(J1733,FIND(",",J1733)-1)</f>
        <v>10169</v>
      </c>
      <c r="B1733" s="6" t="s">
        <f>MID(J1733,FIND(",",J1733)+2,LEN(J1733)-LEN(A1733)-8)</f>
        <v>441</v>
      </c>
      <c r="C1733" s="6" t="s">
        <v>12</v>
      </c>
      <c r="D1733" s="6" t="s">
        <v>8274</v>
      </c>
      <c r="E1733" s="7" t="s">
        <v>10170</v>
      </c>
      <c r="F1733" s="6" t="s">
        <v>15</v>
      </c>
      <c r="G1733" s="6" t="s">
        <f>MID(I1733,8,10)</f>
        <v>10171</v>
      </c>
      <c r="H1733" s="9" t="s">
        <f>MID(I1733,LEN(G1733)+8,SEARCH(",",I1733)-LEN(G1733)-8)</f>
        <v>10172</v>
      </c>
      <c r="I1733" s="13" t="s">
        <v>10173</v>
      </c>
      <c r="J1733" s="11" t="s">
        <f>MID(I1733,SEARCH(",",I1733)+1,SEARCH("$",I1733)-LEN(G1733)-LEN(H1733)-14)</f>
        <v>10174</v>
      </c>
      <c r="K1733" s="12"/>
      <c r="L1733" s="12"/>
      <c r="M1733" s="12"/>
      <c r="N1733" s="12"/>
      <c r="O1733" s="12"/>
      <c r="P1733" s="12"/>
    </row>
    <row r="1734" spans="1:16" ht="33" customHeight="1">
      <c r="A1734" s="6" t="s">
        <f>LEFT(J1734,FIND(",",J1734)-1)</f>
        <v>10175</v>
      </c>
      <c r="B1734" s="6" t="s">
        <f>MID(J1734,FIND(",",J1734)+2,LEN(J1734)-LEN(A1734)-8)</f>
        <v>441</v>
      </c>
      <c r="C1734" s="6" t="s">
        <v>12</v>
      </c>
      <c r="D1734" s="6" t="s">
        <v>8274</v>
      </c>
      <c r="E1734" s="7" t="s">
        <v>10176</v>
      </c>
      <c r="F1734" s="6" t="s">
        <v>15</v>
      </c>
      <c r="G1734" s="6" t="s">
        <f>MID(I1734,8,10)</f>
        <v>10177</v>
      </c>
      <c r="H1734" s="9" t="s">
        <f>MID(I1734,LEN(G1734)+8,SEARCH(",",I1734)-LEN(G1734)-8)</f>
        <v>10178</v>
      </c>
      <c r="I1734" s="10" t="s">
        <v>10179</v>
      </c>
      <c r="J1734" s="11" t="s">
        <f>MID(I1734,SEARCH(",",I1734)+1,SEARCH("$",I1734)-LEN(G1734)-LEN(H1734)-14)</f>
        <v>10180</v>
      </c>
      <c r="K1734" s="12"/>
      <c r="L1734" s="12"/>
      <c r="M1734" s="12"/>
      <c r="N1734" s="12"/>
      <c r="O1734" s="12"/>
      <c r="P1734" s="12"/>
    </row>
    <row r="1735" spans="1:16" ht="33" customHeight="1">
      <c r="A1735" s="6" t="s">
        <f>LEFT(J1735,FIND(",",J1735)-1)</f>
        <v>10181</v>
      </c>
      <c r="B1735" s="6" t="s">
        <f>MID(J1735,FIND(",",J1735)+2,LEN(J1735)-LEN(A1735)-8)</f>
        <v>441</v>
      </c>
      <c r="C1735" s="6" t="s">
        <v>12</v>
      </c>
      <c r="D1735" s="6" t="s">
        <v>8274</v>
      </c>
      <c r="E1735" s="7" t="s">
        <v>10182</v>
      </c>
      <c r="F1735" s="6" t="s">
        <v>15</v>
      </c>
      <c r="G1735" s="6" t="s">
        <f>MID(I1735,8,10)</f>
        <v>10183</v>
      </c>
      <c r="H1735" s="9" t="s">
        <f>MID(I1735,LEN(G1735)+8,SEARCH(",",I1735)-LEN(G1735)-8)</f>
        <v>10184</v>
      </c>
      <c r="I1735" s="13" t="s">
        <v>10185</v>
      </c>
      <c r="J1735" s="11" t="s">
        <f>MID(I1735,SEARCH(",",I1735)+1,SEARCH("$",I1735)-LEN(G1735)-LEN(H1735)-14)</f>
        <v>10186</v>
      </c>
      <c r="K1735" s="12"/>
      <c r="L1735" s="12"/>
      <c r="M1735" s="12"/>
      <c r="N1735" s="12"/>
      <c r="O1735" s="12"/>
      <c r="P1735" s="12"/>
    </row>
    <row r="1736" spans="1:16" ht="33" customHeight="1">
      <c r="A1736" s="6" t="s">
        <f>LEFT(J1736,FIND(",",J1736)-1)</f>
        <v>10187</v>
      </c>
      <c r="B1736" s="6" t="s">
        <f>MID(J1736,FIND(",",J1736)+2,LEN(J1736)-LEN(A1736)-8)</f>
        <v>441</v>
      </c>
      <c r="C1736" s="6" t="s">
        <v>12</v>
      </c>
      <c r="D1736" s="6" t="s">
        <v>8274</v>
      </c>
      <c r="E1736" s="7" t="s">
        <v>10188</v>
      </c>
      <c r="F1736" s="6" t="s">
        <v>15</v>
      </c>
      <c r="G1736" s="6" t="s">
        <f>MID(I1736,8,10)</f>
        <v>10189</v>
      </c>
      <c r="H1736" s="9" t="s">
        <f>MID(I1736,LEN(G1736)+8,SEARCH(",",I1736)-LEN(G1736)-8)</f>
        <v>10190</v>
      </c>
      <c r="I1736" s="10" t="s">
        <v>10191</v>
      </c>
      <c r="J1736" s="11" t="s">
        <f>MID(I1736,SEARCH(",",I1736)+1,SEARCH("$",I1736)-LEN(G1736)-LEN(H1736)-14)</f>
        <v>10192</v>
      </c>
      <c r="K1736" s="12"/>
      <c r="L1736" s="12"/>
      <c r="M1736" s="12"/>
      <c r="N1736" s="12"/>
      <c r="O1736" s="12"/>
      <c r="P1736" s="12"/>
    </row>
    <row r="1737" spans="1:16" ht="33" customHeight="1">
      <c r="A1737" s="6" t="s">
        <f>LEFT(J1737,FIND(",",J1737)-1)</f>
        <v>10193</v>
      </c>
      <c r="B1737" s="6" t="s">
        <f>MID(J1737,FIND(",",J1737)+2,LEN(J1737)-LEN(A1737)-8)</f>
        <v>441</v>
      </c>
      <c r="C1737" s="6" t="s">
        <v>12</v>
      </c>
      <c r="D1737" s="6" t="s">
        <v>8274</v>
      </c>
      <c r="E1737" s="7" t="s">
        <v>10194</v>
      </c>
      <c r="F1737" s="6" t="s">
        <v>15</v>
      </c>
      <c r="G1737" s="6" t="s">
        <f>MID(I1737,8,10)</f>
        <v>10195</v>
      </c>
      <c r="H1737" s="9" t="s">
        <f>MID(I1737,LEN(G1737)+8,SEARCH(",",I1737)-LEN(G1737)-8)</f>
        <v>10196</v>
      </c>
      <c r="I1737" s="13" t="s">
        <v>10197</v>
      </c>
      <c r="J1737" s="11" t="s">
        <f>MID(I1737,SEARCH(",",I1737)+1,SEARCH("$",I1737)-LEN(G1737)-LEN(H1737)-14)</f>
        <v>10198</v>
      </c>
      <c r="K1737" s="12"/>
      <c r="L1737" s="12"/>
      <c r="M1737" s="12"/>
      <c r="N1737" s="12"/>
      <c r="O1737" s="12"/>
      <c r="P1737" s="12"/>
    </row>
    <row r="1738" spans="1:16" ht="33" customHeight="1">
      <c r="A1738" s="6" t="s">
        <f>LEFT(J1738,FIND(",",J1738)-1)</f>
        <v>10199</v>
      </c>
      <c r="B1738" s="6" t="s">
        <f>MID(J1738,FIND(",",J1738)+2,LEN(J1738)-LEN(A1738)-8)</f>
        <v>441</v>
      </c>
      <c r="C1738" s="6" t="s">
        <v>12</v>
      </c>
      <c r="D1738" s="6" t="s">
        <v>8274</v>
      </c>
      <c r="E1738" s="7" t="s">
        <v>10200</v>
      </c>
      <c r="F1738" s="6" t="s">
        <v>15</v>
      </c>
      <c r="G1738" s="6" t="s">
        <f>MID(I1738,8,10)</f>
        <v>10201</v>
      </c>
      <c r="H1738" s="9" t="s">
        <f>MID(I1738,LEN(G1738)+8,SEARCH(",",I1738)-LEN(G1738)-8)</f>
        <v>10202</v>
      </c>
      <c r="I1738" s="13" t="s">
        <v>10203</v>
      </c>
      <c r="J1738" s="11" t="s">
        <f>MID(I1738,SEARCH(",",I1738)+1,SEARCH("$",I1738)-LEN(G1738)-LEN(H1738)-14)</f>
        <v>10204</v>
      </c>
      <c r="K1738" s="12"/>
      <c r="L1738" s="12"/>
      <c r="M1738" s="12"/>
      <c r="N1738" s="12"/>
      <c r="O1738" s="12"/>
      <c r="P1738" s="12"/>
    </row>
    <row r="1739" spans="1:16" ht="33" customHeight="1">
      <c r="A1739" s="6" t="s">
        <f>LEFT(J1739,FIND(",",J1739)-1)</f>
        <v>10205</v>
      </c>
      <c r="B1739" s="6" t="s">
        <f>MID(J1739,FIND(",",J1739)+2,LEN(J1739)-LEN(A1739)-8)</f>
        <v>441</v>
      </c>
      <c r="C1739" s="6" t="s">
        <v>12</v>
      </c>
      <c r="D1739" s="6" t="s">
        <v>8274</v>
      </c>
      <c r="E1739" s="7" t="s">
        <v>10206</v>
      </c>
      <c r="F1739" s="6" t="s">
        <v>15</v>
      </c>
      <c r="G1739" s="6" t="s">
        <f>MID(I1739,8,10)</f>
        <v>10207</v>
      </c>
      <c r="H1739" s="9" t="s">
        <f>MID(I1739,LEN(G1739)+8,SEARCH(",",I1739)-LEN(G1739)-8)</f>
        <v>8235</v>
      </c>
      <c r="I1739" s="10" t="s">
        <v>10208</v>
      </c>
      <c r="J1739" s="11" t="s">
        <f>MID(I1739,SEARCH(",",I1739)+1,SEARCH("$",I1739)-LEN(G1739)-LEN(H1739)-14)</f>
        <v>10209</v>
      </c>
      <c r="K1739" s="12"/>
      <c r="L1739" s="12"/>
      <c r="M1739" s="12"/>
      <c r="N1739" s="12"/>
      <c r="O1739" s="12"/>
      <c r="P1739" s="12"/>
    </row>
    <row r="1740" spans="1:16" ht="33" customHeight="1">
      <c r="A1740" s="6" t="s">
        <f>LEFT(J1740,FIND(",",J1740)-1)</f>
        <v>10210</v>
      </c>
      <c r="B1740" s="6" t="s">
        <f>MID(J1740,FIND(",",J1740)+2,LEN(J1740)-LEN(A1740)-8)</f>
        <v>441</v>
      </c>
      <c r="C1740" s="6" t="s">
        <v>12</v>
      </c>
      <c r="D1740" s="6" t="s">
        <v>8274</v>
      </c>
      <c r="E1740" s="7" t="s">
        <v>10211</v>
      </c>
      <c r="F1740" s="6" t="s">
        <v>15</v>
      </c>
      <c r="G1740" s="6" t="s">
        <f>MID(I1740,8,10)</f>
        <v>10212</v>
      </c>
      <c r="H1740" s="9" t="s">
        <f>MID(I1740,LEN(G1740)+8,SEARCH(",",I1740)-LEN(G1740)-8)</f>
        <v>10213</v>
      </c>
      <c r="I1740" s="10" t="s">
        <v>10214</v>
      </c>
      <c r="J1740" s="11" t="s">
        <f>MID(I1740,SEARCH(",",I1740)+1,SEARCH("$",I1740)-LEN(G1740)-LEN(H1740)-14)</f>
        <v>10215</v>
      </c>
      <c r="K1740" s="12"/>
      <c r="L1740" s="12"/>
      <c r="M1740" s="12"/>
      <c r="N1740" s="12"/>
      <c r="O1740" s="12"/>
      <c r="P1740" s="12"/>
    </row>
    <row r="1741" spans="1:16" ht="33" customHeight="1">
      <c r="A1741" s="6" t="s">
        <f>LEFT(J1741,FIND(",",J1741)-1)</f>
        <v>10216</v>
      </c>
      <c r="B1741" s="6" t="s">
        <f>MID(J1741,FIND(",",J1741)+2,LEN(J1741)-LEN(A1741)-8)</f>
        <v>441</v>
      </c>
      <c r="C1741" s="6" t="s">
        <v>12</v>
      </c>
      <c r="D1741" s="6" t="s">
        <v>7975</v>
      </c>
      <c r="E1741" s="7" t="s">
        <v>10217</v>
      </c>
      <c r="F1741" s="6" t="s">
        <v>15</v>
      </c>
      <c r="G1741" s="6" t="s">
        <f>MID(I1741,8,10)</f>
        <v>10218</v>
      </c>
      <c r="H1741" s="9" t="s">
        <f>MID(I1741,LEN(G1741)+8,SEARCH(",",I1741)-LEN(G1741)-8)</f>
        <v>10219</v>
      </c>
      <c r="I1741" s="10" t="s">
        <v>10220</v>
      </c>
      <c r="J1741" s="11" t="s">
        <f>MID(I1741,SEARCH(",",I1741)+1,SEARCH("$",I1741)-LEN(G1741)-LEN(H1741)-14)</f>
        <v>10221</v>
      </c>
      <c r="K1741" s="12"/>
      <c r="L1741" s="12"/>
      <c r="M1741" s="12"/>
      <c r="N1741" s="12"/>
      <c r="O1741" s="12"/>
      <c r="P1741" s="12"/>
    </row>
    <row r="1742" spans="1:16" ht="33" customHeight="1">
      <c r="A1742" s="6" t="s">
        <f>LEFT(J1742,FIND(",",J1742)-1)</f>
        <v>10222</v>
      </c>
      <c r="B1742" s="6" t="s">
        <f>MID(J1742,FIND(",",J1742)+2,LEN(J1742)-LEN(A1742)-8)</f>
        <v>441</v>
      </c>
      <c r="C1742" s="6" t="s">
        <v>12</v>
      </c>
      <c r="D1742" s="6" t="s">
        <v>8274</v>
      </c>
      <c r="E1742" s="7" t="s">
        <v>10223</v>
      </c>
      <c r="F1742" s="6" t="s">
        <v>15</v>
      </c>
      <c r="G1742" s="6" t="s">
        <f>MID(I1742,8,10)</f>
        <v>10224</v>
      </c>
      <c r="H1742" s="9" t="s">
        <f>MID(I1742,LEN(G1742)+8,SEARCH(",",I1742)-LEN(G1742)-8)</f>
        <v>10225</v>
      </c>
      <c r="I1742" s="13" t="s">
        <v>10226</v>
      </c>
      <c r="J1742" s="11" t="s">
        <f>MID(I1742,SEARCH(",",I1742)+1,SEARCH("$",I1742)-LEN(G1742)-LEN(H1742)-14)</f>
        <v>10227</v>
      </c>
      <c r="K1742" s="12"/>
      <c r="L1742" s="12"/>
      <c r="M1742" s="12"/>
      <c r="N1742" s="12"/>
      <c r="O1742" s="12"/>
      <c r="P1742" s="12"/>
    </row>
    <row r="1743" spans="1:16" ht="33" customHeight="1">
      <c r="A1743" s="6" t="s">
        <f>LEFT(J1743,FIND(",",J1743)-1)</f>
        <v>10228</v>
      </c>
      <c r="B1743" s="6" t="s">
        <f>MID(J1743,FIND(",",J1743)+2,LEN(J1743)-LEN(A1743)-8)</f>
        <v>441</v>
      </c>
      <c r="C1743" s="6" t="s">
        <v>12</v>
      </c>
      <c r="D1743" s="6" t="s">
        <v>8274</v>
      </c>
      <c r="E1743" s="7" t="s">
        <v>10229</v>
      </c>
      <c r="F1743" s="6" t="s">
        <v>15</v>
      </c>
      <c r="G1743" s="6" t="s">
        <f>MID(I1743,8,10)</f>
        <v>10230</v>
      </c>
      <c r="H1743" s="9" t="s">
        <f>MID(I1743,LEN(G1743)+8,SEARCH(",",I1743)-LEN(G1743)-8)</f>
        <v>10231</v>
      </c>
      <c r="I1743" s="10" t="s">
        <v>10232</v>
      </c>
      <c r="J1743" s="11" t="s">
        <f>MID(I1743,SEARCH(",",I1743)+1,SEARCH("$",I1743)-LEN(G1743)-LEN(H1743)-14)</f>
        <v>10233</v>
      </c>
      <c r="K1743" s="12"/>
      <c r="L1743" s="12"/>
      <c r="M1743" s="12"/>
      <c r="N1743" s="12"/>
      <c r="O1743" s="12"/>
      <c r="P1743" s="12"/>
    </row>
    <row r="1744" spans="1:16" ht="33" customHeight="1">
      <c r="A1744" s="6" t="s">
        <f>LEFT(J1744,FIND(",",J1744)-1)</f>
        <v>10234</v>
      </c>
      <c r="B1744" s="6" t="s">
        <f>MID(J1744,FIND(",",J1744)+2,LEN(J1744)-LEN(A1744)-8)</f>
        <v>441</v>
      </c>
      <c r="C1744" s="6" t="s">
        <v>12</v>
      </c>
      <c r="D1744" s="6" t="s">
        <v>8274</v>
      </c>
      <c r="E1744" s="7" t="s">
        <v>10235</v>
      </c>
      <c r="F1744" s="6" t="s">
        <v>15</v>
      </c>
      <c r="G1744" s="6" t="s">
        <f>MID(I1744,8,10)</f>
        <v>10236</v>
      </c>
      <c r="H1744" s="9" t="s">
        <f>MID(I1744,LEN(G1744)+8,SEARCH(",",I1744)-LEN(G1744)-8)</f>
        <v>10237</v>
      </c>
      <c r="I1744" s="10" t="s">
        <v>10238</v>
      </c>
      <c r="J1744" s="11" t="s">
        <f>MID(I1744,SEARCH(",",I1744)+1,SEARCH("$",I1744)-LEN(G1744)-LEN(H1744)-14)</f>
        <v>10239</v>
      </c>
      <c r="K1744" s="12"/>
      <c r="L1744" s="12"/>
      <c r="M1744" s="12"/>
      <c r="N1744" s="12"/>
      <c r="O1744" s="12"/>
      <c r="P1744" s="12"/>
    </row>
    <row r="1745" spans="1:16" ht="33" customHeight="1">
      <c r="A1745" s="6" t="s">
        <f>LEFT(J1745,FIND(",",J1745)-1)</f>
        <v>10240</v>
      </c>
      <c r="B1745" s="6" t="s">
        <f>MID(J1745,FIND(",",J1745)+2,LEN(J1745)-LEN(A1745)-8)</f>
        <v>441</v>
      </c>
      <c r="C1745" s="6" t="s">
        <v>12</v>
      </c>
      <c r="D1745" s="6" t="s">
        <v>8274</v>
      </c>
      <c r="E1745" s="7" t="s">
        <v>10241</v>
      </c>
      <c r="F1745" s="6" t="s">
        <v>15</v>
      </c>
      <c r="G1745" s="6" t="s">
        <f>MID(I1745,8,10)</f>
        <v>10242</v>
      </c>
      <c r="H1745" s="9" t="s">
        <f>MID(I1745,LEN(G1745)+8,SEARCH(",",I1745)-LEN(G1745)-8)</f>
        <v>10243</v>
      </c>
      <c r="I1745" s="10" t="s">
        <v>10244</v>
      </c>
      <c r="J1745" s="11" t="s">
        <f>MID(I1745,SEARCH(",",I1745)+1,SEARCH("$",I1745)-LEN(G1745)-LEN(H1745)-14)</f>
        <v>10245</v>
      </c>
      <c r="K1745" s="12"/>
      <c r="L1745" s="12"/>
      <c r="M1745" s="12"/>
      <c r="N1745" s="12"/>
      <c r="O1745" s="12"/>
      <c r="P1745" s="12"/>
    </row>
    <row r="1746" spans="1:16" ht="33" customHeight="1">
      <c r="A1746" s="6" t="s">
        <f>LEFT(J1746,FIND(",",J1746)-1)</f>
        <v>10246</v>
      </c>
      <c r="B1746" s="6" t="s">
        <f>MID(J1746,FIND(",",J1746)+2,LEN(J1746)-LEN(A1746)-8)</f>
        <v>441</v>
      </c>
      <c r="C1746" s="6" t="s">
        <v>12</v>
      </c>
      <c r="D1746" s="6" t="s">
        <v>8274</v>
      </c>
      <c r="E1746" s="7" t="s">
        <v>10247</v>
      </c>
      <c r="F1746" s="6" t="s">
        <v>15</v>
      </c>
      <c r="G1746" s="6" t="s">
        <f>MID(I1746,8,10)</f>
        <v>10248</v>
      </c>
      <c r="H1746" s="9" t="s">
        <f>MID(I1746,LEN(G1746)+8,SEARCH(",",I1746)-LEN(G1746)-8)</f>
        <v>10249</v>
      </c>
      <c r="I1746" s="13" t="s">
        <v>10250</v>
      </c>
      <c r="J1746" s="11" t="s">
        <f>MID(I1746,SEARCH(",",I1746)+1,SEARCH("$",I1746)-LEN(G1746)-LEN(H1746)-14)</f>
        <v>10251</v>
      </c>
      <c r="K1746" s="12"/>
      <c r="L1746" s="12"/>
      <c r="M1746" s="12"/>
      <c r="N1746" s="12"/>
      <c r="O1746" s="12"/>
      <c r="P1746" s="12"/>
    </row>
    <row r="1747" spans="1:16" ht="33" customHeight="1">
      <c r="A1747" s="6" t="s">
        <f>LEFT(J1747,FIND(",",J1747)-1)</f>
        <v>10252</v>
      </c>
      <c r="B1747" s="6" t="s">
        <f>MID(J1747,FIND(",",J1747)+2,LEN(J1747)-LEN(A1747)-8)</f>
        <v>441</v>
      </c>
      <c r="C1747" s="6" t="s">
        <v>12</v>
      </c>
      <c r="D1747" s="6" t="s">
        <v>8274</v>
      </c>
      <c r="E1747" s="7" t="s">
        <v>10253</v>
      </c>
      <c r="F1747" s="6" t="s">
        <v>15</v>
      </c>
      <c r="G1747" s="6" t="s">
        <f>MID(I1747,8,10)</f>
        <v>10254</v>
      </c>
      <c r="H1747" s="9" t="s">
        <f>MID(I1747,LEN(G1747)+8,SEARCH(",",I1747)-LEN(G1747)-8)</f>
        <v>10255</v>
      </c>
      <c r="I1747" s="10" t="s">
        <v>10256</v>
      </c>
      <c r="J1747" s="11" t="s">
        <f>MID(I1747,SEARCH(",",I1747)+1,SEARCH("$",I1747)-LEN(G1747)-LEN(H1747)-14)</f>
        <v>10257</v>
      </c>
      <c r="K1747" s="12"/>
      <c r="L1747" s="12"/>
      <c r="M1747" s="12"/>
      <c r="N1747" s="12"/>
      <c r="O1747" s="12"/>
      <c r="P1747" s="12"/>
    </row>
    <row r="1748" spans="1:16" ht="33" customHeight="1">
      <c r="A1748" s="6" t="s">
        <f>LEFT(J1748,FIND(",",J1748)-1)</f>
        <v>10258</v>
      </c>
      <c r="B1748" s="6" t="s">
        <f>MID(J1748,FIND(",",J1748)+2,LEN(J1748)-LEN(A1748)-8)</f>
        <v>441</v>
      </c>
      <c r="C1748" s="6" t="s">
        <v>12</v>
      </c>
      <c r="D1748" s="6" t="s">
        <v>8274</v>
      </c>
      <c r="E1748" s="7" t="s">
        <v>10259</v>
      </c>
      <c r="F1748" s="6" t="s">
        <v>15</v>
      </c>
      <c r="G1748" s="6" t="s">
        <f>MID(I1748,8,10)</f>
        <v>10260</v>
      </c>
      <c r="H1748" s="9" t="s">
        <f>MID(I1748,LEN(G1748)+8,SEARCH(",",I1748)-LEN(G1748)-8)</f>
        <v>10261</v>
      </c>
      <c r="I1748" s="13" t="s">
        <v>10262</v>
      </c>
      <c r="J1748" s="11" t="s">
        <f>MID(I1748,SEARCH(",",I1748)+1,SEARCH("$",I1748)-LEN(G1748)-LEN(H1748)-14)</f>
        <v>10263</v>
      </c>
      <c r="K1748" s="12"/>
      <c r="L1748" s="12"/>
      <c r="M1748" s="12"/>
      <c r="N1748" s="12"/>
      <c r="O1748" s="12"/>
      <c r="P1748" s="12"/>
    </row>
    <row r="1749" spans="1:16" ht="33" customHeight="1">
      <c r="A1749" s="6" t="s">
        <f>LEFT(J1749,FIND(",",J1749)-1)</f>
        <v>10264</v>
      </c>
      <c r="B1749" s="6" t="s">
        <f>MID(J1749,FIND(",",J1749)+2,LEN(J1749)-LEN(A1749)-8)</f>
        <v>441</v>
      </c>
      <c r="C1749" s="6" t="s">
        <v>12</v>
      </c>
      <c r="D1749" s="6" t="s">
        <v>8274</v>
      </c>
      <c r="E1749" s="7" t="s">
        <v>10265</v>
      </c>
      <c r="F1749" s="6" t="s">
        <v>15</v>
      </c>
      <c r="G1749" s="6" t="s">
        <f>MID(I1749,8,10)</f>
        <v>10266</v>
      </c>
      <c r="H1749" s="9" t="s">
        <f>MID(I1749,LEN(G1749)+8,SEARCH(",",I1749)-LEN(G1749)-8)</f>
        <v>8235</v>
      </c>
      <c r="I1749" s="10" t="s">
        <v>10267</v>
      </c>
      <c r="J1749" s="11" t="s">
        <f>MID(I1749,SEARCH(",",I1749)+1,SEARCH("$",I1749)-LEN(G1749)-LEN(H1749)-14)</f>
        <v>10268</v>
      </c>
      <c r="K1749" s="12"/>
      <c r="L1749" s="12"/>
      <c r="M1749" s="12"/>
      <c r="N1749" s="12"/>
      <c r="O1749" s="12"/>
      <c r="P1749" s="12"/>
    </row>
    <row r="1750" spans="1:16" ht="33" customHeight="1">
      <c r="A1750" s="6" t="s">
        <f>LEFT(J1750,FIND(",",J1750)-1)</f>
        <v>10269</v>
      </c>
      <c r="B1750" s="6" t="s">
        <f>MID(J1750,FIND(",",J1750)+2,LEN(J1750)-LEN(A1750)-8)</f>
        <v>441</v>
      </c>
      <c r="C1750" s="6" t="s">
        <v>12</v>
      </c>
      <c r="D1750" s="6" t="s">
        <v>8274</v>
      </c>
      <c r="E1750" s="7" t="s">
        <v>10270</v>
      </c>
      <c r="F1750" s="6" t="s">
        <v>15</v>
      </c>
      <c r="G1750" s="6" t="s">
        <f>MID(I1750,8,10)</f>
        <v>10271</v>
      </c>
      <c r="H1750" s="9" t="s">
        <f>MID(I1750,LEN(G1750)+8,SEARCH(",",I1750)-LEN(G1750)-8)</f>
        <v>10272</v>
      </c>
      <c r="I1750" s="13" t="s">
        <v>10273</v>
      </c>
      <c r="J1750" s="11" t="s">
        <f>MID(I1750,SEARCH(",",I1750)+1,SEARCH("$",I1750)-LEN(G1750)-LEN(H1750)-14)</f>
        <v>10274</v>
      </c>
      <c r="K1750" s="12"/>
      <c r="L1750" s="12"/>
      <c r="M1750" s="12"/>
      <c r="N1750" s="12"/>
      <c r="O1750" s="12"/>
      <c r="P1750" s="12"/>
    </row>
    <row r="1751" spans="1:16" ht="33" customHeight="1">
      <c r="A1751" s="6" t="s">
        <f>LEFT(J1751,FIND(",",J1751)-1)</f>
        <v>10275</v>
      </c>
      <c r="B1751" s="6" t="s">
        <f>MID(J1751,FIND(",",J1751)+2,LEN(J1751)-LEN(A1751)-8)</f>
        <v>441</v>
      </c>
      <c r="C1751" s="6" t="s">
        <v>12</v>
      </c>
      <c r="D1751" s="6" t="s">
        <v>8274</v>
      </c>
      <c r="E1751" s="7" t="s">
        <v>10276</v>
      </c>
      <c r="F1751" s="6" t="s">
        <v>15</v>
      </c>
      <c r="G1751" s="6" t="s">
        <f>MID(I1751,8,10)</f>
        <v>10277</v>
      </c>
      <c r="H1751" s="9" t="s">
        <f>MID(I1751,LEN(G1751)+8,SEARCH(",",I1751)-LEN(G1751)-8)</f>
        <v>10278</v>
      </c>
      <c r="I1751" s="10" t="s">
        <v>10279</v>
      </c>
      <c r="J1751" s="11" t="s">
        <f>MID(I1751,SEARCH(",",I1751)+1,SEARCH("$",I1751)-LEN(G1751)-LEN(H1751)-14)</f>
        <v>10280</v>
      </c>
      <c r="K1751" s="12"/>
      <c r="L1751" s="12"/>
      <c r="M1751" s="12"/>
      <c r="N1751" s="12"/>
      <c r="O1751" s="12"/>
      <c r="P1751" s="12"/>
    </row>
    <row r="1752" spans="1:16" ht="33" customHeight="1">
      <c r="A1752" s="6" t="s">
        <f>LEFT(J1752,FIND(",",J1752)-1)</f>
        <v>10281</v>
      </c>
      <c r="B1752" s="6" t="s">
        <f>MID(J1752,FIND(",",J1752)+2,LEN(J1752)-LEN(A1752)-8)</f>
        <v>441</v>
      </c>
      <c r="C1752" s="6" t="s">
        <v>12</v>
      </c>
      <c r="D1752" s="6" t="s">
        <v>8274</v>
      </c>
      <c r="E1752" s="7" t="s">
        <v>10282</v>
      </c>
      <c r="F1752" s="6" t="s">
        <v>15</v>
      </c>
      <c r="G1752" s="6" t="s">
        <f>MID(I1752,8,10)</f>
        <v>10283</v>
      </c>
      <c r="H1752" s="9" t="s">
        <f>MID(I1752,LEN(G1752)+8,SEARCH(",",I1752)-LEN(G1752)-8)</f>
        <v>10284</v>
      </c>
      <c r="I1752" s="13" t="s">
        <v>10285</v>
      </c>
      <c r="J1752" s="11" t="s">
        <f>MID(I1752,SEARCH(",",I1752)+1,SEARCH("$",I1752)-LEN(G1752)-LEN(H1752)-14)</f>
        <v>10286</v>
      </c>
      <c r="K1752" s="12"/>
      <c r="L1752" s="12"/>
      <c r="M1752" s="12"/>
      <c r="N1752" s="12"/>
      <c r="O1752" s="12"/>
      <c r="P1752" s="12"/>
    </row>
    <row r="1753" spans="1:16" ht="33" customHeight="1">
      <c r="A1753" s="6" t="s">
        <f>LEFT(J1753,FIND(",",J1753)-1)</f>
        <v>10287</v>
      </c>
      <c r="B1753" s="6" t="s">
        <f>MID(J1753,FIND(",",J1753)+2,LEN(J1753)-LEN(A1753)-8)</f>
        <v>6566</v>
      </c>
      <c r="C1753" s="6" t="s">
        <v>12</v>
      </c>
      <c r="D1753" s="6" t="s">
        <v>6567</v>
      </c>
      <c r="E1753" s="7" t="s">
        <v>10288</v>
      </c>
      <c r="F1753" s="6" t="s">
        <v>15</v>
      </c>
      <c r="G1753" s="6" t="s">
        <f>MID(I1753,8,10)</f>
        <v>10289</v>
      </c>
      <c r="H1753" s="9" t="s">
        <f>MID(I1753,LEN(G1753)+8,SEARCH(",",I1753)-LEN(G1753)-8)</f>
        <v>10290</v>
      </c>
      <c r="I1753" s="13" t="s">
        <v>10291</v>
      </c>
      <c r="J1753" s="11" t="s">
        <f>MID(I1753,SEARCH(",",I1753)+1,SEARCH("$",I1753)-LEN(G1753)-LEN(H1753)-14)</f>
        <v>10292</v>
      </c>
      <c r="K1753" s="12"/>
      <c r="L1753" s="12"/>
      <c r="M1753" s="12"/>
      <c r="N1753" s="12"/>
      <c r="O1753" s="12"/>
      <c r="P1753" s="12"/>
    </row>
    <row r="1754" spans="1:16" ht="33" customHeight="1">
      <c r="A1754" s="6" t="s">
        <f>LEFT(J1754,FIND(",",J1754)-1)</f>
        <v>10293</v>
      </c>
      <c r="B1754" s="6" t="s">
        <f>MID(J1754,FIND(",",J1754)+2,LEN(J1754)-LEN(A1754)-8)</f>
        <v>441</v>
      </c>
      <c r="C1754" s="6" t="s">
        <v>12</v>
      </c>
      <c r="D1754" s="6" t="s">
        <v>8274</v>
      </c>
      <c r="E1754" s="8" t="s">
        <v>10294</v>
      </c>
      <c r="F1754" s="6" t="s">
        <v>15</v>
      </c>
      <c r="G1754" s="6" t="s">
        <f>MID(I1754,8,10)</f>
        <v>10295</v>
      </c>
      <c r="H1754" s="9" t="s">
        <f>MID(I1754,LEN(G1754)+8,SEARCH(",",I1754)-LEN(G1754)-8)</f>
        <v>10296</v>
      </c>
      <c r="I1754" s="13" t="s">
        <v>10297</v>
      </c>
      <c r="J1754" s="11" t="s">
        <f>MID(I1754,SEARCH(",",I1754)+1,SEARCH("$",I1754)-LEN(G1754)-LEN(H1754)-14)</f>
        <v>10298</v>
      </c>
      <c r="K1754" s="12"/>
      <c r="L1754" s="12"/>
      <c r="M1754" s="12"/>
      <c r="N1754" s="12"/>
      <c r="O1754" s="12"/>
      <c r="P1754" s="12"/>
    </row>
    <row r="1755" spans="1:16" ht="33" customHeight="1">
      <c r="A1755" s="6" t="s">
        <f>LEFT(J1755,FIND(",",J1755)-1)</f>
        <v>10299</v>
      </c>
      <c r="B1755" s="6" t="s">
        <f>MID(J1755,FIND(",",J1755)+2,LEN(J1755)-LEN(A1755)-8)</f>
        <v>441</v>
      </c>
      <c r="C1755" s="6" t="s">
        <v>12</v>
      </c>
      <c r="D1755" s="6" t="s">
        <v>8274</v>
      </c>
      <c r="E1755" s="7" t="s">
        <v>10300</v>
      </c>
      <c r="F1755" s="6" t="s">
        <v>15</v>
      </c>
      <c r="G1755" s="6" t="s">
        <f>MID(I1755,8,10)</f>
        <v>10301</v>
      </c>
      <c r="H1755" s="9" t="s">
        <f>MID(I1755,LEN(G1755)+8,SEARCH(",",I1755)-LEN(G1755)-8)</f>
        <v>10302</v>
      </c>
      <c r="I1755" s="13" t="s">
        <v>10303</v>
      </c>
      <c r="J1755" s="11" t="s">
        <f>MID(I1755,SEARCH(",",I1755)+1,SEARCH("$",I1755)-LEN(G1755)-LEN(H1755)-14)</f>
        <v>10304</v>
      </c>
      <c r="K1755" s="12"/>
      <c r="L1755" s="12"/>
      <c r="M1755" s="12"/>
      <c r="N1755" s="12"/>
      <c r="O1755" s="12"/>
      <c r="P1755" s="12"/>
    </row>
    <row r="1756" spans="1:16" ht="33" customHeight="1">
      <c r="A1756" s="6" t="s">
        <f>LEFT(J1756,FIND(",",J1756)-1)</f>
        <v>10305</v>
      </c>
      <c r="B1756" s="6" t="s">
        <f>MID(J1756,FIND(",",J1756)+2,LEN(J1756)-LEN(A1756)-8)</f>
        <v>441</v>
      </c>
      <c r="C1756" s="6" t="s">
        <v>12</v>
      </c>
      <c r="D1756" s="6" t="s">
        <v>8274</v>
      </c>
      <c r="E1756" s="7" t="s">
        <v>10306</v>
      </c>
      <c r="F1756" s="6" t="s">
        <v>15</v>
      </c>
      <c r="G1756" s="6" t="s">
        <f>MID(I1756,8,10)</f>
        <v>10307</v>
      </c>
      <c r="H1756" s="9" t="s">
        <f>MID(I1756,LEN(G1756)+8,SEARCH(",",I1756)-LEN(G1756)-8)</f>
        <v>7199</v>
      </c>
      <c r="I1756" s="10" t="s">
        <v>10308</v>
      </c>
      <c r="J1756" s="11" t="s">
        <f>MID(I1756,SEARCH(",",I1756)+1,SEARCH("$",I1756)-LEN(G1756)-LEN(H1756)-14)</f>
        <v>10309</v>
      </c>
      <c r="K1756" s="12"/>
      <c r="L1756" s="12"/>
      <c r="M1756" s="12"/>
      <c r="N1756" s="12"/>
      <c r="O1756" s="12"/>
      <c r="P1756" s="12"/>
    </row>
    <row r="1757" spans="1:16" ht="33" customHeight="1">
      <c r="A1757" s="6" t="s">
        <f>LEFT(J1757,FIND(",",J1757)-1)</f>
        <v>10310</v>
      </c>
      <c r="B1757" s="6" t="s">
        <f>MID(J1757,FIND(",",J1757)+2,LEN(J1757)-LEN(A1757)-8)</f>
        <v>441</v>
      </c>
      <c r="C1757" s="6" t="s">
        <v>12</v>
      </c>
      <c r="D1757" s="6" t="s">
        <v>8274</v>
      </c>
      <c r="E1757" s="7" t="s">
        <v>10311</v>
      </c>
      <c r="F1757" s="6" t="s">
        <v>15</v>
      </c>
      <c r="G1757" s="6" t="s">
        <f>MID(I1757,8,10)</f>
        <v>10312</v>
      </c>
      <c r="H1757" s="9" t="s">
        <f>MID(I1757,LEN(G1757)+8,SEARCH(",",I1757)-LEN(G1757)-8)</f>
        <v>8235</v>
      </c>
      <c r="I1757" s="10" t="s">
        <v>10313</v>
      </c>
      <c r="J1757" s="11" t="s">
        <f>MID(I1757,SEARCH(",",I1757)+1,SEARCH("$",I1757)-LEN(G1757)-LEN(H1757)-14)</f>
        <v>10314</v>
      </c>
      <c r="K1757" s="12"/>
      <c r="L1757" s="12"/>
      <c r="M1757" s="12"/>
      <c r="N1757" s="12"/>
      <c r="O1757" s="12"/>
      <c r="P1757" s="12"/>
    </row>
    <row r="1758" spans="1:16" ht="33" customHeight="1">
      <c r="A1758" s="6" t="s">
        <f>LEFT(J1758,FIND(",",J1758)-1)</f>
        <v>10315</v>
      </c>
      <c r="B1758" s="6" t="s">
        <f>MID(J1758,FIND(",",J1758)+2,LEN(J1758)-LEN(A1758)-8)</f>
        <v>441</v>
      </c>
      <c r="C1758" s="6" t="s">
        <v>12</v>
      </c>
      <c r="D1758" s="6" t="s">
        <v>8274</v>
      </c>
      <c r="E1758" s="7" t="s">
        <v>10316</v>
      </c>
      <c r="F1758" s="6" t="s">
        <v>15</v>
      </c>
      <c r="G1758" s="6" t="s">
        <f>MID(I1758,8,10)</f>
        <v>10317</v>
      </c>
      <c r="H1758" s="9" t="s">
        <f>MID(I1758,LEN(G1758)+8,SEARCH(",",I1758)-LEN(G1758)-8)</f>
        <v>10318</v>
      </c>
      <c r="I1758" s="10" t="s">
        <v>10319</v>
      </c>
      <c r="J1758" s="11" t="s">
        <f>MID(I1758,SEARCH(",",I1758)+1,SEARCH("$",I1758)-LEN(G1758)-LEN(H1758)-14)</f>
        <v>10320</v>
      </c>
      <c r="K1758" s="12"/>
      <c r="L1758" s="12"/>
      <c r="M1758" s="12"/>
      <c r="N1758" s="12"/>
      <c r="O1758" s="12"/>
      <c r="P1758" s="12"/>
    </row>
    <row r="1759" spans="1:16" ht="33" customHeight="1">
      <c r="A1759" s="6" t="s">
        <f>LEFT(J1759,FIND(",",J1759)-1)</f>
        <v>10321</v>
      </c>
      <c r="B1759" s="6" t="s">
        <f>MID(J1759,FIND(",",J1759)+2,LEN(J1759)-LEN(A1759)-8)</f>
        <v>441</v>
      </c>
      <c r="C1759" s="6" t="s">
        <v>12</v>
      </c>
      <c r="D1759" s="6" t="s">
        <v>8274</v>
      </c>
      <c r="E1759" s="7" t="s">
        <v>10322</v>
      </c>
      <c r="F1759" s="6" t="s">
        <v>15</v>
      </c>
      <c r="G1759" s="6" t="s">
        <f>MID(I1759,8,10)</f>
        <v>10323</v>
      </c>
      <c r="H1759" s="9" t="s">
        <f>MID(I1759,LEN(G1759)+8,SEARCH(",",I1759)-LEN(G1759)-8)</f>
        <v>10324</v>
      </c>
      <c r="I1759" s="10" t="s">
        <v>10325</v>
      </c>
      <c r="J1759" s="11" t="s">
        <f>MID(I1759,SEARCH(",",I1759)+1,SEARCH("$",I1759)-LEN(G1759)-LEN(H1759)-14)</f>
        <v>10326</v>
      </c>
      <c r="K1759" s="12"/>
      <c r="L1759" s="12"/>
      <c r="M1759" s="12"/>
      <c r="N1759" s="12"/>
      <c r="O1759" s="12"/>
      <c r="P1759" s="12"/>
    </row>
    <row r="1760" spans="1:16" ht="33" customHeight="1">
      <c r="A1760" s="6" t="s">
        <f>LEFT(J1760,FIND(",",J1760)-1)</f>
        <v>10327</v>
      </c>
      <c r="B1760" s="6" t="s">
        <f>MID(J1760,FIND(",",J1760)+2,LEN(J1760)-LEN(A1760)-8)</f>
        <v>441</v>
      </c>
      <c r="C1760" s="6" t="s">
        <v>12</v>
      </c>
      <c r="D1760" s="6" t="s">
        <v>8274</v>
      </c>
      <c r="E1760" s="7" t="s">
        <v>10328</v>
      </c>
      <c r="F1760" s="6" t="s">
        <v>15</v>
      </c>
      <c r="G1760" s="6" t="s">
        <f>MID(I1760,8,10)</f>
        <v>10329</v>
      </c>
      <c r="H1760" s="9" t="s">
        <f>MID(I1760,LEN(G1760)+8,SEARCH(",",I1760)-LEN(G1760)-8)</f>
        <v>8235</v>
      </c>
      <c r="I1760" s="10" t="s">
        <v>10330</v>
      </c>
      <c r="J1760" s="11" t="s">
        <f>MID(I1760,SEARCH(",",I1760)+1,SEARCH("$",I1760)-LEN(G1760)-LEN(H1760)-14)</f>
        <v>10331</v>
      </c>
      <c r="K1760" s="12"/>
      <c r="L1760" s="12"/>
      <c r="M1760" s="12"/>
      <c r="N1760" s="12"/>
      <c r="O1760" s="12"/>
      <c r="P1760" s="12"/>
    </row>
    <row r="1761" spans="1:16" ht="33" customHeight="1">
      <c r="A1761" s="6" t="s">
        <f>LEFT(J1761,FIND(",",J1761)-1)</f>
        <v>10332</v>
      </c>
      <c r="B1761" s="6" t="s">
        <f>MID(J1761,FIND(",",J1761)+2,LEN(J1761)-LEN(A1761)-8)</f>
        <v>441</v>
      </c>
      <c r="C1761" s="6" t="s">
        <v>12</v>
      </c>
      <c r="D1761" s="6" t="s">
        <v>8274</v>
      </c>
      <c r="E1761" s="7" t="s">
        <v>10333</v>
      </c>
      <c r="F1761" s="6" t="s">
        <v>15</v>
      </c>
      <c r="G1761" s="6" t="s">
        <f>MID(I1761,8,10)</f>
        <v>10334</v>
      </c>
      <c r="H1761" s="9" t="s">
        <f>MID(I1761,LEN(G1761)+8,SEARCH(",",I1761)-LEN(G1761)-8)</f>
        <v>8235</v>
      </c>
      <c r="I1761" s="10" t="s">
        <v>10335</v>
      </c>
      <c r="J1761" s="11" t="s">
        <f>MID(I1761,SEARCH(",",I1761)+1,SEARCH("$",I1761)-LEN(G1761)-LEN(H1761)-14)</f>
        <v>10336</v>
      </c>
      <c r="K1761" s="12"/>
      <c r="L1761" s="12"/>
      <c r="M1761" s="12"/>
      <c r="N1761" s="12"/>
      <c r="O1761" s="12"/>
      <c r="P1761" s="12"/>
    </row>
    <row r="1762" spans="1:16" ht="33" customHeight="1">
      <c r="A1762" s="6" t="s">
        <f>LEFT(J1762,FIND(",",J1762)-1)</f>
        <v>10337</v>
      </c>
      <c r="B1762" s="6" t="s">
        <f>MID(J1762,FIND(",",J1762)+2,LEN(J1762)-LEN(A1762)-8)</f>
        <v>441</v>
      </c>
      <c r="C1762" s="6" t="s">
        <v>12</v>
      </c>
      <c r="D1762" s="6" t="s">
        <v>8274</v>
      </c>
      <c r="E1762" s="7" t="s">
        <v>10338</v>
      </c>
      <c r="F1762" s="6" t="s">
        <v>15</v>
      </c>
      <c r="G1762" s="6" t="s">
        <f>MID(I1762,8,10)</f>
        <v>10339</v>
      </c>
      <c r="H1762" s="9" t="s">
        <f>MID(I1762,LEN(G1762)+8,SEARCH(",",I1762)-LEN(G1762)-8)</f>
        <v>10340</v>
      </c>
      <c r="I1762" s="10" t="s">
        <v>10341</v>
      </c>
      <c r="J1762" s="11" t="s">
        <f>MID(I1762,SEARCH(",",I1762)+1,SEARCH("$",I1762)-LEN(G1762)-LEN(H1762)-14)</f>
        <v>10342</v>
      </c>
      <c r="K1762" s="12"/>
      <c r="L1762" s="12"/>
      <c r="M1762" s="12"/>
      <c r="N1762" s="12"/>
      <c r="O1762" s="12"/>
      <c r="P1762" s="12"/>
    </row>
    <row r="1763" spans="1:16" ht="33" customHeight="1">
      <c r="A1763" s="6" t="s">
        <f>LEFT(J1763,FIND(",",J1763)-1)</f>
        <v>10343</v>
      </c>
      <c r="B1763" s="6" t="s">
        <f>MID(J1763,FIND(",",J1763)+2,LEN(J1763)-LEN(A1763)-8)</f>
        <v>441</v>
      </c>
      <c r="C1763" s="6" t="s">
        <v>12</v>
      </c>
      <c r="D1763" s="6" t="s">
        <v>8274</v>
      </c>
      <c r="E1763" s="7" t="s">
        <v>10344</v>
      </c>
      <c r="F1763" s="6" t="s">
        <v>15</v>
      </c>
      <c r="G1763" s="6" t="s">
        <f>MID(I1763,8,10)</f>
        <v>10345</v>
      </c>
      <c r="H1763" s="9" t="s">
        <f>MID(I1763,LEN(G1763)+8,SEARCH(",",I1763)-LEN(G1763)-8)</f>
        <v>10346</v>
      </c>
      <c r="I1763" s="13" t="s">
        <v>10347</v>
      </c>
      <c r="J1763" s="11" t="s">
        <f>MID(I1763,SEARCH(",",I1763)+1,SEARCH("$",I1763)-LEN(G1763)-LEN(H1763)-14)</f>
        <v>10348</v>
      </c>
      <c r="K1763" s="12"/>
      <c r="L1763" s="12"/>
      <c r="M1763" s="12"/>
      <c r="N1763" s="12"/>
      <c r="O1763" s="12"/>
      <c r="P1763" s="12"/>
    </row>
    <row r="1764" spans="1:16" ht="33" customHeight="1">
      <c r="A1764" s="6" t="s">
        <f>LEFT(J1764,FIND(",",J1764)-1)</f>
        <v>10349</v>
      </c>
      <c r="B1764" s="6" t="s">
        <f>MID(J1764,FIND(",",J1764)+2,LEN(J1764)-LEN(A1764)-8)</f>
        <v>441</v>
      </c>
      <c r="C1764" s="6" t="s">
        <v>12</v>
      </c>
      <c r="D1764" s="6" t="s">
        <v>8274</v>
      </c>
      <c r="E1764" s="7" t="s">
        <v>10350</v>
      </c>
      <c r="F1764" s="6" t="s">
        <v>15</v>
      </c>
      <c r="G1764" s="6" t="s">
        <f>MID(I1764,8,10)</f>
        <v>10351</v>
      </c>
      <c r="H1764" s="9" t="s">
        <f>MID(I1764,LEN(G1764)+8,SEARCH(",",I1764)-LEN(G1764)-8)</f>
        <v>10352</v>
      </c>
      <c r="I1764" s="10" t="s">
        <v>10353</v>
      </c>
      <c r="J1764" s="11" t="s">
        <f>MID(I1764,SEARCH(",",I1764)+1,SEARCH("$",I1764)-LEN(G1764)-LEN(H1764)-14)</f>
        <v>10354</v>
      </c>
      <c r="K1764" s="12"/>
      <c r="L1764" s="12"/>
      <c r="M1764" s="12"/>
      <c r="N1764" s="12"/>
      <c r="O1764" s="12"/>
      <c r="P1764" s="12"/>
    </row>
    <row r="1765" spans="1:16" ht="33" customHeight="1">
      <c r="A1765" s="6" t="s">
        <f>LEFT(J1765,FIND(",",J1765)-1)</f>
        <v>10355</v>
      </c>
      <c r="B1765" s="6" t="s">
        <f>MID(J1765,FIND(",",J1765)+2,LEN(J1765)-LEN(A1765)-8)</f>
        <v>441</v>
      </c>
      <c r="C1765" s="6" t="s">
        <v>12</v>
      </c>
      <c r="D1765" s="6" t="s">
        <v>8274</v>
      </c>
      <c r="E1765" s="7" t="s">
        <v>10356</v>
      </c>
      <c r="F1765" s="6" t="s">
        <v>15</v>
      </c>
      <c r="G1765" s="6" t="s">
        <f>MID(I1765,8,10)</f>
        <v>10357</v>
      </c>
      <c r="H1765" s="9" t="s">
        <f>MID(I1765,LEN(G1765)+8,SEARCH(",",I1765)-LEN(G1765)-8)</f>
        <v>10358</v>
      </c>
      <c r="I1765" s="13" t="s">
        <v>10359</v>
      </c>
      <c r="J1765" s="11" t="s">
        <f>MID(I1765,SEARCH(",",I1765)+1,SEARCH("$",I1765)-LEN(G1765)-LEN(H1765)-14)</f>
        <v>10360</v>
      </c>
      <c r="K1765" s="12"/>
      <c r="L1765" s="12"/>
      <c r="M1765" s="12"/>
      <c r="N1765" s="12"/>
      <c r="O1765" s="12"/>
      <c r="P1765" s="12"/>
    </row>
    <row r="1766" spans="1:16" ht="33" customHeight="1">
      <c r="A1766" s="6" t="s">
        <f>LEFT(J1766,FIND(",",J1766)-1)</f>
        <v>10361</v>
      </c>
      <c r="B1766" s="6" t="s">
        <f>MID(J1766,FIND(",",J1766)+2,LEN(J1766)-LEN(A1766)-8)</f>
        <v>441</v>
      </c>
      <c r="C1766" s="6" t="s">
        <v>12</v>
      </c>
      <c r="D1766" s="6" t="s">
        <v>8274</v>
      </c>
      <c r="E1766" s="7" t="s">
        <v>10362</v>
      </c>
      <c r="F1766" s="6" t="s">
        <v>15</v>
      </c>
      <c r="G1766" s="6" t="s">
        <f>MID(I1766,8,10)</f>
        <v>10363</v>
      </c>
      <c r="H1766" s="9" t="s">
        <f>MID(I1766,LEN(G1766)+8,SEARCH(",",I1766)-LEN(G1766)-8)</f>
        <v>10364</v>
      </c>
      <c r="I1766" s="13" t="s">
        <v>10365</v>
      </c>
      <c r="J1766" s="11" t="s">
        <f>MID(I1766,SEARCH(",",I1766)+1,SEARCH("$",I1766)-LEN(G1766)-LEN(H1766)-14)</f>
        <v>10366</v>
      </c>
      <c r="K1766" s="12"/>
      <c r="L1766" s="12"/>
      <c r="M1766" s="12"/>
      <c r="N1766" s="12"/>
      <c r="O1766" s="12"/>
      <c r="P1766" s="12"/>
    </row>
    <row r="1767" spans="1:16" ht="33" customHeight="1">
      <c r="A1767" s="6" t="s">
        <f>LEFT(J1767,FIND(",",J1767)-1)</f>
        <v>10367</v>
      </c>
      <c r="B1767" s="6" t="s">
        <f>MID(J1767,FIND(",",J1767)+2,LEN(J1767)-LEN(A1767)-8)</f>
        <v>441</v>
      </c>
      <c r="C1767" s="6" t="s">
        <v>12</v>
      </c>
      <c r="D1767" s="6" t="s">
        <v>8274</v>
      </c>
      <c r="E1767" s="7" t="s">
        <v>10368</v>
      </c>
      <c r="F1767" s="6" t="s">
        <v>15</v>
      </c>
      <c r="G1767" s="6" t="s">
        <f>MID(I1767,8,10)</f>
        <v>10369</v>
      </c>
      <c r="H1767" s="9" t="s">
        <f>MID(I1767,LEN(G1767)+8,SEARCH(",",I1767)-LEN(G1767)-8)</f>
        <v>10370</v>
      </c>
      <c r="I1767" s="10" t="s">
        <v>10371</v>
      </c>
      <c r="J1767" s="11" t="s">
        <f>MID(I1767,SEARCH(",",I1767)+1,SEARCH("$",I1767)-LEN(G1767)-LEN(H1767)-14)</f>
        <v>10372</v>
      </c>
      <c r="K1767" s="12"/>
      <c r="L1767" s="12"/>
      <c r="M1767" s="12"/>
      <c r="N1767" s="12"/>
      <c r="O1767" s="12"/>
      <c r="P1767" s="12"/>
    </row>
    <row r="1768" spans="1:16" ht="33" customHeight="1">
      <c r="A1768" s="6" t="s">
        <f>LEFT(J1768,FIND(",",J1768)-1)</f>
        <v>10373</v>
      </c>
      <c r="B1768" s="6" t="s">
        <f>MID(J1768,FIND(",",J1768)+2,LEN(J1768)-LEN(A1768)-8)</f>
        <v>441</v>
      </c>
      <c r="C1768" s="6" t="s">
        <v>12</v>
      </c>
      <c r="D1768" s="6" t="s">
        <v>8274</v>
      </c>
      <c r="E1768" s="7" t="s">
        <v>10374</v>
      </c>
      <c r="F1768" s="6" t="s">
        <v>15</v>
      </c>
      <c r="G1768" s="6" t="s">
        <f>MID(I1768,8,10)</f>
        <v>10375</v>
      </c>
      <c r="H1768" s="9" t="s">
        <f>MID(I1768,LEN(G1768)+8,SEARCH(",",I1768)-LEN(G1768)-8)</f>
        <v>10376</v>
      </c>
      <c r="I1768" s="13" t="s">
        <v>10377</v>
      </c>
      <c r="J1768" s="11" t="s">
        <f>MID(I1768,SEARCH(",",I1768)+1,SEARCH("$",I1768)-LEN(G1768)-LEN(H1768)-14)</f>
        <v>10378</v>
      </c>
      <c r="K1768" s="12"/>
      <c r="L1768" s="12"/>
      <c r="M1768" s="12"/>
      <c r="N1768" s="12"/>
      <c r="O1768" s="12"/>
      <c r="P1768" s="12"/>
    </row>
    <row r="1769" spans="1:16" ht="33" customHeight="1">
      <c r="A1769" s="6" t="s">
        <f>LEFT(J1769,FIND(",",J1769)-1)</f>
        <v>10379</v>
      </c>
      <c r="B1769" s="6" t="s">
        <f>MID(J1769,FIND(",",J1769)+2,LEN(J1769)-LEN(A1769)-8)</f>
        <v>441</v>
      </c>
      <c r="C1769" s="6" t="s">
        <v>12</v>
      </c>
      <c r="D1769" s="6" t="s">
        <v>8274</v>
      </c>
      <c r="E1769" s="7" t="s">
        <v>10380</v>
      </c>
      <c r="F1769" s="6" t="s">
        <v>15</v>
      </c>
      <c r="G1769" s="6" t="s">
        <f>MID(I1769,8,10)</f>
        <v>10381</v>
      </c>
      <c r="H1769" s="9" t="s">
        <f>MID(I1769,LEN(G1769)+8,SEARCH(",",I1769)-LEN(G1769)-8)</f>
        <v>10376</v>
      </c>
      <c r="I1769" s="13" t="s">
        <v>10382</v>
      </c>
      <c r="J1769" s="11" t="s">
        <f>MID(I1769,SEARCH(",",I1769)+1,SEARCH("$",I1769)-LEN(G1769)-LEN(H1769)-14)</f>
        <v>10383</v>
      </c>
      <c r="K1769" s="12"/>
      <c r="L1769" s="12"/>
      <c r="M1769" s="12"/>
      <c r="N1769" s="12"/>
      <c r="O1769" s="12"/>
      <c r="P1769" s="12"/>
    </row>
    <row r="1770" spans="1:16" ht="33" customHeight="1">
      <c r="A1770" s="6" t="s">
        <f>LEFT(J1770,FIND(",",J1770)-1)</f>
        <v>10384</v>
      </c>
      <c r="B1770" s="6" t="s">
        <f>MID(J1770,FIND(",",J1770)+2,LEN(J1770)-LEN(A1770)-8)</f>
        <v>441</v>
      </c>
      <c r="C1770" s="6" t="s">
        <v>12</v>
      </c>
      <c r="D1770" s="6" t="s">
        <v>8274</v>
      </c>
      <c r="E1770" s="7" t="s">
        <v>10385</v>
      </c>
      <c r="F1770" s="6" t="s">
        <v>15</v>
      </c>
      <c r="G1770" s="6" t="s">
        <f>MID(I1770,8,10)</f>
        <v>10386</v>
      </c>
      <c r="H1770" s="9" t="s">
        <f>MID(I1770,LEN(G1770)+8,SEARCH(",",I1770)-LEN(G1770)-8)</f>
        <v>10387</v>
      </c>
      <c r="I1770" s="10" t="s">
        <v>10388</v>
      </c>
      <c r="J1770" s="11" t="s">
        <f>MID(I1770,SEARCH(",",I1770)+1,SEARCH("$",I1770)-LEN(G1770)-LEN(H1770)-14)</f>
        <v>10389</v>
      </c>
      <c r="K1770" s="12"/>
      <c r="L1770" s="12"/>
      <c r="M1770" s="12"/>
      <c r="N1770" s="12"/>
      <c r="O1770" s="12"/>
      <c r="P1770" s="12"/>
    </row>
    <row r="1771" spans="1:16" ht="33" customHeight="1">
      <c r="A1771" s="6" t="s">
        <f>LEFT(J1771,FIND(",",J1771)-1)</f>
        <v>10390</v>
      </c>
      <c r="B1771" s="6" t="s">
        <f>MID(J1771,FIND(",",J1771)+2,LEN(J1771)-LEN(A1771)-8)</f>
        <v>441</v>
      </c>
      <c r="C1771" s="6" t="s">
        <v>12</v>
      </c>
      <c r="D1771" s="6" t="s">
        <v>8274</v>
      </c>
      <c r="E1771" s="7" t="s">
        <v>10391</v>
      </c>
      <c r="F1771" s="6" t="s">
        <v>15</v>
      </c>
      <c r="G1771" s="6" t="s">
        <f>MID(I1771,8,10)</f>
        <v>10392</v>
      </c>
      <c r="H1771" s="9" t="s">
        <f>MID(I1771,LEN(G1771)+8,SEARCH(",",I1771)-LEN(G1771)-8)</f>
        <v>10393</v>
      </c>
      <c r="I1771" s="13" t="s">
        <v>10394</v>
      </c>
      <c r="J1771" s="11" t="s">
        <f>MID(I1771,SEARCH(",",I1771)+1,SEARCH("$",I1771)-LEN(G1771)-LEN(H1771)-14)</f>
        <v>10395</v>
      </c>
      <c r="K1771" s="12"/>
      <c r="L1771" s="12"/>
      <c r="M1771" s="12"/>
      <c r="N1771" s="12"/>
      <c r="O1771" s="12"/>
      <c r="P1771" s="12"/>
    </row>
    <row r="1772" spans="1:16" ht="33" customHeight="1">
      <c r="A1772" s="6" t="s">
        <f>LEFT(J1772,FIND(",",J1772)-1)</f>
        <v>10396</v>
      </c>
      <c r="B1772" s="6" t="s">
        <f>MID(J1772,FIND(",",J1772)+2,LEN(J1772)-LEN(A1772)-8)</f>
        <v>441</v>
      </c>
      <c r="C1772" s="6" t="s">
        <v>12</v>
      </c>
      <c r="D1772" s="6" t="s">
        <v>8274</v>
      </c>
      <c r="E1772" s="7" t="s">
        <v>10397</v>
      </c>
      <c r="F1772" s="6" t="s">
        <v>15</v>
      </c>
      <c r="G1772" s="6" t="s">
        <f>MID(I1772,8,10)</f>
        <v>10398</v>
      </c>
      <c r="H1772" s="9" t="s">
        <f>MID(I1772,LEN(G1772)+8,SEARCH(",",I1772)-LEN(G1772)-8)</f>
        <v>10399</v>
      </c>
      <c r="I1772" s="10" t="s">
        <v>10400</v>
      </c>
      <c r="J1772" s="11" t="s">
        <f>MID(I1772,SEARCH(",",I1772)+1,SEARCH("$",I1772)-LEN(G1772)-LEN(H1772)-14)</f>
        <v>10401</v>
      </c>
      <c r="K1772" s="12"/>
      <c r="L1772" s="12"/>
      <c r="M1772" s="12"/>
      <c r="N1772" s="12"/>
      <c r="O1772" s="12"/>
      <c r="P1772" s="12"/>
    </row>
    <row r="1773" spans="1:16" ht="33" customHeight="1">
      <c r="A1773" s="6" t="s">
        <f>LEFT(J1773,FIND(",",J1773)-1)</f>
        <v>10402</v>
      </c>
      <c r="B1773" s="6" t="s">
        <f>MID(J1773,FIND(",",J1773)+2,LEN(J1773)-LEN(A1773)-8)</f>
        <v>441</v>
      </c>
      <c r="C1773" s="6" t="s">
        <v>12</v>
      </c>
      <c r="D1773" s="6" t="s">
        <v>8274</v>
      </c>
      <c r="E1773" s="7" t="s">
        <v>10403</v>
      </c>
      <c r="F1773" s="6" t="s">
        <v>15</v>
      </c>
      <c r="G1773" s="6" t="s">
        <f>MID(I1773,8,10)</f>
        <v>10404</v>
      </c>
      <c r="H1773" s="9" t="s">
        <f>MID(I1773,LEN(G1773)+8,SEARCH(",",I1773)-LEN(G1773)-8)</f>
        <v>10405</v>
      </c>
      <c r="I1773" s="13" t="s">
        <v>10406</v>
      </c>
      <c r="J1773" s="11" t="s">
        <f>MID(I1773,SEARCH(",",I1773)+1,SEARCH("$",I1773)-LEN(G1773)-LEN(H1773)-14)</f>
        <v>10407</v>
      </c>
      <c r="K1773" s="12"/>
      <c r="L1773" s="12"/>
      <c r="M1773" s="12"/>
      <c r="N1773" s="12"/>
      <c r="O1773" s="12"/>
      <c r="P1773" s="12"/>
    </row>
    <row r="1774" spans="1:16" ht="33" customHeight="1">
      <c r="A1774" s="6" t="s">
        <f>LEFT(J1774,FIND(",",J1774)-1)</f>
        <v>10408</v>
      </c>
      <c r="B1774" s="6" t="s">
        <f>MID(J1774,FIND(",",J1774)+2,LEN(J1774)-LEN(A1774)-8)</f>
        <v>441</v>
      </c>
      <c r="C1774" s="6" t="s">
        <v>12</v>
      </c>
      <c r="D1774" s="6" t="s">
        <v>8274</v>
      </c>
      <c r="E1774" s="7" t="s">
        <v>10409</v>
      </c>
      <c r="F1774" s="6" t="s">
        <v>15</v>
      </c>
      <c r="G1774" s="6" t="s">
        <f>MID(I1774,8,10)</f>
        <v>10410</v>
      </c>
      <c r="H1774" s="9" t="s">
        <f>MID(I1774,LEN(G1774)+8,SEARCH(",",I1774)-LEN(G1774)-8)</f>
        <v>10411</v>
      </c>
      <c r="I1774" s="10" t="s">
        <v>10412</v>
      </c>
      <c r="J1774" s="11" t="s">
        <f>MID(I1774,SEARCH(",",I1774)+1,SEARCH("$",I1774)-LEN(G1774)-LEN(H1774)-14)</f>
        <v>10413</v>
      </c>
      <c r="K1774" s="12"/>
      <c r="L1774" s="12"/>
      <c r="M1774" s="12"/>
      <c r="N1774" s="12"/>
      <c r="O1774" s="12"/>
      <c r="P1774" s="12"/>
    </row>
    <row r="1775" spans="1:16" ht="33" customHeight="1">
      <c r="A1775" s="6" t="s">
        <f>LEFT(J1775,FIND(",",J1775)-1)</f>
        <v>10414</v>
      </c>
      <c r="B1775" s="6" t="s">
        <f>MID(J1775,FIND(",",J1775)+2,LEN(J1775)-LEN(A1775)-8)</f>
        <v>441</v>
      </c>
      <c r="C1775" s="6" t="s">
        <v>12</v>
      </c>
      <c r="D1775" s="6" t="s">
        <v>8274</v>
      </c>
      <c r="E1775" s="7" t="s">
        <v>10415</v>
      </c>
      <c r="F1775" s="6" t="s">
        <v>15</v>
      </c>
      <c r="G1775" s="6" t="s">
        <f>MID(I1775,8,10)</f>
        <v>10416</v>
      </c>
      <c r="H1775" s="9" t="s">
        <f>MID(I1775,LEN(G1775)+8,SEARCH(",",I1775)-LEN(G1775)-8)</f>
        <v>10417</v>
      </c>
      <c r="I1775" s="10" t="s">
        <v>10418</v>
      </c>
      <c r="J1775" s="11" t="s">
        <f>MID(I1775,SEARCH(",",I1775)+1,SEARCH("$",I1775)-LEN(G1775)-LEN(H1775)-14)</f>
        <v>10419</v>
      </c>
      <c r="K1775" s="12"/>
      <c r="L1775" s="12"/>
      <c r="M1775" s="12"/>
      <c r="N1775" s="12"/>
      <c r="O1775" s="12"/>
      <c r="P1775" s="12"/>
    </row>
    <row r="1776" spans="1:16" ht="33" customHeight="1">
      <c r="A1776" s="6" t="s">
        <f>LEFT(J1776,FIND(",",J1776)-1)</f>
        <v>10420</v>
      </c>
      <c r="B1776" s="6" t="s">
        <f>MID(J1776,FIND(",",J1776)+2,LEN(J1776)-LEN(A1776)-8)</f>
        <v>441</v>
      </c>
      <c r="C1776" s="6" t="s">
        <v>12</v>
      </c>
      <c r="D1776" s="6" t="s">
        <v>8274</v>
      </c>
      <c r="E1776" s="7" t="s">
        <v>10421</v>
      </c>
      <c r="F1776" s="6" t="s">
        <v>15</v>
      </c>
      <c r="G1776" s="6" t="s">
        <f>MID(I1776,8,10)</f>
        <v>10422</v>
      </c>
      <c r="H1776" s="9" t="s">
        <f>MID(I1776,LEN(G1776)+8,SEARCH(",",I1776)-LEN(G1776)-8)</f>
        <v>10423</v>
      </c>
      <c r="I1776" s="10" t="s">
        <v>10424</v>
      </c>
      <c r="J1776" s="11" t="s">
        <f>MID(I1776,SEARCH(",",I1776)+1,SEARCH("$",I1776)-LEN(G1776)-LEN(H1776)-14)</f>
        <v>10425</v>
      </c>
      <c r="K1776" s="12"/>
      <c r="L1776" s="12"/>
      <c r="M1776" s="12"/>
      <c r="N1776" s="12"/>
      <c r="O1776" s="12"/>
      <c r="P1776" s="12"/>
    </row>
    <row r="1777" spans="1:16" ht="33" customHeight="1">
      <c r="A1777" s="6" t="s">
        <f>LEFT(J1777,FIND(",",J1777)-1)</f>
        <v>10426</v>
      </c>
      <c r="B1777" s="6" t="s">
        <f>MID(J1777,FIND(",",J1777)+2,LEN(J1777)-LEN(A1777)-8)</f>
        <v>441</v>
      </c>
      <c r="C1777" s="6" t="s">
        <v>12</v>
      </c>
      <c r="D1777" s="6" t="s">
        <v>8274</v>
      </c>
      <c r="E1777" s="7" t="s">
        <v>10427</v>
      </c>
      <c r="F1777" s="6" t="s">
        <v>15</v>
      </c>
      <c r="G1777" s="6" t="s">
        <f>MID(I1777,8,10)</f>
        <v>10428</v>
      </c>
      <c r="H1777" s="9" t="s">
        <f>MID(I1777,LEN(G1777)+8,SEARCH(",",I1777)-LEN(G1777)-8)</f>
        <v>10429</v>
      </c>
      <c r="I1777" s="10" t="s">
        <v>10430</v>
      </c>
      <c r="J1777" s="11" t="s">
        <f>MID(I1777,SEARCH(",",I1777)+1,SEARCH("$",I1777)-LEN(G1777)-LEN(H1777)-14)</f>
        <v>10431</v>
      </c>
      <c r="K1777" s="12"/>
      <c r="L1777" s="12"/>
      <c r="M1777" s="12"/>
      <c r="N1777" s="12"/>
      <c r="O1777" s="12"/>
      <c r="P1777" s="12"/>
    </row>
    <row r="1778" spans="1:16" ht="33" customHeight="1">
      <c r="A1778" s="6" t="s">
        <f>LEFT(J1778,FIND(",",J1778)-1)</f>
        <v>10432</v>
      </c>
      <c r="B1778" s="6" t="s">
        <f>MID(J1778,FIND(",",J1778)+2,LEN(J1778)-LEN(A1778)-8)</f>
        <v>441</v>
      </c>
      <c r="C1778" s="6" t="s">
        <v>12</v>
      </c>
      <c r="D1778" s="6" t="s">
        <v>8274</v>
      </c>
      <c r="E1778" s="7" t="s">
        <v>10433</v>
      </c>
      <c r="F1778" s="6" t="s">
        <v>15</v>
      </c>
      <c r="G1778" s="6" t="s">
        <f>MID(I1778,8,10)</f>
        <v>10434</v>
      </c>
      <c r="H1778" s="9" t="s">
        <f>MID(I1778,LEN(G1778)+8,SEARCH(",",I1778)-LEN(G1778)-8)</f>
        <v>10435</v>
      </c>
      <c r="I1778" s="13" t="s">
        <v>10436</v>
      </c>
      <c r="J1778" s="11" t="s">
        <f>MID(I1778,SEARCH(",",I1778)+1,SEARCH("$",I1778)-LEN(G1778)-LEN(H1778)-14)</f>
        <v>10437</v>
      </c>
      <c r="K1778" s="12"/>
      <c r="L1778" s="12"/>
      <c r="M1778" s="12"/>
      <c r="N1778" s="12"/>
      <c r="O1778" s="12"/>
      <c r="P1778" s="12"/>
    </row>
    <row r="1779" spans="1:16" ht="33" customHeight="1">
      <c r="A1779" s="6" t="s">
        <f>LEFT(J1779,FIND(",",J1779)-1)</f>
        <v>10438</v>
      </c>
      <c r="B1779" s="6" t="s">
        <f>MID(J1779,FIND(",",J1779)+2,LEN(J1779)-LEN(A1779)-8)</f>
        <v>441</v>
      </c>
      <c r="C1779" s="6" t="s">
        <v>12</v>
      </c>
      <c r="D1779" s="6" t="s">
        <v>8274</v>
      </c>
      <c r="E1779" s="7" t="s">
        <v>10439</v>
      </c>
      <c r="F1779" s="6" t="s">
        <v>15</v>
      </c>
      <c r="G1779" s="6" t="s">
        <f>MID(I1779,8,10)</f>
        <v>10440</v>
      </c>
      <c r="H1779" s="9" t="s">
        <f>MID(I1779,LEN(G1779)+8,SEARCH(",",I1779)-LEN(G1779)-8)</f>
        <v>10441</v>
      </c>
      <c r="I1779" s="13" t="s">
        <v>10442</v>
      </c>
      <c r="J1779" s="11" t="s">
        <f>MID(I1779,SEARCH(",",I1779)+1,SEARCH("$",I1779)-LEN(G1779)-LEN(H1779)-14)</f>
        <v>10443</v>
      </c>
      <c r="K1779" s="12"/>
      <c r="L1779" s="12"/>
      <c r="M1779" s="12"/>
      <c r="N1779" s="12"/>
      <c r="O1779" s="12"/>
      <c r="P1779" s="12"/>
    </row>
    <row r="1780" spans="1:16" ht="33" customHeight="1">
      <c r="A1780" s="6" t="s">
        <f>LEFT(J1780,FIND(",",J1780)-1)</f>
        <v>10444</v>
      </c>
      <c r="B1780" s="6" t="s">
        <f>MID(J1780,FIND(",",J1780)+2,LEN(J1780)-LEN(A1780)-8)</f>
        <v>441</v>
      </c>
      <c r="C1780" s="6" t="s">
        <v>12</v>
      </c>
      <c r="D1780" s="6" t="s">
        <v>8274</v>
      </c>
      <c r="E1780" s="7" t="s">
        <v>10445</v>
      </c>
      <c r="F1780" s="6" t="s">
        <v>15</v>
      </c>
      <c r="G1780" s="6" t="s">
        <f>MID(I1780,8,10)</f>
        <v>10446</v>
      </c>
      <c r="H1780" s="9" t="s">
        <f>MID(I1780,LEN(G1780)+8,SEARCH(",",I1780)-LEN(G1780)-8)</f>
        <v>10447</v>
      </c>
      <c r="I1780" s="13" t="s">
        <v>10448</v>
      </c>
      <c r="J1780" s="11" t="s">
        <f>MID(I1780,SEARCH(",",I1780)+1,SEARCH("$",I1780)-LEN(G1780)-LEN(H1780)-14)</f>
        <v>10449</v>
      </c>
      <c r="K1780" s="12"/>
      <c r="L1780" s="12"/>
      <c r="M1780" s="12"/>
      <c r="N1780" s="12"/>
      <c r="O1780" s="12"/>
      <c r="P1780" s="12"/>
    </row>
    <row r="1781" spans="1:16" ht="33" customHeight="1">
      <c r="A1781" s="6" t="s">
        <f>LEFT(J1781,FIND(",",J1781)-1)</f>
        <v>10450</v>
      </c>
      <c r="B1781" s="6" t="s">
        <f>MID(J1781,FIND(",",J1781)+2,LEN(J1781)-LEN(A1781)-8)</f>
        <v>441</v>
      </c>
      <c r="C1781" s="6" t="s">
        <v>12</v>
      </c>
      <c r="D1781" s="6" t="s">
        <v>8274</v>
      </c>
      <c r="E1781" s="7" t="s">
        <v>10451</v>
      </c>
      <c r="F1781" s="6" t="s">
        <v>15</v>
      </c>
      <c r="G1781" s="6" t="s">
        <f>MID(I1781,8,10)</f>
        <v>10452</v>
      </c>
      <c r="H1781" s="9" t="s">
        <f>MID(I1781,LEN(G1781)+8,SEARCH(",",I1781)-LEN(G1781)-8)</f>
        <v>10453</v>
      </c>
      <c r="I1781" s="13" t="s">
        <v>10454</v>
      </c>
      <c r="J1781" s="11" t="s">
        <f>MID(I1781,SEARCH(",",I1781)+1,SEARCH("$",I1781)-LEN(G1781)-LEN(H1781)-14)</f>
        <v>10455</v>
      </c>
      <c r="K1781" s="12"/>
      <c r="L1781" s="12"/>
      <c r="M1781" s="12"/>
      <c r="N1781" s="12"/>
      <c r="O1781" s="12"/>
      <c r="P1781" s="12"/>
    </row>
    <row r="1782" spans="1:16" ht="33" customHeight="1">
      <c r="A1782" s="6" t="s">
        <f>LEFT(J1782,FIND(",",J1782)-1)</f>
        <v>10456</v>
      </c>
      <c r="B1782" s="6" t="s">
        <f>MID(J1782,FIND(",",J1782)+2,LEN(J1782)-LEN(A1782)-8)</f>
        <v>441</v>
      </c>
      <c r="C1782" s="6" t="s">
        <v>12</v>
      </c>
      <c r="D1782" s="6" t="s">
        <v>8274</v>
      </c>
      <c r="E1782" s="7" t="s">
        <v>10457</v>
      </c>
      <c r="F1782" s="6" t="s">
        <v>15</v>
      </c>
      <c r="G1782" s="6" t="s">
        <f>MID(I1782,8,10)</f>
        <v>10458</v>
      </c>
      <c r="H1782" s="9" t="s">
        <f>MID(I1782,LEN(G1782)+8,SEARCH(",",I1782)-LEN(G1782)-8)</f>
        <v>10459</v>
      </c>
      <c r="I1782" s="10" t="s">
        <v>10460</v>
      </c>
      <c r="J1782" s="11" t="s">
        <f>MID(I1782,SEARCH(",",I1782)+1,SEARCH("$",I1782)-LEN(G1782)-LEN(H1782)-14)</f>
        <v>10461</v>
      </c>
      <c r="K1782" s="12"/>
      <c r="L1782" s="12"/>
      <c r="M1782" s="12"/>
      <c r="N1782" s="12"/>
      <c r="O1782" s="12"/>
      <c r="P1782" s="12"/>
    </row>
    <row r="1783" spans="1:16" ht="33" customHeight="1">
      <c r="A1783" s="6" t="s">
        <f>LEFT(J1783,FIND(",",J1783)-1)</f>
        <v>10462</v>
      </c>
      <c r="B1783" s="6" t="s">
        <f>MID(J1783,FIND(",",J1783)+2,LEN(J1783)-LEN(A1783)-8)</f>
        <v>441</v>
      </c>
      <c r="C1783" s="6" t="s">
        <v>12</v>
      </c>
      <c r="D1783" s="6" t="s">
        <v>8274</v>
      </c>
      <c r="E1783" s="7" t="s">
        <v>10463</v>
      </c>
      <c r="F1783" s="6" t="s">
        <v>15</v>
      </c>
      <c r="G1783" s="6" t="s">
        <f>MID(I1783,8,10)</f>
        <v>10464</v>
      </c>
      <c r="H1783" s="9" t="s">
        <f>MID(I1783,LEN(G1783)+8,SEARCH(",",I1783)-LEN(G1783)-8)</f>
        <v>10465</v>
      </c>
      <c r="I1783" s="13" t="s">
        <v>10466</v>
      </c>
      <c r="J1783" s="11" t="s">
        <f>MID(I1783,SEARCH(",",I1783)+1,SEARCH("$",I1783)-LEN(G1783)-LEN(H1783)-14)</f>
        <v>10467</v>
      </c>
      <c r="K1783" s="12"/>
      <c r="L1783" s="12"/>
      <c r="M1783" s="12"/>
      <c r="N1783" s="12"/>
      <c r="O1783" s="12"/>
      <c r="P1783" s="12"/>
    </row>
    <row r="1784" spans="1:16" ht="33" customHeight="1">
      <c r="A1784" s="6" t="s">
        <f>LEFT(J1784,FIND(",",J1784)-1)</f>
        <v>10468</v>
      </c>
      <c r="B1784" s="6" t="s">
        <f>MID(J1784,FIND(",",J1784)+2,LEN(J1784)-LEN(A1784)-8)</f>
        <v>441</v>
      </c>
      <c r="C1784" s="6" t="s">
        <v>12</v>
      </c>
      <c r="D1784" s="6" t="s">
        <v>8274</v>
      </c>
      <c r="E1784" s="7" t="s">
        <v>10469</v>
      </c>
      <c r="F1784" s="6" t="s">
        <v>15</v>
      </c>
      <c r="G1784" s="6" t="s">
        <f>MID(I1784,8,10)</f>
        <v>10470</v>
      </c>
      <c r="H1784" s="9" t="s">
        <f>MID(I1784,LEN(G1784)+8,SEARCH(",",I1784)-LEN(G1784)-8)</f>
        <v>10471</v>
      </c>
      <c r="I1784" s="10" t="s">
        <v>10472</v>
      </c>
      <c r="J1784" s="11" t="s">
        <f>MID(I1784,SEARCH(",",I1784)+1,SEARCH("$",I1784)-LEN(G1784)-LEN(H1784)-14)</f>
        <v>10473</v>
      </c>
      <c r="K1784" s="12"/>
      <c r="L1784" s="12"/>
      <c r="M1784" s="12"/>
      <c r="N1784" s="12"/>
      <c r="O1784" s="12"/>
      <c r="P1784" s="12"/>
    </row>
    <row r="1785" spans="1:16" ht="33" customHeight="1">
      <c r="A1785" s="6" t="s">
        <f>LEFT(J1785,FIND(",",J1785)-1)</f>
        <v>10474</v>
      </c>
      <c r="B1785" s="6" t="s">
        <f>MID(J1785,FIND(",",J1785)+2,LEN(J1785)-LEN(A1785)-8)</f>
        <v>441</v>
      </c>
      <c r="C1785" s="6" t="s">
        <v>12</v>
      </c>
      <c r="D1785" s="6" t="s">
        <v>8274</v>
      </c>
      <c r="E1785" s="7" t="s">
        <v>10475</v>
      </c>
      <c r="F1785" s="6" t="s">
        <v>15</v>
      </c>
      <c r="G1785" s="6" t="s">
        <f>MID(I1785,8,10)</f>
        <v>10476</v>
      </c>
      <c r="H1785" s="9" t="s">
        <f>MID(I1785,LEN(G1785)+8,SEARCH(",",I1785)-LEN(G1785)-8)</f>
        <v>8235</v>
      </c>
      <c r="I1785" s="10" t="s">
        <v>10477</v>
      </c>
      <c r="J1785" s="11" t="s">
        <f>MID(I1785,SEARCH(",",I1785)+1,SEARCH("$",I1785)-LEN(G1785)-LEN(H1785)-14)</f>
        <v>10478</v>
      </c>
      <c r="K1785" s="12"/>
      <c r="L1785" s="12"/>
      <c r="M1785" s="12"/>
      <c r="N1785" s="12"/>
      <c r="O1785" s="12"/>
      <c r="P1785" s="12"/>
    </row>
    <row r="1786" spans="1:16" ht="33" customHeight="1">
      <c r="A1786" s="6" t="s">
        <f>LEFT(J1786,FIND(",",J1786)-1)</f>
        <v>10479</v>
      </c>
      <c r="B1786" s="6" t="s">
        <f>MID(J1786,FIND(",",J1786)+2,LEN(J1786)-LEN(A1786)-8)</f>
        <v>6566</v>
      </c>
      <c r="C1786" s="6" t="s">
        <v>12</v>
      </c>
      <c r="D1786" s="6" t="s">
        <v>6567</v>
      </c>
      <c r="E1786" s="7" t="s">
        <v>10480</v>
      </c>
      <c r="F1786" s="6" t="s">
        <v>15</v>
      </c>
      <c r="G1786" s="6" t="s">
        <f>MID(I1786,8,10)</f>
        <v>10481</v>
      </c>
      <c r="H1786" s="9" t="s">
        <f>MID(I1786,LEN(G1786)+8,SEARCH(",",I1786)-LEN(G1786)-8)</f>
        <v>10482</v>
      </c>
      <c r="I1786" s="10" t="s">
        <v>10483</v>
      </c>
      <c r="J1786" s="11" t="s">
        <f>MID(I1786,SEARCH(",",I1786)+1,SEARCH("$",I1786)-LEN(G1786)-LEN(H1786)-14)</f>
        <v>10484</v>
      </c>
      <c r="K1786" s="12"/>
      <c r="L1786" s="12"/>
      <c r="M1786" s="12"/>
      <c r="N1786" s="12"/>
      <c r="O1786" s="12"/>
      <c r="P1786" s="12"/>
    </row>
    <row r="1787" spans="1:16" ht="33" customHeight="1">
      <c r="A1787" s="6" t="s">
        <f>LEFT(J1787,FIND(",",J1787)-1)</f>
        <v>10485</v>
      </c>
      <c r="B1787" s="6" t="s">
        <f>MID(J1787,FIND(",",J1787)+2,LEN(J1787)-LEN(A1787)-8)</f>
        <v>441</v>
      </c>
      <c r="C1787" s="6" t="s">
        <v>12</v>
      </c>
      <c r="D1787" s="6" t="s">
        <v>8274</v>
      </c>
      <c r="E1787" s="7" t="s">
        <v>10486</v>
      </c>
      <c r="F1787" s="6" t="s">
        <v>15</v>
      </c>
      <c r="G1787" s="6" t="s">
        <f>MID(I1787,8,10)</f>
        <v>10487</v>
      </c>
      <c r="H1787" s="9" t="s">
        <f>MID(I1787,LEN(G1787)+8,SEARCH(",",I1787)-LEN(G1787)-8)</f>
        <v>8235</v>
      </c>
      <c r="I1787" s="10" t="s">
        <v>10488</v>
      </c>
      <c r="J1787" s="11" t="s">
        <f>MID(I1787,SEARCH(",",I1787)+1,SEARCH("$",I1787)-LEN(G1787)-LEN(H1787)-14)</f>
        <v>10489</v>
      </c>
      <c r="K1787" s="12"/>
      <c r="L1787" s="12"/>
      <c r="M1787" s="12"/>
      <c r="N1787" s="12"/>
      <c r="O1787" s="12"/>
      <c r="P1787" s="12"/>
    </row>
    <row r="1788" spans="1:16" ht="33" customHeight="1">
      <c r="A1788" s="6" t="s">
        <f>LEFT(J1788,FIND(",",J1788)-1)</f>
        <v>10490</v>
      </c>
      <c r="B1788" s="6" t="s">
        <f>MID(J1788,FIND(",",J1788)+2,LEN(J1788)-LEN(A1788)-8)</f>
        <v>6566</v>
      </c>
      <c r="C1788" s="6" t="s">
        <v>12</v>
      </c>
      <c r="D1788" s="6" t="s">
        <v>6567</v>
      </c>
      <c r="E1788" s="7" t="s">
        <v>10491</v>
      </c>
      <c r="F1788" s="6" t="s">
        <v>15</v>
      </c>
      <c r="G1788" s="6" t="s">
        <f>MID(I1788,8,10)</f>
        <v>10492</v>
      </c>
      <c r="H1788" s="9" t="s">
        <f>MID(I1788,LEN(G1788)+8,SEARCH(",",I1788)-LEN(G1788)-8)</f>
        <v>10493</v>
      </c>
      <c r="I1788" s="10" t="s">
        <v>10494</v>
      </c>
      <c r="J1788" s="11" t="s">
        <f>MID(I1788,SEARCH(",",I1788)+1,SEARCH("$",I1788)-LEN(G1788)-LEN(H1788)-14)</f>
        <v>10495</v>
      </c>
      <c r="K1788" s="12"/>
      <c r="L1788" s="12"/>
      <c r="M1788" s="12"/>
      <c r="N1788" s="12"/>
      <c r="O1788" s="12"/>
      <c r="P1788" s="12"/>
    </row>
    <row r="1789" spans="1:16" ht="33" customHeight="1">
      <c r="A1789" s="6" t="s">
        <f>LEFT(J1789,FIND(",",J1789)-1)</f>
        <v>10496</v>
      </c>
      <c r="B1789" s="6" t="s">
        <f>MID(J1789,FIND(",",J1789)+2,LEN(J1789)-LEN(A1789)-8)</f>
        <v>6655</v>
      </c>
      <c r="C1789" s="6" t="s">
        <v>12</v>
      </c>
      <c r="D1789" s="6" t="s">
        <v>6656</v>
      </c>
      <c r="E1789" s="7" t="s">
        <v>10497</v>
      </c>
      <c r="F1789" s="6" t="s">
        <v>15</v>
      </c>
      <c r="G1789" s="6" t="s">
        <f>MID(I1789,8,10)</f>
        <v>10498</v>
      </c>
      <c r="H1789" s="9" t="s">
        <f>MID(I1789,LEN(G1789)+8,SEARCH(",",I1789)-LEN(G1789)-8)</f>
        <v>10499</v>
      </c>
      <c r="I1789" s="13" t="s">
        <v>10500</v>
      </c>
      <c r="J1789" s="11" t="s">
        <f>MID(I1789,SEARCH(",",I1789)+1,SEARCH("$",I1789)-LEN(G1789)-LEN(H1789)-14)</f>
        <v>10501</v>
      </c>
      <c r="K1789" s="12"/>
      <c r="L1789" s="12"/>
      <c r="M1789" s="12"/>
      <c r="N1789" s="12"/>
      <c r="O1789" s="12"/>
      <c r="P1789" s="12"/>
    </row>
    <row r="1790" spans="1:16" ht="33" customHeight="1">
      <c r="A1790" s="6" t="s">
        <f>LEFT(J1790,FIND(",",J1790)-1)</f>
        <v>10502</v>
      </c>
      <c r="B1790" s="6" t="s">
        <f>MID(J1790,FIND(",",J1790)+2,LEN(J1790)-LEN(A1790)-8)</f>
        <v>441</v>
      </c>
      <c r="C1790" s="6" t="s">
        <v>12</v>
      </c>
      <c r="D1790" s="6" t="s">
        <v>7975</v>
      </c>
      <c r="E1790" s="7" t="s">
        <v>10503</v>
      </c>
      <c r="F1790" s="6" t="s">
        <v>15</v>
      </c>
      <c r="G1790" s="6" t="s">
        <f>MID(I1790,8,10)</f>
        <v>10504</v>
      </c>
      <c r="H1790" s="9" t="s">
        <f>MID(I1790,LEN(G1790)+8,SEARCH(",",I1790)-LEN(G1790)-8)</f>
        <v>10505</v>
      </c>
      <c r="I1790" s="10" t="s">
        <v>10506</v>
      </c>
      <c r="J1790" s="11" t="s">
        <f>MID(I1790,SEARCH(",",I1790)+1,SEARCH("$",I1790)-LEN(G1790)-LEN(H1790)-14)</f>
        <v>10507</v>
      </c>
      <c r="K1790" s="12"/>
      <c r="L1790" s="12"/>
      <c r="M1790" s="12"/>
      <c r="N1790" s="12"/>
      <c r="O1790" s="12"/>
      <c r="P1790" s="12"/>
    </row>
    <row r="1791" spans="1:16" ht="33" customHeight="1">
      <c r="A1791" s="6" t="s">
        <f>LEFT(J1791,FIND(",",J1791)-1)</f>
        <v>10508</v>
      </c>
      <c r="B1791" s="6" t="s">
        <f>MID(J1791,FIND(",",J1791)+2,LEN(J1791)-LEN(A1791)-8)</f>
        <v>441</v>
      </c>
      <c r="C1791" s="6" t="s">
        <v>12</v>
      </c>
      <c r="D1791" s="6" t="s">
        <v>7975</v>
      </c>
      <c r="E1791" s="7" t="s">
        <v>10509</v>
      </c>
      <c r="F1791" s="6" t="s">
        <v>15</v>
      </c>
      <c r="G1791" s="6" t="s">
        <f>MID(I1791,8,10)</f>
        <v>10510</v>
      </c>
      <c r="H1791" s="9" t="s">
        <f>MID(I1791,LEN(G1791)+8,SEARCH(",",I1791)-LEN(G1791)-8)</f>
        <v>7646</v>
      </c>
      <c r="I1791" s="10" t="s">
        <v>10511</v>
      </c>
      <c r="J1791" s="11" t="s">
        <f>MID(I1791,SEARCH(",",I1791)+1,SEARCH("$",I1791)-LEN(G1791)-LEN(H1791)-14)</f>
        <v>10512</v>
      </c>
      <c r="K1791" s="12"/>
      <c r="L1791" s="12"/>
      <c r="M1791" s="12"/>
      <c r="N1791" s="12"/>
      <c r="O1791" s="12"/>
      <c r="P1791" s="12"/>
    </row>
    <row r="1792" spans="1:16" ht="33" customHeight="1">
      <c r="A1792" s="6" t="s">
        <f>LEFT(J1792,FIND(",",J1792)-1)</f>
        <v>10513</v>
      </c>
      <c r="B1792" s="6" t="s">
        <f>MID(J1792,FIND(",",J1792)+2,LEN(J1792)-LEN(A1792)-8)</f>
        <v>441</v>
      </c>
      <c r="C1792" s="6" t="s">
        <v>12</v>
      </c>
      <c r="D1792" s="6" t="s">
        <v>7975</v>
      </c>
      <c r="E1792" s="7" t="s">
        <v>10514</v>
      </c>
      <c r="F1792" s="6" t="s">
        <v>15</v>
      </c>
      <c r="G1792" s="6" t="s">
        <f>MID(I1792,8,10)</f>
        <v>10515</v>
      </c>
      <c r="H1792" s="9" t="s">
        <f>MID(I1792,LEN(G1792)+8,SEARCH(",",I1792)-LEN(G1792)-8)</f>
        <v>10505</v>
      </c>
      <c r="I1792" s="13" t="s">
        <v>10516</v>
      </c>
      <c r="J1792" s="11" t="s">
        <f>MID(I1792,SEARCH(",",I1792)+1,SEARCH("$",I1792)-LEN(G1792)-LEN(H1792)-14)</f>
        <v>10517</v>
      </c>
      <c r="K1792" s="12"/>
      <c r="L1792" s="12"/>
      <c r="M1792" s="12"/>
      <c r="N1792" s="12"/>
      <c r="O1792" s="12"/>
      <c r="P1792" s="12"/>
    </row>
    <row r="1793" spans="1:16" ht="33" customHeight="1">
      <c r="A1793" s="6" t="s">
        <f>LEFT(J1793,FIND(",",J1793)-1)</f>
        <v>10518</v>
      </c>
      <c r="B1793" s="6" t="s">
        <f>MID(J1793,FIND(",",J1793)+2,LEN(J1793)-LEN(A1793)-8)</f>
        <v>441</v>
      </c>
      <c r="C1793" s="6" t="s">
        <v>12</v>
      </c>
      <c r="D1793" s="6" t="s">
        <v>7975</v>
      </c>
      <c r="E1793" s="7" t="s">
        <v>10519</v>
      </c>
      <c r="F1793" s="6" t="s">
        <v>15</v>
      </c>
      <c r="G1793" s="6" t="s">
        <f>MID(I1793,8,10)</f>
        <v>10520</v>
      </c>
      <c r="H1793" s="9" t="s">
        <f>MID(I1793,LEN(G1793)+8,SEARCH(",",I1793)-LEN(G1793)-8)</f>
        <v>10521</v>
      </c>
      <c r="I1793" s="13" t="s">
        <v>10522</v>
      </c>
      <c r="J1793" s="11" t="s">
        <f>MID(I1793,SEARCH(",",I1793)+1,SEARCH("$",I1793)-LEN(G1793)-LEN(H1793)-14)</f>
        <v>10523</v>
      </c>
      <c r="K1793" s="12"/>
      <c r="L1793" s="12"/>
      <c r="M1793" s="12"/>
      <c r="N1793" s="12"/>
      <c r="O1793" s="12"/>
      <c r="P1793" s="12"/>
    </row>
    <row r="1794" spans="1:16" ht="33" customHeight="1">
      <c r="A1794" s="6" t="s">
        <f>LEFT(J1794,FIND(",",J1794)-1)</f>
        <v>10524</v>
      </c>
      <c r="B1794" s="6" t="s">
        <f>MID(J1794,FIND(",",J1794)+2,LEN(J1794)-LEN(A1794)-8)</f>
        <v>441</v>
      </c>
      <c r="C1794" s="6" t="s">
        <v>12</v>
      </c>
      <c r="D1794" s="6" t="s">
        <v>7975</v>
      </c>
      <c r="E1794" s="7" t="s">
        <v>10525</v>
      </c>
      <c r="F1794" s="6" t="s">
        <v>15</v>
      </c>
      <c r="G1794" s="6" t="s">
        <f>MID(I1794,8,10)</f>
        <v>10526</v>
      </c>
      <c r="H1794" s="9" t="s">
        <f>MID(I1794,LEN(G1794)+8,SEARCH(",",I1794)-LEN(G1794)-8)</f>
        <v>10527</v>
      </c>
      <c r="I1794" s="10" t="s">
        <v>10528</v>
      </c>
      <c r="J1794" s="11" t="s">
        <f>MID(I1794,SEARCH(",",I1794)+1,SEARCH("$",I1794)-LEN(G1794)-LEN(H1794)-14)</f>
        <v>10529</v>
      </c>
      <c r="K1794" s="12"/>
      <c r="L1794" s="12"/>
      <c r="M1794" s="12"/>
      <c r="N1794" s="12"/>
      <c r="O1794" s="12"/>
      <c r="P1794" s="12"/>
    </row>
    <row r="1795" spans="1:16" ht="33" customHeight="1">
      <c r="A1795" s="6" t="s">
        <f>LEFT(J1795,FIND(",",J1795)-1)</f>
        <v>10530</v>
      </c>
      <c r="B1795" s="6" t="s">
        <f>MID(J1795,FIND(",",J1795)+2,LEN(J1795)-LEN(A1795)-8)</f>
        <v>441</v>
      </c>
      <c r="C1795" s="6" t="s">
        <v>12</v>
      </c>
      <c r="D1795" s="6" t="s">
        <v>7975</v>
      </c>
      <c r="E1795" s="7" t="s">
        <v>10531</v>
      </c>
      <c r="F1795" s="6" t="s">
        <v>15</v>
      </c>
      <c r="G1795" s="6" t="s">
        <f>MID(I1795,8,10)</f>
        <v>10532</v>
      </c>
      <c r="H1795" s="9" t="s">
        <f>MID(I1795,LEN(G1795)+8,SEARCH(",",I1795)-LEN(G1795)-8)</f>
        <v>10533</v>
      </c>
      <c r="I1795" s="13" t="s">
        <v>10534</v>
      </c>
      <c r="J1795" s="11" t="s">
        <f>MID(I1795,SEARCH(",",I1795)+1,SEARCH("$",I1795)-LEN(G1795)-LEN(H1795)-14)</f>
        <v>10535</v>
      </c>
      <c r="K1795" s="12"/>
      <c r="L1795" s="12"/>
      <c r="M1795" s="12"/>
      <c r="N1795" s="12"/>
      <c r="O1795" s="12"/>
      <c r="P1795" s="12"/>
    </row>
    <row r="1796" spans="1:16" ht="33" customHeight="1">
      <c r="A1796" s="6" t="s">
        <f>LEFT(J1796,FIND(",",J1796)-1)</f>
        <v>10536</v>
      </c>
      <c r="B1796" s="6" t="s">
        <f>MID(J1796,FIND(",",J1796)+2,LEN(J1796)-LEN(A1796)-8)</f>
        <v>441</v>
      </c>
      <c r="C1796" s="6" t="s">
        <v>12</v>
      </c>
      <c r="D1796" s="6" t="s">
        <v>7975</v>
      </c>
      <c r="E1796" s="7" t="s">
        <v>10537</v>
      </c>
      <c r="F1796" s="6" t="s">
        <v>15</v>
      </c>
      <c r="G1796" s="6" t="s">
        <f>MID(I1796,8,10)</f>
        <v>10538</v>
      </c>
      <c r="H1796" s="9" t="s">
        <f>MID(I1796,LEN(G1796)+8,SEARCH(",",I1796)-LEN(G1796)-8)</f>
        <v>10539</v>
      </c>
      <c r="I1796" s="13" t="s">
        <v>10540</v>
      </c>
      <c r="J1796" s="11" t="s">
        <f>MID(I1796,SEARCH(",",I1796)+1,SEARCH("$",I1796)-LEN(G1796)-LEN(H1796)-14)</f>
        <v>10541</v>
      </c>
      <c r="K1796" s="12"/>
      <c r="L1796" s="12"/>
      <c r="M1796" s="12"/>
      <c r="N1796" s="12"/>
      <c r="O1796" s="12"/>
      <c r="P1796" s="12"/>
    </row>
    <row r="1797" spans="1:16" ht="33" customHeight="1">
      <c r="A1797" s="6" t="s">
        <f>LEFT(J1797,FIND(",",J1797)-1)</f>
        <v>10542</v>
      </c>
      <c r="B1797" s="6" t="s">
        <f>MID(J1797,FIND(",",J1797)+2,LEN(J1797)-LEN(A1797)-8)</f>
        <v>441</v>
      </c>
      <c r="C1797" s="6" t="s">
        <v>12</v>
      </c>
      <c r="D1797" s="6" t="s">
        <v>7975</v>
      </c>
      <c r="E1797" s="7" t="s">
        <v>10543</v>
      </c>
      <c r="F1797" s="6" t="s">
        <v>15</v>
      </c>
      <c r="G1797" s="6" t="s">
        <f>MID(I1797,8,10)</f>
        <v>10544</v>
      </c>
      <c r="H1797" s="9" t="s">
        <f>MID(I1797,LEN(G1797)+8,SEARCH(",",I1797)-LEN(G1797)-8)</f>
        <v>10545</v>
      </c>
      <c r="I1797" s="10" t="s">
        <v>10546</v>
      </c>
      <c r="J1797" s="11" t="s">
        <f>MID(I1797,SEARCH(",",I1797)+1,SEARCH("$",I1797)-LEN(G1797)-LEN(H1797)-14)</f>
        <v>10547</v>
      </c>
      <c r="K1797" s="12"/>
      <c r="L1797" s="12"/>
      <c r="M1797" s="12"/>
      <c r="N1797" s="12"/>
      <c r="O1797" s="12"/>
      <c r="P1797" s="12"/>
    </row>
    <row r="1798" spans="1:16" ht="33" customHeight="1">
      <c r="A1798" s="6" t="s">
        <f>LEFT(J1798,FIND(",",J1798)-1)</f>
        <v>10548</v>
      </c>
      <c r="B1798" s="6" t="s">
        <f>MID(J1798,FIND(",",J1798)+2,LEN(J1798)-LEN(A1798)-8)</f>
        <v>441</v>
      </c>
      <c r="C1798" s="6" t="s">
        <v>12</v>
      </c>
      <c r="D1798" s="6" t="s">
        <v>7975</v>
      </c>
      <c r="E1798" s="7" t="s">
        <v>10549</v>
      </c>
      <c r="F1798" s="6" t="s">
        <v>15</v>
      </c>
      <c r="G1798" s="6" t="s">
        <f>MID(I1798,8,10)</f>
        <v>10550</v>
      </c>
      <c r="H1798" s="9" t="s">
        <f>MID(I1798,LEN(G1798)+8,SEARCH(",",I1798)-LEN(G1798)-8)</f>
        <v>10551</v>
      </c>
      <c r="I1798" s="13" t="s">
        <v>10552</v>
      </c>
      <c r="J1798" s="11" t="s">
        <f>MID(I1798,SEARCH(",",I1798)+1,SEARCH("$",I1798)-LEN(G1798)-LEN(H1798)-14)</f>
        <v>10553</v>
      </c>
      <c r="K1798" s="12"/>
      <c r="L1798" s="12"/>
      <c r="M1798" s="12"/>
      <c r="N1798" s="12"/>
      <c r="O1798" s="12"/>
      <c r="P1798" s="12"/>
    </row>
    <row r="1799" spans="1:16" ht="33" customHeight="1">
      <c r="A1799" s="6" t="s">
        <f>LEFT(J1799,FIND(",",J1799)-1)</f>
        <v>10554</v>
      </c>
      <c r="B1799" s="6" t="s">
        <f>MID(J1799,FIND(",",J1799)+2,LEN(J1799)-LEN(A1799)-8)</f>
        <v>441</v>
      </c>
      <c r="C1799" s="6" t="s">
        <v>12</v>
      </c>
      <c r="D1799" s="6" t="s">
        <v>7975</v>
      </c>
      <c r="E1799" s="7" t="s">
        <v>10555</v>
      </c>
      <c r="F1799" s="6" t="s">
        <v>15</v>
      </c>
      <c r="G1799" s="6" t="s">
        <f>MID(I1799,8,10)</f>
        <v>10556</v>
      </c>
      <c r="H1799" s="9" t="s">
        <f>MID(I1799,LEN(G1799)+8,SEARCH(",",I1799)-LEN(G1799)-8)</f>
        <v>10557</v>
      </c>
      <c r="I1799" s="13" t="s">
        <v>10558</v>
      </c>
      <c r="J1799" s="11" t="s">
        <f>MID(I1799,SEARCH(",",I1799)+1,SEARCH("$",I1799)-LEN(G1799)-LEN(H1799)-14)</f>
        <v>10559</v>
      </c>
      <c r="K1799" s="12"/>
      <c r="L1799" s="12"/>
      <c r="M1799" s="12"/>
      <c r="N1799" s="12"/>
      <c r="O1799" s="12"/>
      <c r="P1799" s="12"/>
    </row>
    <row r="1800" spans="1:16" ht="33" customHeight="1">
      <c r="A1800" s="6" t="s">
        <f>LEFT(J1800,FIND(",",J1800)-1)</f>
        <v>10560</v>
      </c>
      <c r="B1800" s="6" t="s">
        <f>MID(J1800,FIND(",",J1800)+2,LEN(J1800)-LEN(A1800)-8)</f>
        <v>441</v>
      </c>
      <c r="C1800" s="6" t="s">
        <v>12</v>
      </c>
      <c r="D1800" s="6" t="s">
        <v>7975</v>
      </c>
      <c r="E1800" s="7" t="s">
        <v>10561</v>
      </c>
      <c r="F1800" s="6" t="s">
        <v>15</v>
      </c>
      <c r="G1800" s="6" t="s">
        <f>MID(I1800,8,10)</f>
        <v>10562</v>
      </c>
      <c r="H1800" s="9" t="s">
        <f>MID(I1800,LEN(G1800)+8,SEARCH(",",I1800)-LEN(G1800)-8)</f>
        <v>10563</v>
      </c>
      <c r="I1800" s="10" t="s">
        <v>10564</v>
      </c>
      <c r="J1800" s="11" t="s">
        <f>MID(I1800,SEARCH(",",I1800)+1,SEARCH("$",I1800)-LEN(G1800)-LEN(H1800)-14)</f>
        <v>10565</v>
      </c>
      <c r="K1800" s="12"/>
      <c r="L1800" s="12"/>
      <c r="M1800" s="12"/>
      <c r="N1800" s="12"/>
      <c r="O1800" s="12"/>
      <c r="P1800" s="12"/>
    </row>
    <row r="1801" spans="1:16" ht="33" customHeight="1">
      <c r="A1801" s="6" t="s">
        <f>LEFT(J1801,FIND(",",J1801)-1)</f>
        <v>10566</v>
      </c>
      <c r="B1801" s="6" t="s">
        <f>MID(J1801,FIND(",",J1801)+2,LEN(J1801)-LEN(A1801)-8)</f>
        <v>441</v>
      </c>
      <c r="C1801" s="6" t="s">
        <v>12</v>
      </c>
      <c r="D1801" s="6" t="s">
        <v>7975</v>
      </c>
      <c r="E1801" s="7" t="s">
        <v>10567</v>
      </c>
      <c r="F1801" s="6" t="s">
        <v>15</v>
      </c>
      <c r="G1801" s="6" t="s">
        <f>MID(I1801,8,10)</f>
        <v>10568</v>
      </c>
      <c r="H1801" s="9" t="s">
        <f>MID(I1801,LEN(G1801)+8,SEARCH(",",I1801)-LEN(G1801)-8)</f>
        <v>10569</v>
      </c>
      <c r="I1801" s="13" t="s">
        <v>10570</v>
      </c>
      <c r="J1801" s="11" t="s">
        <f>MID(I1801,SEARCH(",",I1801)+1,SEARCH("$",I1801)-LEN(G1801)-LEN(H1801)-14)</f>
        <v>10571</v>
      </c>
      <c r="K1801" s="12"/>
      <c r="L1801" s="12"/>
      <c r="M1801" s="12"/>
      <c r="N1801" s="12"/>
      <c r="O1801" s="12"/>
      <c r="P1801" s="12"/>
    </row>
    <row r="1802" spans="1:16" ht="33" customHeight="1">
      <c r="A1802" s="6" t="s">
        <f>LEFT(J1802,FIND(",",J1802)-1)</f>
        <v>10572</v>
      </c>
      <c r="B1802" s="6" t="s">
        <f>MID(J1802,FIND(",",J1802)+2,LEN(J1802)-LEN(A1802)-8)</f>
        <v>441</v>
      </c>
      <c r="C1802" s="6" t="s">
        <v>12</v>
      </c>
      <c r="D1802" s="6" t="s">
        <v>10573</v>
      </c>
      <c r="E1802" s="7" t="s">
        <v>10574</v>
      </c>
      <c r="F1802" s="6" t="s">
        <v>15</v>
      </c>
      <c r="G1802" s="6" t="s">
        <f>MID(I1802,8,10)</f>
        <v>10575</v>
      </c>
      <c r="H1802" s="9" t="s">
        <f>MID(I1802,LEN(G1802)+8,SEARCH(",",I1802)-LEN(G1802)-8)</f>
        <v>10576</v>
      </c>
      <c r="I1802" s="13" t="s">
        <v>10577</v>
      </c>
      <c r="J1802" s="11" t="s">
        <f>MID(I1802,SEARCH(",",I1802)+1,SEARCH("$",I1802)-LEN(G1802)-LEN(H1802)-14)</f>
        <v>10578</v>
      </c>
      <c r="K1802" s="12"/>
      <c r="L1802" s="12"/>
      <c r="M1802" s="12"/>
      <c r="N1802" s="12"/>
      <c r="O1802" s="12"/>
      <c r="P1802" s="12"/>
    </row>
    <row r="1803" spans="1:16" ht="33" customHeight="1">
      <c r="A1803" s="6" t="s">
        <f>LEFT(J1803,FIND(",",J1803)-1)</f>
        <v>10579</v>
      </c>
      <c r="B1803" s="6" t="s">
        <f>MID(J1803,FIND(",",J1803)+2,LEN(J1803)-LEN(A1803)-8)</f>
        <v>441</v>
      </c>
      <c r="C1803" s="6" t="s">
        <v>12</v>
      </c>
      <c r="D1803" s="6" t="s">
        <v>7975</v>
      </c>
      <c r="E1803" s="7" t="s">
        <v>10580</v>
      </c>
      <c r="F1803" s="6" t="s">
        <v>15</v>
      </c>
      <c r="G1803" s="6" t="s">
        <f>MID(I1803,8,10)</f>
        <v>10581</v>
      </c>
      <c r="H1803" s="9" t="s">
        <f>MID(I1803,LEN(G1803)+8,SEARCH(",",I1803)-LEN(G1803)-8)</f>
        <v>10582</v>
      </c>
      <c r="I1803" s="10" t="s">
        <v>10583</v>
      </c>
      <c r="J1803" s="11" t="s">
        <f>MID(I1803,SEARCH(",",I1803)+1,SEARCH("$",I1803)-LEN(G1803)-LEN(H1803)-14)</f>
        <v>10584</v>
      </c>
      <c r="K1803" s="12"/>
      <c r="L1803" s="12"/>
      <c r="M1803" s="12"/>
      <c r="N1803" s="12"/>
      <c r="O1803" s="12"/>
      <c r="P1803" s="12"/>
    </row>
    <row r="1804" spans="1:16" ht="33" customHeight="1">
      <c r="A1804" s="6" t="s">
        <f>LEFT(J1804,FIND(",",J1804)-1)</f>
        <v>10585</v>
      </c>
      <c r="B1804" s="6" t="s">
        <f>MID(J1804,FIND(",",J1804)+2,LEN(J1804)-LEN(A1804)-8)</f>
        <v>441</v>
      </c>
      <c r="C1804" s="6" t="s">
        <v>12</v>
      </c>
      <c r="D1804" s="6" t="s">
        <v>7975</v>
      </c>
      <c r="E1804" s="7" t="s">
        <v>10586</v>
      </c>
      <c r="F1804" s="6" t="s">
        <v>15</v>
      </c>
      <c r="G1804" s="6" t="s">
        <f>MID(I1804,8,10)</f>
        <v>10587</v>
      </c>
      <c r="H1804" s="9" t="s">
        <f>MID(I1804,LEN(G1804)+8,SEARCH(",",I1804)-LEN(G1804)-8)</f>
        <v>10588</v>
      </c>
      <c r="I1804" s="13" t="s">
        <v>10589</v>
      </c>
      <c r="J1804" s="11" t="s">
        <f>MID(I1804,SEARCH(",",I1804)+1,SEARCH("$",I1804)-LEN(G1804)-LEN(H1804)-14)</f>
        <v>10590</v>
      </c>
      <c r="K1804" s="12"/>
      <c r="L1804" s="12"/>
      <c r="M1804" s="12"/>
      <c r="N1804" s="12"/>
      <c r="O1804" s="12"/>
      <c r="P1804" s="12"/>
    </row>
    <row r="1805" spans="1:16" ht="33" customHeight="1">
      <c r="A1805" s="6" t="s">
        <f>LEFT(J1805,FIND(",",J1805)-1)</f>
        <v>10591</v>
      </c>
      <c r="B1805" s="6" t="s">
        <f>MID(J1805,FIND(",",J1805)+2,LEN(J1805)-LEN(A1805)-8)</f>
        <v>441</v>
      </c>
      <c r="C1805" s="6" t="s">
        <v>12</v>
      </c>
      <c r="D1805" s="6" t="s">
        <v>7975</v>
      </c>
      <c r="E1805" s="7" t="s">
        <v>10592</v>
      </c>
      <c r="F1805" s="6" t="s">
        <v>15</v>
      </c>
      <c r="G1805" s="6" t="s">
        <f>MID(I1805,8,10)</f>
        <v>10593</v>
      </c>
      <c r="H1805" s="9" t="s">
        <f>MID(I1805,LEN(G1805)+8,SEARCH(",",I1805)-LEN(G1805)-8)</f>
        <v>10594</v>
      </c>
      <c r="I1805" s="13" t="s">
        <v>10595</v>
      </c>
      <c r="J1805" s="11" t="s">
        <f>MID(I1805,SEARCH(",",I1805)+1,SEARCH("$",I1805)-LEN(G1805)-LEN(H1805)-14)</f>
        <v>10596</v>
      </c>
      <c r="K1805" s="12"/>
      <c r="L1805" s="12"/>
      <c r="M1805" s="12"/>
      <c r="N1805" s="12"/>
      <c r="O1805" s="12"/>
      <c r="P1805" s="12"/>
    </row>
    <row r="1806" spans="1:16" ht="33" customHeight="1">
      <c r="A1806" s="6" t="s">
        <f>LEFT(J1806,FIND(",",J1806)-1)</f>
        <v>10597</v>
      </c>
      <c r="B1806" s="6" t="s">
        <f>MID(J1806,FIND(",",J1806)+2,LEN(J1806)-LEN(A1806)-8)</f>
        <v>441</v>
      </c>
      <c r="C1806" s="6" t="s">
        <v>12</v>
      </c>
      <c r="D1806" s="6" t="s">
        <v>10573</v>
      </c>
      <c r="E1806" s="7" t="s">
        <v>10598</v>
      </c>
      <c r="F1806" s="6" t="s">
        <v>15</v>
      </c>
      <c r="G1806" s="6" t="s">
        <f>MID(I1806,8,10)</f>
        <v>10599</v>
      </c>
      <c r="H1806" s="9" t="s">
        <f>MID(I1806,LEN(G1806)+8,SEARCH(",",I1806)-LEN(G1806)-8)</f>
        <v>10600</v>
      </c>
      <c r="I1806" s="10" t="s">
        <v>10601</v>
      </c>
      <c r="J1806" s="11" t="s">
        <f>MID(I1806,SEARCH(",",I1806)+1,SEARCH("$",I1806)-LEN(G1806)-LEN(H1806)-14)</f>
        <v>10602</v>
      </c>
      <c r="K1806" s="12"/>
      <c r="L1806" s="12"/>
      <c r="M1806" s="12"/>
      <c r="N1806" s="12"/>
      <c r="O1806" s="12"/>
      <c r="P1806" s="12"/>
    </row>
    <row r="1807" spans="1:16" ht="33" customHeight="1">
      <c r="A1807" s="6" t="s">
        <f>LEFT(J1807,FIND(",",J1807)-1)</f>
        <v>10603</v>
      </c>
      <c r="B1807" s="6" t="s">
        <f>MID(J1807,FIND(",",J1807)+2,LEN(J1807)-LEN(A1807)-8)</f>
        <v>441</v>
      </c>
      <c r="C1807" s="6" t="s">
        <v>12</v>
      </c>
      <c r="D1807" s="6" t="s">
        <v>10573</v>
      </c>
      <c r="E1807" s="7" t="s">
        <v>10604</v>
      </c>
      <c r="F1807" s="6" t="s">
        <v>15</v>
      </c>
      <c r="G1807" s="6" t="s">
        <f>MID(I1807,8,10)</f>
        <v>10605</v>
      </c>
      <c r="H1807" s="9" t="s">
        <f>MID(I1807,LEN(G1807)+8,SEARCH(",",I1807)-LEN(G1807)-8)</f>
        <v>10606</v>
      </c>
      <c r="I1807" s="10" t="s">
        <v>10607</v>
      </c>
      <c r="J1807" s="11" t="s">
        <f>MID(I1807,SEARCH(",",I1807)+1,SEARCH("$",I1807)-LEN(G1807)-LEN(H1807)-14)</f>
        <v>10608</v>
      </c>
      <c r="K1807" s="12"/>
      <c r="L1807" s="12"/>
      <c r="M1807" s="12"/>
      <c r="N1807" s="12"/>
      <c r="O1807" s="12"/>
      <c r="P1807" s="12"/>
    </row>
    <row r="1808" spans="1:16" ht="33" customHeight="1">
      <c r="A1808" s="6" t="s">
        <f>LEFT(J1808,FIND(",",J1808)-1)</f>
        <v>10609</v>
      </c>
      <c r="B1808" s="6" t="s">
        <f>MID(J1808,FIND(",",J1808)+2,LEN(J1808)-LEN(A1808)-8)</f>
        <v>441</v>
      </c>
      <c r="C1808" s="6" t="s">
        <v>12</v>
      </c>
      <c r="D1808" s="6" t="s">
        <v>10573</v>
      </c>
      <c r="E1808" s="7" t="s">
        <v>10610</v>
      </c>
      <c r="F1808" s="6" t="s">
        <v>15</v>
      </c>
      <c r="G1808" s="6" t="s">
        <f>MID(I1808,8,10)</f>
        <v>10611</v>
      </c>
      <c r="H1808" s="9" t="s">
        <f>MID(I1808,LEN(G1808)+8,SEARCH(",",I1808)-LEN(G1808)-8)</f>
        <v>10612</v>
      </c>
      <c r="I1808" s="10" t="s">
        <v>10613</v>
      </c>
      <c r="J1808" s="11" t="s">
        <f>MID(I1808,SEARCH(",",I1808)+1,SEARCH("$",I1808)-LEN(G1808)-LEN(H1808)-14)</f>
        <v>10614</v>
      </c>
      <c r="K1808" s="12"/>
      <c r="L1808" s="12"/>
      <c r="M1808" s="12"/>
      <c r="N1808" s="12"/>
      <c r="O1808" s="12"/>
      <c r="P1808" s="12"/>
    </row>
    <row r="1809" spans="1:16" ht="33" customHeight="1">
      <c r="A1809" s="6" t="s">
        <f>LEFT(J1809,FIND(",",J1809)-1)</f>
        <v>10615</v>
      </c>
      <c r="B1809" s="6" t="s">
        <f>MID(J1809,FIND(",",J1809)+2,LEN(J1809)-LEN(A1809)-8)</f>
        <v>441</v>
      </c>
      <c r="C1809" s="6" t="s">
        <v>12</v>
      </c>
      <c r="D1809" s="6" t="s">
        <v>10573</v>
      </c>
      <c r="E1809" s="7" t="s">
        <v>10616</v>
      </c>
      <c r="F1809" s="6" t="s">
        <v>15</v>
      </c>
      <c r="G1809" s="6" t="s">
        <f>MID(I1809,8,10)</f>
        <v>10617</v>
      </c>
      <c r="H1809" s="9" t="s">
        <f>MID(I1809,LEN(G1809)+8,SEARCH(",",I1809)-LEN(G1809)-8)</f>
        <v>10576</v>
      </c>
      <c r="I1809" s="13" t="s">
        <v>10618</v>
      </c>
      <c r="J1809" s="11" t="s">
        <f>MID(I1809,SEARCH(",",I1809)+1,SEARCH("$",I1809)-LEN(G1809)-LEN(H1809)-14)</f>
        <v>10619</v>
      </c>
      <c r="K1809" s="12"/>
      <c r="L1809" s="12"/>
      <c r="M1809" s="12"/>
      <c r="N1809" s="12"/>
      <c r="O1809" s="12"/>
      <c r="P1809" s="12"/>
    </row>
    <row r="1810" spans="1:16" ht="33" customHeight="1">
      <c r="A1810" s="6" t="s">
        <f>LEFT(J1810,FIND(",",J1810)-1)</f>
        <v>10620</v>
      </c>
      <c r="B1810" s="6" t="s">
        <f>MID(J1810,FIND(",",J1810)+2,LEN(J1810)-LEN(A1810)-8)</f>
        <v>441</v>
      </c>
      <c r="C1810" s="6" t="s">
        <v>12</v>
      </c>
      <c r="D1810" s="6" t="s">
        <v>10573</v>
      </c>
      <c r="E1810" s="8" t="s">
        <v>10621</v>
      </c>
      <c r="F1810" s="6" t="s">
        <v>15</v>
      </c>
      <c r="G1810" s="6" t="s">
        <f>MID(I1810,8,10)</f>
        <v>10622</v>
      </c>
      <c r="H1810" s="9" t="s">
        <f>MID(I1810,LEN(G1810)+8,SEARCH(",",I1810)-LEN(G1810)-8)</f>
        <v>10623</v>
      </c>
      <c r="I1810" s="13" t="s">
        <v>10624</v>
      </c>
      <c r="J1810" s="11" t="s">
        <f>MID(I1810,SEARCH(",",I1810)+1,SEARCH("$",I1810)-LEN(G1810)-LEN(H1810)-14)</f>
        <v>10625</v>
      </c>
      <c r="K1810" s="12"/>
      <c r="L1810" s="12"/>
      <c r="M1810" s="12"/>
      <c r="N1810" s="12"/>
      <c r="O1810" s="12"/>
      <c r="P1810" s="12"/>
    </row>
    <row r="1811" spans="1:16" ht="33" customHeight="1">
      <c r="A1811" s="6" t="s">
        <f>LEFT(J1811,FIND(",",J1811)-1)</f>
        <v>10626</v>
      </c>
      <c r="B1811" s="6" t="s">
        <f>MID(J1811,FIND(",",J1811)+2,LEN(J1811)-LEN(A1811)-8)</f>
        <v>441</v>
      </c>
      <c r="C1811" s="6" t="s">
        <v>12</v>
      </c>
      <c r="D1811" s="6" t="s">
        <v>10573</v>
      </c>
      <c r="E1811" s="7" t="s">
        <v>10627</v>
      </c>
      <c r="F1811" s="6" t="s">
        <v>15</v>
      </c>
      <c r="G1811" s="6" t="s">
        <f>MID(I1811,8,10)</f>
        <v>10628</v>
      </c>
      <c r="H1811" s="9" t="s">
        <f>MID(I1811,LEN(G1811)+8,SEARCH(",",I1811)-LEN(G1811)-8)</f>
        <v>10629</v>
      </c>
      <c r="I1811" s="13" t="s">
        <v>10630</v>
      </c>
      <c r="J1811" s="11" t="s">
        <f>MID(I1811,SEARCH(",",I1811)+1,SEARCH("$",I1811)-LEN(G1811)-LEN(H1811)-14)</f>
        <v>10631</v>
      </c>
      <c r="K1811" s="12"/>
      <c r="L1811" s="12"/>
      <c r="M1811" s="12"/>
      <c r="N1811" s="12"/>
      <c r="O1811" s="12"/>
      <c r="P1811" s="12"/>
    </row>
    <row r="1812" spans="1:16" ht="33" customHeight="1">
      <c r="A1812" s="6" t="s">
        <f>LEFT(J1812,FIND(",",J1812)-1)</f>
        <v>10632</v>
      </c>
      <c r="B1812" s="6" t="s">
        <f>MID(J1812,FIND(",",J1812)+2,LEN(J1812)-LEN(A1812)-8)</f>
        <v>441</v>
      </c>
      <c r="C1812" s="6" t="s">
        <v>12</v>
      </c>
      <c r="D1812" s="6" t="s">
        <v>10573</v>
      </c>
      <c r="E1812" s="7" t="s">
        <v>10633</v>
      </c>
      <c r="F1812" s="6" t="s">
        <v>15</v>
      </c>
      <c r="G1812" s="6" t="s">
        <f>MID(I1812,8,10)</f>
        <v>10634</v>
      </c>
      <c r="H1812" s="9" t="s">
        <f>MID(I1812,LEN(G1812)+8,SEARCH(",",I1812)-LEN(G1812)-8)</f>
        <v>10635</v>
      </c>
      <c r="I1812" s="10" t="s">
        <v>10636</v>
      </c>
      <c r="J1812" s="11" t="s">
        <f>MID(I1812,SEARCH(",",I1812)+1,SEARCH("$",I1812)-LEN(G1812)-LEN(H1812)-14)</f>
        <v>10637</v>
      </c>
      <c r="K1812" s="12"/>
      <c r="L1812" s="12"/>
      <c r="M1812" s="12"/>
      <c r="N1812" s="12"/>
      <c r="O1812" s="12"/>
      <c r="P1812" s="12"/>
    </row>
    <row r="1813" spans="1:16" ht="33" customHeight="1">
      <c r="A1813" s="6" t="s">
        <f>LEFT(J1813,FIND(",",J1813)-1)</f>
        <v>10638</v>
      </c>
      <c r="B1813" s="6" t="s">
        <f>MID(J1813,FIND(",",J1813)+2,LEN(J1813)-LEN(A1813)-8)</f>
        <v>441</v>
      </c>
      <c r="C1813" s="6" t="s">
        <v>12</v>
      </c>
      <c r="D1813" s="6" t="s">
        <v>10573</v>
      </c>
      <c r="E1813" s="7" t="s">
        <v>10639</v>
      </c>
      <c r="F1813" s="6" t="s">
        <v>15</v>
      </c>
      <c r="G1813" s="6" t="s">
        <f>MID(I1813,8,10)</f>
        <v>10640</v>
      </c>
      <c r="H1813" s="9" t="s">
        <f>MID(I1813,LEN(G1813)+8,SEARCH(",",I1813)-LEN(G1813)-8)</f>
        <v>10641</v>
      </c>
      <c r="I1813" s="13" t="s">
        <v>10642</v>
      </c>
      <c r="J1813" s="11" t="s">
        <f>MID(I1813,SEARCH(",",I1813)+1,SEARCH("$",I1813)-LEN(G1813)-LEN(H1813)-14)</f>
        <v>10643</v>
      </c>
      <c r="K1813" s="12"/>
      <c r="L1813" s="12"/>
      <c r="M1813" s="12"/>
      <c r="N1813" s="12"/>
      <c r="O1813" s="12"/>
      <c r="P1813" s="12"/>
    </row>
    <row r="1814" spans="1:16" ht="33" customHeight="1">
      <c r="A1814" s="6" t="s">
        <f>LEFT(J1814,FIND(",",J1814)-1)</f>
        <v>10644</v>
      </c>
      <c r="B1814" s="6" t="s">
        <f>MID(J1814,FIND(",",J1814)+2,LEN(J1814)-LEN(A1814)-8)</f>
        <v>441</v>
      </c>
      <c r="C1814" s="6" t="s">
        <v>12</v>
      </c>
      <c r="D1814" s="6" t="s">
        <v>10573</v>
      </c>
      <c r="E1814" s="7" t="s">
        <v>10645</v>
      </c>
      <c r="F1814" s="6" t="s">
        <v>15</v>
      </c>
      <c r="G1814" s="6" t="s">
        <f>MID(I1814,8,10)</f>
        <v>10646</v>
      </c>
      <c r="H1814" s="9" t="s">
        <f>MID(I1814,LEN(G1814)+8,SEARCH(",",I1814)-LEN(G1814)-8)</f>
        <v>10647</v>
      </c>
      <c r="I1814" s="13" t="s">
        <v>10648</v>
      </c>
      <c r="J1814" s="11" t="s">
        <f>MID(I1814,SEARCH(",",I1814)+1,SEARCH("$",I1814)-LEN(G1814)-LEN(H1814)-14)</f>
        <v>10649</v>
      </c>
      <c r="K1814" s="12"/>
      <c r="L1814" s="12"/>
      <c r="M1814" s="12"/>
      <c r="N1814" s="12"/>
      <c r="O1814" s="12"/>
      <c r="P1814" s="12"/>
    </row>
    <row r="1815" spans="1:16" ht="33" customHeight="1">
      <c r="A1815" s="6" t="s">
        <f>LEFT(J1815,FIND(",",J1815)-1)</f>
        <v>10650</v>
      </c>
      <c r="B1815" s="6" t="s">
        <f>MID(J1815,FIND(",",J1815)+2,LEN(J1815)-LEN(A1815)-8)</f>
        <v>441</v>
      </c>
      <c r="C1815" s="6" t="s">
        <v>12</v>
      </c>
      <c r="D1815" s="6" t="s">
        <v>10573</v>
      </c>
      <c r="E1815" s="7" t="s">
        <v>10651</v>
      </c>
      <c r="F1815" s="6" t="s">
        <v>15</v>
      </c>
      <c r="G1815" s="6" t="s">
        <f>MID(I1815,8,10)</f>
        <v>10652</v>
      </c>
      <c r="H1815" s="9" t="s">
        <f>MID(I1815,LEN(G1815)+8,SEARCH(",",I1815)-LEN(G1815)-8)</f>
        <v>9793</v>
      </c>
      <c r="I1815" s="10" t="s">
        <v>10653</v>
      </c>
      <c r="J1815" s="11" t="s">
        <f>MID(I1815,SEARCH(",",I1815)+1,SEARCH("$",I1815)-LEN(G1815)-LEN(H1815)-14)</f>
        <v>10654</v>
      </c>
      <c r="K1815" s="12"/>
      <c r="L1815" s="12"/>
      <c r="M1815" s="12"/>
      <c r="N1815" s="12"/>
      <c r="O1815" s="12"/>
      <c r="P1815" s="12"/>
    </row>
    <row r="1816" spans="1:16" ht="33" customHeight="1">
      <c r="A1816" s="6" t="s">
        <f>LEFT(J1816,FIND(",",J1816)-1)</f>
        <v>10655</v>
      </c>
      <c r="B1816" s="6" t="s">
        <f>MID(J1816,FIND(",",J1816)+2,LEN(J1816)-LEN(A1816)-8)</f>
        <v>441</v>
      </c>
      <c r="C1816" s="6" t="s">
        <v>12</v>
      </c>
      <c r="D1816" s="6" t="s">
        <v>10573</v>
      </c>
      <c r="E1816" s="7" t="s">
        <v>10656</v>
      </c>
      <c r="F1816" s="6" t="s">
        <v>15</v>
      </c>
      <c r="G1816" s="6" t="s">
        <f>MID(I1816,8,10)</f>
        <v>10657</v>
      </c>
      <c r="H1816" s="9" t="s">
        <f>MID(I1816,LEN(G1816)+8,SEARCH(",",I1816)-LEN(G1816)-8)</f>
        <v>299</v>
      </c>
      <c r="I1816" s="13" t="s">
        <v>10658</v>
      </c>
      <c r="J1816" s="11" t="s">
        <f>MID(I1816,SEARCH(",",I1816)+1,SEARCH("$",I1816)-LEN(G1816)-LEN(H1816)-14)</f>
        <v>10659</v>
      </c>
      <c r="K1816" s="12"/>
      <c r="L1816" s="12"/>
      <c r="M1816" s="12"/>
      <c r="N1816" s="12"/>
      <c r="O1816" s="12"/>
      <c r="P1816" s="12"/>
    </row>
    <row r="1817" spans="1:16" ht="33" customHeight="1">
      <c r="A1817" s="6" t="s">
        <f>LEFT(J1817,FIND(",",J1817)-1)</f>
        <v>10660</v>
      </c>
      <c r="B1817" s="6" t="s">
        <f>MID(J1817,FIND(",",J1817)+2,LEN(J1817)-LEN(A1817)-8)</f>
        <v>441</v>
      </c>
      <c r="C1817" s="6" t="s">
        <v>12</v>
      </c>
      <c r="D1817" s="6" t="s">
        <v>7975</v>
      </c>
      <c r="E1817" s="7" t="s">
        <v>10661</v>
      </c>
      <c r="F1817" s="6" t="s">
        <v>15</v>
      </c>
      <c r="G1817" s="6" t="s">
        <f>MID(I1817,8,10)</f>
        <v>10662</v>
      </c>
      <c r="H1817" s="9" t="s">
        <f>MID(I1817,LEN(G1817)+8,SEARCH(",",I1817)-LEN(G1817)-8)</f>
        <v>10663</v>
      </c>
      <c r="I1817" s="10" t="s">
        <v>10664</v>
      </c>
      <c r="J1817" s="11" t="s">
        <f>MID(I1817,SEARCH(",",I1817)+1,SEARCH("$",I1817)-LEN(G1817)-LEN(H1817)-14)</f>
        <v>10665</v>
      </c>
      <c r="K1817" s="12"/>
      <c r="L1817" s="12"/>
      <c r="M1817" s="12"/>
      <c r="N1817" s="12"/>
      <c r="O1817" s="12"/>
      <c r="P1817" s="12"/>
    </row>
    <row r="1818" spans="1:16" ht="33" customHeight="1">
      <c r="A1818" s="6" t="s">
        <f>LEFT(J1818,FIND(",",J1818)-1)</f>
        <v>10666</v>
      </c>
      <c r="B1818" s="6" t="s">
        <f>MID(J1818,FIND(",",J1818)+2,LEN(J1818)-LEN(A1818)-8)</f>
        <v>441</v>
      </c>
      <c r="C1818" s="6" t="s">
        <v>12</v>
      </c>
      <c r="D1818" s="6" t="s">
        <v>7975</v>
      </c>
      <c r="E1818" s="7" t="s">
        <v>10667</v>
      </c>
      <c r="F1818" s="6" t="s">
        <v>15</v>
      </c>
      <c r="G1818" s="6" t="s">
        <f>MID(I1818,8,10)</f>
        <v>10668</v>
      </c>
      <c r="H1818" s="9" t="s">
        <f>MID(I1818,LEN(G1818)+8,SEARCH(",",I1818)-LEN(G1818)-8)</f>
        <v>10669</v>
      </c>
      <c r="I1818" s="10" t="s">
        <v>10670</v>
      </c>
      <c r="J1818" s="11" t="s">
        <f>MID(I1818,SEARCH(",",I1818)+1,SEARCH("$",I1818)-LEN(G1818)-LEN(H1818)-14)</f>
        <v>10671</v>
      </c>
      <c r="K1818" s="12"/>
      <c r="L1818" s="12"/>
      <c r="M1818" s="12"/>
      <c r="N1818" s="12"/>
      <c r="O1818" s="12"/>
      <c r="P1818" s="12"/>
    </row>
    <row r="1819" spans="1:16" ht="33" customHeight="1">
      <c r="A1819" s="6" t="s">
        <f>LEFT(J1819,FIND(",",J1819)-1)</f>
        <v>10672</v>
      </c>
      <c r="B1819" s="6" t="s">
        <f>MID(J1819,FIND(",",J1819)+2,LEN(J1819)-LEN(A1819)-8)</f>
        <v>441</v>
      </c>
      <c r="C1819" s="6" t="s">
        <v>12</v>
      </c>
      <c r="D1819" s="6" t="s">
        <v>7975</v>
      </c>
      <c r="E1819" s="7" t="s">
        <v>10673</v>
      </c>
      <c r="F1819" s="6" t="s">
        <v>15</v>
      </c>
      <c r="G1819" s="6" t="s">
        <f>MID(I1819,8,10)</f>
        <v>10674</v>
      </c>
      <c r="H1819" s="9" t="s">
        <f>MID(I1819,LEN(G1819)+8,SEARCH(",",I1819)-LEN(G1819)-8)</f>
        <v>10675</v>
      </c>
      <c r="I1819" s="10" t="s">
        <v>10676</v>
      </c>
      <c r="J1819" s="11" t="s">
        <f>MID(I1819,SEARCH(",",I1819)+1,SEARCH("$",I1819)-LEN(G1819)-LEN(H1819)-14)</f>
        <v>10677</v>
      </c>
      <c r="K1819" s="12"/>
      <c r="L1819" s="12"/>
      <c r="M1819" s="12"/>
      <c r="N1819" s="12"/>
      <c r="O1819" s="12"/>
      <c r="P1819" s="12"/>
    </row>
    <row r="1820" spans="1:16" ht="33" customHeight="1">
      <c r="A1820" s="6" t="s">
        <f>LEFT(J1820,FIND(",",J1820)-1)</f>
        <v>10678</v>
      </c>
      <c r="B1820" s="6" t="s">
        <f>MID(J1820,FIND(",",J1820)+2,LEN(J1820)-LEN(A1820)-8)</f>
        <v>441</v>
      </c>
      <c r="C1820" s="6" t="s">
        <v>12</v>
      </c>
      <c r="D1820" s="6" t="s">
        <v>7975</v>
      </c>
      <c r="E1820" s="7" t="s">
        <v>10679</v>
      </c>
      <c r="F1820" s="6" t="s">
        <v>15</v>
      </c>
      <c r="G1820" s="6" t="s">
        <f>MID(I1820,8,10)</f>
        <v>10680</v>
      </c>
      <c r="H1820" s="9" t="s">
        <f>MID(I1820,LEN(G1820)+8,SEARCH(",",I1820)-LEN(G1820)-8)</f>
        <v>10681</v>
      </c>
      <c r="I1820" s="13" t="s">
        <v>10682</v>
      </c>
      <c r="J1820" s="11" t="s">
        <f>MID(I1820,SEARCH(",",I1820)+1,SEARCH("$",I1820)-LEN(G1820)-LEN(H1820)-14)</f>
        <v>10683</v>
      </c>
      <c r="K1820" s="12"/>
      <c r="L1820" s="12"/>
      <c r="M1820" s="12"/>
      <c r="N1820" s="12"/>
      <c r="O1820" s="12"/>
      <c r="P1820" s="12"/>
    </row>
    <row r="1821" spans="1:16" ht="33" customHeight="1">
      <c r="A1821" s="6" t="s">
        <f>LEFT(J1821,FIND(",",J1821)-1)</f>
        <v>10684</v>
      </c>
      <c r="B1821" s="6" t="s">
        <f>MID(J1821,FIND(",",J1821)+2,LEN(J1821)-LEN(A1821)-8)</f>
        <v>441</v>
      </c>
      <c r="C1821" s="6" t="s">
        <v>12</v>
      </c>
      <c r="D1821" s="6" t="s">
        <v>7975</v>
      </c>
      <c r="E1821" s="7" t="s">
        <v>10685</v>
      </c>
      <c r="F1821" s="6" t="s">
        <v>15</v>
      </c>
      <c r="G1821" s="6" t="s">
        <f>MID(I1821,8,10)</f>
        <v>10686</v>
      </c>
      <c r="H1821" s="9" t="s">
        <f>MID(I1821,LEN(G1821)+8,SEARCH(",",I1821)-LEN(G1821)-8)</f>
        <v>10687</v>
      </c>
      <c r="I1821" s="13" t="s">
        <v>10688</v>
      </c>
      <c r="J1821" s="11" t="s">
        <f>MID(I1821,SEARCH(",",I1821)+1,SEARCH("$",I1821)-LEN(G1821)-LEN(H1821)-14)</f>
        <v>10689</v>
      </c>
      <c r="K1821" s="12"/>
      <c r="L1821" s="12"/>
      <c r="M1821" s="12"/>
      <c r="N1821" s="12"/>
      <c r="O1821" s="12"/>
      <c r="P1821" s="12"/>
    </row>
    <row r="1822" spans="1:16" ht="33" customHeight="1">
      <c r="A1822" s="6" t="s">
        <f>LEFT(J1822,FIND(",",J1822)-1)</f>
        <v>10690</v>
      </c>
      <c r="B1822" s="6" t="s">
        <f>MID(J1822,FIND(",",J1822)+2,LEN(J1822)-LEN(A1822)-8)</f>
        <v>441</v>
      </c>
      <c r="C1822" s="6" t="s">
        <v>12</v>
      </c>
      <c r="D1822" s="6" t="s">
        <v>7975</v>
      </c>
      <c r="E1822" s="7" t="s">
        <v>10691</v>
      </c>
      <c r="F1822" s="6" t="s">
        <v>15</v>
      </c>
      <c r="G1822" s="6" t="s">
        <f>MID(I1822,8,10)</f>
        <v>10692</v>
      </c>
      <c r="H1822" s="9" t="s">
        <f>MID(I1822,LEN(G1822)+8,SEARCH(",",I1822)-LEN(G1822)-8)</f>
        <v>10693</v>
      </c>
      <c r="I1822" s="13" t="s">
        <v>10694</v>
      </c>
      <c r="J1822" s="11" t="s">
        <f>MID(I1822,SEARCH(",",I1822)+1,SEARCH("$",I1822)-LEN(G1822)-LEN(H1822)-14)</f>
        <v>10695</v>
      </c>
      <c r="K1822" s="12"/>
      <c r="L1822" s="12"/>
      <c r="M1822" s="12"/>
      <c r="N1822" s="12"/>
      <c r="O1822" s="12"/>
      <c r="P1822" s="12"/>
    </row>
    <row r="1823" spans="1:16" ht="33" customHeight="1">
      <c r="A1823" s="6" t="s">
        <f>LEFT(J1823,FIND(",",J1823)-1)</f>
        <v>10696</v>
      </c>
      <c r="B1823" s="6" t="s">
        <f>MID(J1823,FIND(",",J1823)+2,LEN(J1823)-LEN(A1823)-8)</f>
        <v>441</v>
      </c>
      <c r="C1823" s="6" t="s">
        <v>12</v>
      </c>
      <c r="D1823" s="6" t="s">
        <v>7975</v>
      </c>
      <c r="E1823" s="7" t="s">
        <v>10697</v>
      </c>
      <c r="F1823" s="6" t="s">
        <v>15</v>
      </c>
      <c r="G1823" s="6" t="s">
        <f>MID(I1823,8,10)</f>
        <v>10698</v>
      </c>
      <c r="H1823" s="9" t="s">
        <f>MID(I1823,LEN(G1823)+8,SEARCH(",",I1823)-LEN(G1823)-8)</f>
        <v>10699</v>
      </c>
      <c r="I1823" s="10" t="s">
        <v>10700</v>
      </c>
      <c r="J1823" s="11" t="s">
        <f>MID(I1823,SEARCH(",",I1823)+1,SEARCH("$",I1823)-LEN(G1823)-LEN(H1823)-14)</f>
        <v>10701</v>
      </c>
      <c r="K1823" s="12"/>
      <c r="L1823" s="12"/>
      <c r="M1823" s="12"/>
      <c r="N1823" s="12"/>
      <c r="O1823" s="12"/>
      <c r="P1823" s="12"/>
    </row>
    <row r="1824" spans="1:16" ht="33" customHeight="1">
      <c r="A1824" s="6" t="s">
        <f>LEFT(J1824,FIND(",",J1824)-1)</f>
        <v>10702</v>
      </c>
      <c r="B1824" s="6" t="s">
        <f>MID(J1824,FIND(",",J1824)+2,LEN(J1824)-LEN(A1824)-8)</f>
        <v>441</v>
      </c>
      <c r="C1824" s="6" t="s">
        <v>12</v>
      </c>
      <c r="D1824" s="6" t="s">
        <v>7975</v>
      </c>
      <c r="E1824" s="7" t="s">
        <v>10703</v>
      </c>
      <c r="F1824" s="6" t="s">
        <v>15</v>
      </c>
      <c r="G1824" s="6" t="s">
        <f>MID(I1824,8,10)</f>
        <v>10704</v>
      </c>
      <c r="H1824" s="9" t="s">
        <f>MID(I1824,LEN(G1824)+8,SEARCH(",",I1824)-LEN(G1824)-8)</f>
        <v>10705</v>
      </c>
      <c r="I1824" s="10" t="s">
        <v>10706</v>
      </c>
      <c r="J1824" s="11" t="s">
        <f>MID(I1824,SEARCH(",",I1824)+1,SEARCH("$",I1824)-LEN(G1824)-LEN(H1824)-14)</f>
        <v>10707</v>
      </c>
      <c r="K1824" s="12"/>
      <c r="L1824" s="12"/>
      <c r="M1824" s="12"/>
      <c r="N1824" s="12"/>
      <c r="O1824" s="12"/>
      <c r="P1824" s="12"/>
    </row>
    <row r="1825" spans="1:16" ht="33" customHeight="1">
      <c r="A1825" s="6" t="s">
        <f>LEFT(J1825,FIND(",",J1825)-1)</f>
        <v>10708</v>
      </c>
      <c r="B1825" s="6" t="s">
        <f>MID(J1825,FIND(",",J1825)+2,LEN(J1825)-LEN(A1825)-8)</f>
        <v>441</v>
      </c>
      <c r="C1825" s="6" t="s">
        <v>12</v>
      </c>
      <c r="D1825" s="6" t="s">
        <v>7975</v>
      </c>
      <c r="E1825" s="7" t="s">
        <v>10709</v>
      </c>
      <c r="F1825" s="6" t="s">
        <v>15</v>
      </c>
      <c r="G1825" s="6" t="s">
        <f>MID(I1825,8,10)</f>
        <v>10710</v>
      </c>
      <c r="H1825" s="9" t="s">
        <f>MID(I1825,LEN(G1825)+8,SEARCH(",",I1825)-LEN(G1825)-8)</f>
        <v>10711</v>
      </c>
      <c r="I1825" s="10" t="s">
        <v>10712</v>
      </c>
      <c r="J1825" s="11" t="s">
        <f>MID(I1825,SEARCH(",",I1825)+1,SEARCH("$",I1825)-LEN(G1825)-LEN(H1825)-14)</f>
        <v>10713</v>
      </c>
      <c r="K1825" s="12"/>
      <c r="L1825" s="12"/>
      <c r="M1825" s="12"/>
      <c r="N1825" s="12"/>
      <c r="O1825" s="12"/>
      <c r="P1825" s="12"/>
    </row>
    <row r="1826" spans="1:16" ht="33" customHeight="1">
      <c r="A1826" s="6" t="s">
        <f>LEFT(J1826,FIND(",",J1826)-1)</f>
        <v>10714</v>
      </c>
      <c r="B1826" s="6" t="s">
        <f>MID(J1826,FIND(",",J1826)+2,LEN(J1826)-LEN(A1826)-8)</f>
        <v>441</v>
      </c>
      <c r="C1826" s="6" t="s">
        <v>12</v>
      </c>
      <c r="D1826" s="6" t="s">
        <v>10573</v>
      </c>
      <c r="E1826" s="7" t="s">
        <v>10715</v>
      </c>
      <c r="F1826" s="6" t="s">
        <v>15</v>
      </c>
      <c r="G1826" s="6" t="s">
        <f>MID(I1826,8,10)</f>
        <v>10716</v>
      </c>
      <c r="H1826" s="9" t="s">
        <f>MID(I1826,LEN(G1826)+8,SEARCH(",",I1826)-LEN(G1826)-8)</f>
        <v>10717</v>
      </c>
      <c r="I1826" s="13" t="s">
        <v>10718</v>
      </c>
      <c r="J1826" s="11" t="s">
        <f>MID(I1826,SEARCH(",",I1826)+1,SEARCH("$",I1826)-LEN(G1826)-LEN(H1826)-14)</f>
        <v>10719</v>
      </c>
      <c r="K1826" s="12"/>
      <c r="L1826" s="12"/>
      <c r="M1826" s="12"/>
      <c r="N1826" s="12"/>
      <c r="O1826" s="12"/>
      <c r="P1826" s="12"/>
    </row>
    <row r="1827" spans="1:16" ht="33" customHeight="1">
      <c r="A1827" s="6" t="s">
        <f>LEFT(J1827,FIND(",",J1827)-1)</f>
        <v>10720</v>
      </c>
      <c r="B1827" s="6" t="s">
        <f>MID(J1827,FIND(",",J1827)+2,LEN(J1827)-LEN(A1827)-8)</f>
        <v>441</v>
      </c>
      <c r="C1827" s="6" t="s">
        <v>12</v>
      </c>
      <c r="D1827" s="6" t="s">
        <v>10573</v>
      </c>
      <c r="E1827" s="7" t="s">
        <v>10721</v>
      </c>
      <c r="F1827" s="6" t="s">
        <v>15</v>
      </c>
      <c r="G1827" s="6" t="s">
        <f>MID(I1827,8,10)</f>
        <v>10722</v>
      </c>
      <c r="H1827" s="9" t="s">
        <f>MID(I1827,LEN(G1827)+8,SEARCH(",",I1827)-LEN(G1827)-8)</f>
        <v>10723</v>
      </c>
      <c r="I1827" s="13" t="s">
        <v>10724</v>
      </c>
      <c r="J1827" s="11" t="s">
        <f>MID(I1827,SEARCH(",",I1827)+1,SEARCH("$",I1827)-LEN(G1827)-LEN(H1827)-14)</f>
        <v>10725</v>
      </c>
      <c r="K1827" s="12"/>
      <c r="L1827" s="12"/>
      <c r="M1827" s="12"/>
      <c r="N1827" s="12"/>
      <c r="O1827" s="12"/>
      <c r="P1827" s="12"/>
    </row>
    <row r="1828" spans="1:16" ht="33" customHeight="1">
      <c r="A1828" s="6" t="s">
        <f>LEFT(J1828,FIND(",",J1828)-1)</f>
        <v>10726</v>
      </c>
      <c r="B1828" s="6" t="s">
        <f>MID(J1828,FIND(",",J1828)+2,LEN(J1828)-LEN(A1828)-8)</f>
        <v>441</v>
      </c>
      <c r="C1828" s="6" t="s">
        <v>12</v>
      </c>
      <c r="D1828" s="6" t="s">
        <v>7975</v>
      </c>
      <c r="E1828" s="7" t="s">
        <v>10727</v>
      </c>
      <c r="F1828" s="6" t="s">
        <v>15</v>
      </c>
      <c r="G1828" s="6" t="s">
        <f>MID(I1828,8,10)</f>
        <v>10728</v>
      </c>
      <c r="H1828" s="9" t="s">
        <f>MID(I1828,LEN(G1828)+8,SEARCH(",",I1828)-LEN(G1828)-8)</f>
        <v>10729</v>
      </c>
      <c r="I1828" s="13" t="s">
        <v>10730</v>
      </c>
      <c r="J1828" s="11" t="s">
        <f>MID(I1828,SEARCH(",",I1828)+1,SEARCH("$",I1828)-LEN(G1828)-LEN(H1828)-14)</f>
        <v>10731</v>
      </c>
      <c r="K1828" s="12"/>
      <c r="L1828" s="12"/>
      <c r="M1828" s="12"/>
      <c r="N1828" s="12"/>
      <c r="O1828" s="12"/>
      <c r="P1828" s="12"/>
    </row>
    <row r="1829" spans="1:16" ht="33" customHeight="1">
      <c r="A1829" s="6" t="s">
        <f>LEFT(J1829,FIND(",",J1829)-1)</f>
        <v>10732</v>
      </c>
      <c r="B1829" s="6" t="s">
        <f>MID(J1829,FIND(",",J1829)+2,LEN(J1829)-LEN(A1829)-8)</f>
        <v>441</v>
      </c>
      <c r="C1829" s="6" t="s">
        <v>12</v>
      </c>
      <c r="D1829" s="6" t="s">
        <v>7975</v>
      </c>
      <c r="E1829" s="7" t="s">
        <v>10733</v>
      </c>
      <c r="F1829" s="6" t="s">
        <v>15</v>
      </c>
      <c r="G1829" s="6" t="s">
        <f>MID(I1829,8,10)</f>
        <v>10734</v>
      </c>
      <c r="H1829" s="9" t="s">
        <f>MID(I1829,LEN(G1829)+8,SEARCH(",",I1829)-LEN(G1829)-8)</f>
        <v>10735</v>
      </c>
      <c r="I1829" s="13" t="s">
        <v>10736</v>
      </c>
      <c r="J1829" s="11" t="s">
        <f>MID(I1829,SEARCH(",",I1829)+1,SEARCH("$",I1829)-LEN(G1829)-LEN(H1829)-14)</f>
        <v>10737</v>
      </c>
      <c r="K1829" s="12"/>
      <c r="L1829" s="12"/>
      <c r="M1829" s="12"/>
      <c r="N1829" s="12"/>
      <c r="O1829" s="12"/>
      <c r="P1829" s="12"/>
    </row>
    <row r="1830" spans="1:16" ht="33" customHeight="1">
      <c r="A1830" s="6" t="s">
        <f>LEFT(J1830,FIND(",",J1830)-1)</f>
        <v>10738</v>
      </c>
      <c r="B1830" s="6" t="s">
        <f>MID(J1830,FIND(",",J1830)+2,LEN(J1830)-LEN(A1830)-8)</f>
        <v>441</v>
      </c>
      <c r="C1830" s="6" t="s">
        <v>12</v>
      </c>
      <c r="D1830" s="6" t="s">
        <v>7975</v>
      </c>
      <c r="E1830" s="7" t="s">
        <v>10739</v>
      </c>
      <c r="F1830" s="6" t="s">
        <v>15</v>
      </c>
      <c r="G1830" s="6" t="s">
        <f>MID(I1830,8,10)</f>
        <v>10740</v>
      </c>
      <c r="H1830" s="9" t="s">
        <f>MID(I1830,LEN(G1830)+8,SEARCH(",",I1830)-LEN(G1830)-8)</f>
        <v>10741</v>
      </c>
      <c r="I1830" s="13" t="s">
        <v>10742</v>
      </c>
      <c r="J1830" s="11" t="s">
        <f>MID(I1830,SEARCH(",",I1830)+1,SEARCH("$",I1830)-LEN(G1830)-LEN(H1830)-14)</f>
        <v>10743</v>
      </c>
      <c r="K1830" s="12"/>
      <c r="L1830" s="12"/>
      <c r="M1830" s="12"/>
      <c r="N1830" s="12"/>
      <c r="O1830" s="12"/>
      <c r="P1830" s="12"/>
    </row>
    <row r="1831" spans="1:16" ht="33" customHeight="1">
      <c r="A1831" s="6" t="s">
        <f>LEFT(J1831,FIND(",",J1831)-1)</f>
        <v>10744</v>
      </c>
      <c r="B1831" s="6" t="s">
        <f>MID(J1831,FIND(",",J1831)+2,LEN(J1831)-LEN(A1831)-8)</f>
        <v>441</v>
      </c>
      <c r="C1831" s="6" t="s">
        <v>12</v>
      </c>
      <c r="D1831" s="6" t="s">
        <v>7975</v>
      </c>
      <c r="E1831" s="7" t="s">
        <v>10745</v>
      </c>
      <c r="F1831" s="6" t="s">
        <v>15</v>
      </c>
      <c r="G1831" s="6" t="s">
        <f>MID(I1831,8,10)</f>
        <v>10746</v>
      </c>
      <c r="H1831" s="9" t="s">
        <f>MID(I1831,LEN(G1831)+8,SEARCH(",",I1831)-LEN(G1831)-8)</f>
        <v>10747</v>
      </c>
      <c r="I1831" s="10" t="s">
        <v>10748</v>
      </c>
      <c r="J1831" s="11" t="s">
        <f>MID(I1831,SEARCH(",",I1831)+1,SEARCH("$",I1831)-LEN(G1831)-LEN(H1831)-14)</f>
        <v>10749</v>
      </c>
      <c r="K1831" s="12"/>
      <c r="L1831" s="12"/>
      <c r="M1831" s="12"/>
      <c r="N1831" s="12"/>
      <c r="O1831" s="12"/>
      <c r="P1831" s="12"/>
    </row>
    <row r="1832" spans="1:16" ht="33" customHeight="1">
      <c r="A1832" s="6" t="s">
        <f>LEFT(J1832,FIND(",",J1832)-1)</f>
        <v>10750</v>
      </c>
      <c r="B1832" s="6" t="s">
        <f>MID(J1832,FIND(",",J1832)+2,LEN(J1832)-LEN(A1832)-8)</f>
        <v>441</v>
      </c>
      <c r="C1832" s="6" t="s">
        <v>12</v>
      </c>
      <c r="D1832" s="6" t="s">
        <v>7975</v>
      </c>
      <c r="E1832" s="7" t="s">
        <v>10751</v>
      </c>
      <c r="F1832" s="6" t="s">
        <v>15</v>
      </c>
      <c r="G1832" s="6" t="s">
        <f>MID(I1832,8,10)</f>
        <v>10752</v>
      </c>
      <c r="H1832" s="9" t="s">
        <f>MID(I1832,LEN(G1832)+8,SEARCH(",",I1832)-LEN(G1832)-8)</f>
        <v>10753</v>
      </c>
      <c r="I1832" s="13" t="s">
        <v>10754</v>
      </c>
      <c r="J1832" s="11" t="s">
        <f>MID(I1832,SEARCH(",",I1832)+1,SEARCH("$",I1832)-LEN(G1832)-LEN(H1832)-14)</f>
        <v>10755</v>
      </c>
      <c r="K1832" s="12"/>
      <c r="L1832" s="12"/>
      <c r="M1832" s="12"/>
      <c r="N1832" s="12"/>
      <c r="O1832" s="12"/>
      <c r="P1832" s="12"/>
    </row>
    <row r="1833" spans="1:16" ht="33" customHeight="1">
      <c r="A1833" s="6" t="s">
        <f>LEFT(J1833,FIND(",",J1833)-1)</f>
        <v>10756</v>
      </c>
      <c r="B1833" s="6" t="s">
        <f>MID(J1833,FIND(",",J1833)+2,LEN(J1833)-LEN(A1833)-8)</f>
        <v>441</v>
      </c>
      <c r="C1833" s="6" t="s">
        <v>12</v>
      </c>
      <c r="D1833" s="6" t="s">
        <v>7975</v>
      </c>
      <c r="E1833" s="7" t="s">
        <v>10757</v>
      </c>
      <c r="F1833" s="6" t="s">
        <v>15</v>
      </c>
      <c r="G1833" s="6" t="s">
        <f>MID(I1833,8,10)</f>
        <v>10758</v>
      </c>
      <c r="H1833" s="9" t="s">
        <f>MID(I1833,LEN(G1833)+8,SEARCH(",",I1833)-LEN(G1833)-8)</f>
        <v>28</v>
      </c>
      <c r="I1833" s="13" t="s">
        <v>10759</v>
      </c>
      <c r="J1833" s="11" t="s">
        <f>MID(I1833,SEARCH(",",I1833)+1,SEARCH("$",I1833)-LEN(G1833)-LEN(H1833)-14)</f>
        <v>10760</v>
      </c>
      <c r="K1833" s="12"/>
      <c r="L1833" s="12"/>
      <c r="M1833" s="12"/>
      <c r="N1833" s="12"/>
      <c r="O1833" s="12"/>
      <c r="P1833" s="12"/>
    </row>
    <row r="1834" spans="1:16" ht="33" customHeight="1">
      <c r="A1834" s="6" t="s">
        <f>LEFT(J1834,FIND(",",J1834)-1)</f>
        <v>10761</v>
      </c>
      <c r="B1834" s="6" t="s">
        <f>MID(J1834,FIND(",",J1834)+2,LEN(J1834)-LEN(A1834)-8)</f>
        <v>441</v>
      </c>
      <c r="C1834" s="6" t="s">
        <v>12</v>
      </c>
      <c r="D1834" s="6" t="s">
        <v>7975</v>
      </c>
      <c r="E1834" s="7" t="s">
        <v>10762</v>
      </c>
      <c r="F1834" s="6" t="s">
        <v>15</v>
      </c>
      <c r="G1834" s="6" t="s">
        <f>MID(I1834,8,10)</f>
        <v>10763</v>
      </c>
      <c r="H1834" s="9" t="s">
        <f>MID(I1834,LEN(G1834)+8,SEARCH(",",I1834)-LEN(G1834)-8)</f>
        <v>10764</v>
      </c>
      <c r="I1834" s="13" t="s">
        <v>10765</v>
      </c>
      <c r="J1834" s="11" t="s">
        <f>MID(I1834,SEARCH(",",I1834)+1,SEARCH("$",I1834)-LEN(G1834)-LEN(H1834)-14)</f>
        <v>10766</v>
      </c>
      <c r="K1834" s="12"/>
      <c r="L1834" s="12"/>
      <c r="M1834" s="12"/>
      <c r="N1834" s="12"/>
      <c r="O1834" s="12"/>
      <c r="P1834" s="12"/>
    </row>
    <row r="1835" spans="1:16" ht="33" customHeight="1">
      <c r="A1835" s="6" t="s">
        <f>LEFT(J1835,FIND(",",J1835)-1)</f>
        <v>10767</v>
      </c>
      <c r="B1835" s="6" t="s">
        <f>MID(J1835,FIND(",",J1835)+2,LEN(J1835)-LEN(A1835)-8)</f>
        <v>441</v>
      </c>
      <c r="C1835" s="6" t="s">
        <v>12</v>
      </c>
      <c r="D1835" s="6" t="s">
        <v>10573</v>
      </c>
      <c r="E1835" s="7" t="s">
        <v>10768</v>
      </c>
      <c r="F1835" s="6" t="s">
        <v>15</v>
      </c>
      <c r="G1835" s="6" t="s">
        <f>MID(I1835,8,10)</f>
        <v>10769</v>
      </c>
      <c r="H1835" s="9" t="s">
        <f>MID(I1835,LEN(G1835)+8,SEARCH(",",I1835)-LEN(G1835)-8)</f>
        <v>10770</v>
      </c>
      <c r="I1835" s="10" t="s">
        <v>10771</v>
      </c>
      <c r="J1835" s="11" t="s">
        <f>MID(I1835,SEARCH(",",I1835)+1,SEARCH("$",I1835)-LEN(G1835)-LEN(H1835)-14)</f>
        <v>10772</v>
      </c>
      <c r="K1835" s="12"/>
      <c r="L1835" s="12"/>
      <c r="M1835" s="12"/>
      <c r="N1835" s="12"/>
      <c r="O1835" s="12"/>
      <c r="P1835" s="12"/>
    </row>
    <row r="1836" spans="1:16" ht="33" customHeight="1">
      <c r="A1836" s="6" t="s">
        <f>LEFT(J1836,FIND(",",J1836)-1)</f>
        <v>10773</v>
      </c>
      <c r="B1836" s="6" t="s">
        <f>MID(J1836,FIND(",",J1836)+2,LEN(J1836)-LEN(A1836)-8)</f>
        <v>441</v>
      </c>
      <c r="C1836" s="6" t="s">
        <v>12</v>
      </c>
      <c r="D1836" s="6" t="s">
        <v>7975</v>
      </c>
      <c r="E1836" s="7" t="s">
        <v>10774</v>
      </c>
      <c r="F1836" s="6" t="s">
        <v>15</v>
      </c>
      <c r="G1836" s="6" t="s">
        <f>MID(I1836,8,10)</f>
        <v>10775</v>
      </c>
      <c r="H1836" s="9" t="s">
        <f>MID(I1836,LEN(G1836)+8,SEARCH(",",I1836)-LEN(G1836)-8)</f>
        <v>10776</v>
      </c>
      <c r="I1836" s="13" t="s">
        <v>10777</v>
      </c>
      <c r="J1836" s="11" t="s">
        <f>MID(I1836,SEARCH(",",I1836)+1,SEARCH("$",I1836)-LEN(G1836)-LEN(H1836)-14)</f>
        <v>10778</v>
      </c>
      <c r="K1836" s="12"/>
      <c r="L1836" s="12"/>
      <c r="M1836" s="12"/>
      <c r="N1836" s="12"/>
      <c r="O1836" s="12"/>
      <c r="P1836" s="12"/>
    </row>
    <row r="1837" spans="1:16" ht="33" customHeight="1">
      <c r="A1837" s="6" t="s">
        <f>LEFT(J1837,FIND(",",J1837)-1)</f>
        <v>10779</v>
      </c>
      <c r="B1837" s="6" t="s">
        <f>MID(J1837,FIND(",",J1837)+2,LEN(J1837)-LEN(A1837)-8)</f>
        <v>441</v>
      </c>
      <c r="C1837" s="6" t="s">
        <v>12</v>
      </c>
      <c r="D1837" s="6" t="s">
        <v>7975</v>
      </c>
      <c r="E1837" s="7" t="s">
        <v>10780</v>
      </c>
      <c r="F1837" s="6" t="s">
        <v>15</v>
      </c>
      <c r="G1837" s="6" t="s">
        <f>MID(I1837,8,10)</f>
        <v>10781</v>
      </c>
      <c r="H1837" s="9" t="s">
        <f>MID(I1837,LEN(G1837)+8,SEARCH(",",I1837)-LEN(G1837)-8)</f>
        <v>10782</v>
      </c>
      <c r="I1837" s="13" t="s">
        <v>10783</v>
      </c>
      <c r="J1837" s="11" t="s">
        <f>MID(I1837,SEARCH(",",I1837)+1,SEARCH("$",I1837)-LEN(G1837)-LEN(H1837)-14)</f>
        <v>10784</v>
      </c>
      <c r="K1837" s="12"/>
      <c r="L1837" s="12"/>
      <c r="M1837" s="12"/>
      <c r="N1837" s="12"/>
      <c r="O1837" s="12"/>
      <c r="P1837" s="12"/>
    </row>
    <row r="1838" spans="1:16" ht="33" customHeight="1">
      <c r="A1838" s="6" t="s">
        <f>LEFT(J1838,FIND(",",J1838)-1)</f>
        <v>10785</v>
      </c>
      <c r="B1838" s="6" t="s">
        <f>MID(J1838,FIND(",",J1838)+2,LEN(J1838)-LEN(A1838)-8)</f>
        <v>441</v>
      </c>
      <c r="C1838" s="6" t="s">
        <v>12</v>
      </c>
      <c r="D1838" s="6" t="s">
        <v>7975</v>
      </c>
      <c r="E1838" s="7" t="s">
        <v>10786</v>
      </c>
      <c r="F1838" s="6" t="s">
        <v>15</v>
      </c>
      <c r="G1838" s="6" t="s">
        <f>MID(I1838,8,10)</f>
        <v>10787</v>
      </c>
      <c r="H1838" s="9" t="s">
        <f>MID(I1838,LEN(G1838)+8,SEARCH(",",I1838)-LEN(G1838)-8)</f>
        <v>10788</v>
      </c>
      <c r="I1838" s="10" t="s">
        <v>10789</v>
      </c>
      <c r="J1838" s="11" t="s">
        <f>MID(I1838,SEARCH(",",I1838)+1,SEARCH("$",I1838)-LEN(G1838)-LEN(H1838)-14)</f>
        <v>10790</v>
      </c>
      <c r="K1838" s="12"/>
      <c r="L1838" s="12"/>
      <c r="M1838" s="12"/>
      <c r="N1838" s="12"/>
      <c r="O1838" s="12"/>
      <c r="P1838" s="12"/>
    </row>
    <row r="1839" spans="1:16" ht="33" customHeight="1">
      <c r="A1839" s="6" t="s">
        <f>LEFT(J1839,FIND(",",J1839)-1)</f>
        <v>10791</v>
      </c>
      <c r="B1839" s="6" t="s">
        <f>MID(J1839,FIND(",",J1839)+2,LEN(J1839)-LEN(A1839)-8)</f>
        <v>441</v>
      </c>
      <c r="C1839" s="6" t="s">
        <v>12</v>
      </c>
      <c r="D1839" s="6" t="s">
        <v>7975</v>
      </c>
      <c r="E1839" s="7" t="s">
        <v>10792</v>
      </c>
      <c r="F1839" s="6" t="s">
        <v>15</v>
      </c>
      <c r="G1839" s="6" t="s">
        <f>MID(I1839,8,10)</f>
        <v>10793</v>
      </c>
      <c r="H1839" s="9" t="s">
        <f>MID(I1839,LEN(G1839)+8,SEARCH(",",I1839)-LEN(G1839)-8)</f>
        <v>10794</v>
      </c>
      <c r="I1839" s="13" t="s">
        <v>10795</v>
      </c>
      <c r="J1839" s="11" t="s">
        <f>MID(I1839,SEARCH(",",I1839)+1,SEARCH("$",I1839)-LEN(G1839)-LEN(H1839)-14)</f>
        <v>10796</v>
      </c>
      <c r="K1839" s="12"/>
      <c r="L1839" s="12"/>
      <c r="M1839" s="12"/>
      <c r="N1839" s="12"/>
      <c r="O1839" s="12"/>
      <c r="P1839" s="12"/>
    </row>
    <row r="1840" spans="1:16" ht="33" customHeight="1">
      <c r="A1840" s="6" t="s">
        <f>LEFT(J1840,FIND(",",J1840)-1)</f>
        <v>10797</v>
      </c>
      <c r="B1840" s="6" t="s">
        <f>MID(J1840,FIND(",",J1840)+2,LEN(J1840)-LEN(A1840)-8)</f>
        <v>441</v>
      </c>
      <c r="C1840" s="6" t="s">
        <v>12</v>
      </c>
      <c r="D1840" s="6" t="s">
        <v>7975</v>
      </c>
      <c r="E1840" s="7" t="s">
        <v>10798</v>
      </c>
      <c r="F1840" s="6" t="s">
        <v>15</v>
      </c>
      <c r="G1840" s="6" t="s">
        <f>MID(I1840,8,10)</f>
        <v>10799</v>
      </c>
      <c r="H1840" s="9" t="s">
        <f>MID(I1840,LEN(G1840)+8,SEARCH(",",I1840)-LEN(G1840)-8)</f>
        <v>10800</v>
      </c>
      <c r="I1840" s="13" t="s">
        <v>10801</v>
      </c>
      <c r="J1840" s="11" t="s">
        <f>MID(I1840,SEARCH(",",I1840)+1,SEARCH("$",I1840)-LEN(G1840)-LEN(H1840)-14)</f>
        <v>10802</v>
      </c>
      <c r="K1840" s="12"/>
      <c r="L1840" s="12"/>
      <c r="M1840" s="12"/>
      <c r="N1840" s="12"/>
      <c r="O1840" s="12"/>
      <c r="P1840" s="12"/>
    </row>
    <row r="1841" spans="1:16" ht="33" customHeight="1">
      <c r="A1841" s="6" t="s">
        <f>LEFT(J1841,FIND(",",J1841)-1)</f>
        <v>10803</v>
      </c>
      <c r="B1841" s="6" t="s">
        <f>MID(J1841,FIND(",",J1841)+2,LEN(J1841)-LEN(A1841)-8)</f>
        <v>441</v>
      </c>
      <c r="C1841" s="6" t="s">
        <v>12</v>
      </c>
      <c r="D1841" s="6" t="s">
        <v>7975</v>
      </c>
      <c r="E1841" s="7" t="s">
        <v>10804</v>
      </c>
      <c r="F1841" s="6" t="s">
        <v>15</v>
      </c>
      <c r="G1841" s="6" t="s">
        <f>MID(I1841,8,10)</f>
        <v>10805</v>
      </c>
      <c r="H1841" s="9" t="s">
        <f>MID(I1841,LEN(G1841)+8,SEARCH(",",I1841)-LEN(G1841)-8)</f>
        <v>1941</v>
      </c>
      <c r="I1841" s="10" t="s">
        <v>10806</v>
      </c>
      <c r="J1841" s="11" t="s">
        <f>MID(I1841,SEARCH(",",I1841)+1,SEARCH("$",I1841)-LEN(G1841)-LEN(H1841)-14)</f>
        <v>10807</v>
      </c>
      <c r="K1841" s="12"/>
      <c r="L1841" s="12"/>
      <c r="M1841" s="12"/>
      <c r="N1841" s="12"/>
      <c r="O1841" s="12"/>
      <c r="P1841" s="12"/>
    </row>
    <row r="1842" spans="1:16" ht="33" customHeight="1">
      <c r="A1842" s="6" t="s">
        <f>LEFT(J1842,FIND(",",J1842)-1)</f>
        <v>10808</v>
      </c>
      <c r="B1842" s="6" t="s">
        <f>MID(J1842,FIND(",",J1842)+2,LEN(J1842)-LEN(A1842)-8)</f>
        <v>441</v>
      </c>
      <c r="C1842" s="6" t="s">
        <v>12</v>
      </c>
      <c r="D1842" s="6" t="s">
        <v>7975</v>
      </c>
      <c r="E1842" s="7" t="s">
        <v>10809</v>
      </c>
      <c r="F1842" s="6" t="s">
        <v>15</v>
      </c>
      <c r="G1842" s="6" t="s">
        <f>MID(I1842,8,10)</f>
        <v>10810</v>
      </c>
      <c r="H1842" s="9" t="s">
        <f>MID(I1842,LEN(G1842)+8,SEARCH(",",I1842)-LEN(G1842)-8)</f>
        <v>10811</v>
      </c>
      <c r="I1842" s="13" t="s">
        <v>10812</v>
      </c>
      <c r="J1842" s="11" t="s">
        <f>MID(I1842,SEARCH(",",I1842)+1,SEARCH("$",I1842)-LEN(G1842)-LEN(H1842)-14)</f>
        <v>10813</v>
      </c>
      <c r="K1842" s="12"/>
      <c r="L1842" s="12"/>
      <c r="M1842" s="12"/>
      <c r="N1842" s="12"/>
      <c r="O1842" s="12"/>
      <c r="P1842" s="12"/>
    </row>
    <row r="1843" spans="1:16" ht="33" customHeight="1">
      <c r="A1843" s="6" t="s">
        <f>LEFT(J1843,FIND(",",J1843)-1)</f>
        <v>10814</v>
      </c>
      <c r="B1843" s="6" t="s">
        <f>MID(J1843,FIND(",",J1843)+2,LEN(J1843)-LEN(A1843)-8)</f>
        <v>441</v>
      </c>
      <c r="C1843" s="6" t="s">
        <v>12</v>
      </c>
      <c r="D1843" s="6" t="s">
        <v>10573</v>
      </c>
      <c r="E1843" s="7" t="s">
        <v>10815</v>
      </c>
      <c r="F1843" s="6" t="s">
        <v>15</v>
      </c>
      <c r="G1843" s="6" t="s">
        <f>MID(I1843,8,10)</f>
        <v>10816</v>
      </c>
      <c r="H1843" s="9" t="s">
        <f>MID(I1843,LEN(G1843)+8,SEARCH(",",I1843)-LEN(G1843)-8)</f>
        <v>10817</v>
      </c>
      <c r="I1843" s="13" t="s">
        <v>10818</v>
      </c>
      <c r="J1843" s="11" t="s">
        <f>MID(I1843,SEARCH(",",I1843)+1,SEARCH("$",I1843)-LEN(G1843)-LEN(H1843)-14)</f>
        <v>10819</v>
      </c>
      <c r="K1843" s="12"/>
      <c r="L1843" s="12"/>
      <c r="M1843" s="12"/>
      <c r="N1843" s="12"/>
      <c r="O1843" s="12"/>
      <c r="P1843" s="12"/>
    </row>
    <row r="1844" spans="1:16" ht="33" customHeight="1">
      <c r="A1844" s="6" t="s">
        <f>LEFT(J1844,FIND(",",J1844)-1)</f>
        <v>10820</v>
      </c>
      <c r="B1844" s="6" t="s">
        <f>MID(J1844,FIND(",",J1844)+2,LEN(J1844)-LEN(A1844)-8)</f>
        <v>441</v>
      </c>
      <c r="C1844" s="6" t="s">
        <v>12</v>
      </c>
      <c r="D1844" s="6" t="s">
        <v>7975</v>
      </c>
      <c r="E1844" s="7" t="s">
        <v>10821</v>
      </c>
      <c r="F1844" s="6" t="s">
        <v>15</v>
      </c>
      <c r="G1844" s="6" t="s">
        <f>MID(I1844,8,10)</f>
        <v>10822</v>
      </c>
      <c r="H1844" s="9" t="s">
        <f>MID(I1844,LEN(G1844)+8,SEARCH(",",I1844)-LEN(G1844)-8)</f>
        <v>10823</v>
      </c>
      <c r="I1844" s="13" t="s">
        <v>10824</v>
      </c>
      <c r="J1844" s="11" t="s">
        <f>MID(I1844,SEARCH(",",I1844)+1,SEARCH("$",I1844)-LEN(G1844)-LEN(H1844)-14)</f>
        <v>10825</v>
      </c>
      <c r="K1844" s="12"/>
      <c r="L1844" s="12"/>
      <c r="M1844" s="12"/>
      <c r="N1844" s="12"/>
      <c r="O1844" s="12"/>
      <c r="P1844" s="12"/>
    </row>
    <row r="1845" spans="1:16" ht="33" customHeight="1">
      <c r="A1845" s="6" t="s">
        <f>LEFT(J1845,FIND(",",J1845)-1)</f>
        <v>10826</v>
      </c>
      <c r="B1845" s="6" t="s">
        <f>MID(J1845,FIND(",",J1845)+2,LEN(J1845)-LEN(A1845)-8)</f>
        <v>441</v>
      </c>
      <c r="C1845" s="6" t="s">
        <v>12</v>
      </c>
      <c r="D1845" s="6" t="s">
        <v>7975</v>
      </c>
      <c r="E1845" s="7" t="s">
        <v>10827</v>
      </c>
      <c r="F1845" s="6" t="s">
        <v>15</v>
      </c>
      <c r="G1845" s="6" t="s">
        <f>MID(I1845,8,10)</f>
        <v>10828</v>
      </c>
      <c r="H1845" s="9" t="s">
        <f>MID(I1845,LEN(G1845)+8,SEARCH(",",I1845)-LEN(G1845)-8)</f>
        <v>10829</v>
      </c>
      <c r="I1845" s="10" t="s">
        <v>10830</v>
      </c>
      <c r="J1845" s="11" t="s">
        <f>MID(I1845,SEARCH(",",I1845)+1,SEARCH("$",I1845)-LEN(G1845)-LEN(H1845)-14)</f>
        <v>10831</v>
      </c>
      <c r="K1845" s="12"/>
      <c r="L1845" s="12"/>
      <c r="M1845" s="12"/>
      <c r="N1845" s="12"/>
      <c r="O1845" s="12"/>
      <c r="P1845" s="12"/>
    </row>
    <row r="1846" spans="1:16" ht="33" customHeight="1">
      <c r="A1846" s="6" t="s">
        <f>LEFT(J1846,FIND(",",J1846)-1)</f>
        <v>10832</v>
      </c>
      <c r="B1846" s="6" t="s">
        <f>MID(J1846,FIND(",",J1846)+2,LEN(J1846)-LEN(A1846)-8)</f>
        <v>441</v>
      </c>
      <c r="C1846" s="6" t="s">
        <v>12</v>
      </c>
      <c r="D1846" s="6" t="s">
        <v>7975</v>
      </c>
      <c r="E1846" s="7" t="s">
        <v>10833</v>
      </c>
      <c r="F1846" s="6" t="s">
        <v>15</v>
      </c>
      <c r="G1846" s="6" t="s">
        <f>MID(I1846,8,10)</f>
        <v>10834</v>
      </c>
      <c r="H1846" s="9" t="s">
        <f>MID(I1846,LEN(G1846)+8,SEARCH(",",I1846)-LEN(G1846)-8)</f>
        <v>10835</v>
      </c>
      <c r="I1846" s="10" t="s">
        <v>10836</v>
      </c>
      <c r="J1846" s="11" t="s">
        <f>MID(I1846,SEARCH(",",I1846)+1,SEARCH("$",I1846)-LEN(G1846)-LEN(H1846)-14)</f>
        <v>10837</v>
      </c>
      <c r="K1846" s="12"/>
      <c r="L1846" s="12"/>
      <c r="M1846" s="12"/>
      <c r="N1846" s="12"/>
      <c r="O1846" s="12"/>
      <c r="P1846" s="12"/>
    </row>
    <row r="1847" spans="1:16" ht="33" customHeight="1">
      <c r="A1847" s="6" t="s">
        <f>LEFT(J1847,FIND(",",J1847)-1)</f>
        <v>10838</v>
      </c>
      <c r="B1847" s="6" t="s">
        <f>MID(J1847,FIND(",",J1847)+2,LEN(J1847)-LEN(A1847)-8)</f>
        <v>441</v>
      </c>
      <c r="C1847" s="6" t="s">
        <v>12</v>
      </c>
      <c r="D1847" s="6" t="s">
        <v>7975</v>
      </c>
      <c r="E1847" s="7" t="s">
        <v>10839</v>
      </c>
      <c r="F1847" s="6" t="s">
        <v>15</v>
      </c>
      <c r="G1847" s="6" t="s">
        <f>MID(I1847,8,10)</f>
        <v>10840</v>
      </c>
      <c r="H1847" s="9" t="s">
        <f>MID(I1847,LEN(G1847)+8,SEARCH(",",I1847)-LEN(G1847)-8)</f>
        <v>10841</v>
      </c>
      <c r="I1847" s="10" t="s">
        <v>10842</v>
      </c>
      <c r="J1847" s="11" t="s">
        <f>MID(I1847,SEARCH(",",I1847)+1,SEARCH("$",I1847)-LEN(G1847)-LEN(H1847)-14)</f>
        <v>10843</v>
      </c>
      <c r="K1847" s="12"/>
      <c r="L1847" s="12"/>
      <c r="M1847" s="12"/>
      <c r="N1847" s="12"/>
      <c r="O1847" s="12"/>
      <c r="P1847" s="12"/>
    </row>
    <row r="1848" spans="1:16" ht="33" customHeight="1">
      <c r="A1848" s="6" t="s">
        <f>LEFT(J1848,FIND(",",J1848)-1)</f>
        <v>10844</v>
      </c>
      <c r="B1848" s="6" t="s">
        <f>MID(J1848,FIND(",",J1848)+2,LEN(J1848)-LEN(A1848)-8)</f>
        <v>441</v>
      </c>
      <c r="C1848" s="6" t="s">
        <v>12</v>
      </c>
      <c r="D1848" s="6" t="s">
        <v>7975</v>
      </c>
      <c r="E1848" s="7" t="s">
        <v>10845</v>
      </c>
      <c r="F1848" s="6" t="s">
        <v>15</v>
      </c>
      <c r="G1848" s="6" t="s">
        <f>MID(I1848,8,10)</f>
        <v>10846</v>
      </c>
      <c r="H1848" s="9" t="s">
        <f>MID(I1848,LEN(G1848)+8,SEARCH(",",I1848)-LEN(G1848)-8)</f>
        <v>10847</v>
      </c>
      <c r="I1848" s="10" t="s">
        <v>10848</v>
      </c>
      <c r="J1848" s="11" t="s">
        <f>MID(I1848,SEARCH(",",I1848)+1,SEARCH("$",I1848)-LEN(G1848)-LEN(H1848)-14)</f>
        <v>10849</v>
      </c>
      <c r="K1848" s="12"/>
      <c r="L1848" s="12"/>
      <c r="M1848" s="12"/>
      <c r="N1848" s="12"/>
      <c r="O1848" s="12"/>
      <c r="P1848" s="12"/>
    </row>
    <row r="1849" spans="1:16" ht="33" customHeight="1">
      <c r="A1849" s="6" t="s">
        <f>LEFT(J1849,FIND(",",J1849)-1)</f>
        <v>10850</v>
      </c>
      <c r="B1849" s="6" t="s">
        <f>MID(J1849,FIND(",",J1849)+2,LEN(J1849)-LEN(A1849)-8)</f>
        <v>441</v>
      </c>
      <c r="C1849" s="6" t="s">
        <v>12</v>
      </c>
      <c r="D1849" s="6" t="s">
        <v>7975</v>
      </c>
      <c r="E1849" s="7" t="s">
        <v>10851</v>
      </c>
      <c r="F1849" s="6" t="s">
        <v>15</v>
      </c>
      <c r="G1849" s="6" t="s">
        <f>MID(I1849,8,10)</f>
        <v>10852</v>
      </c>
      <c r="H1849" s="9" t="s">
        <f>MID(I1849,LEN(G1849)+8,SEARCH(",",I1849)-LEN(G1849)-8)</f>
        <v>5008</v>
      </c>
      <c r="I1849" s="10" t="s">
        <v>10853</v>
      </c>
      <c r="J1849" s="11" t="s">
        <f>MID(I1849,SEARCH(",",I1849)+1,SEARCH("$",I1849)-LEN(G1849)-LEN(H1849)-14)</f>
        <v>10854</v>
      </c>
      <c r="K1849" s="12"/>
      <c r="L1849" s="12"/>
      <c r="M1849" s="12"/>
      <c r="N1849" s="12"/>
      <c r="O1849" s="12"/>
      <c r="P1849" s="12"/>
    </row>
    <row r="1850" spans="1:16" ht="33" customHeight="1">
      <c r="A1850" s="6" t="s">
        <f>LEFT(J1850,FIND(",",J1850)-1)</f>
        <v>10855</v>
      </c>
      <c r="B1850" s="6" t="s">
        <f>MID(J1850,FIND(",",J1850)+2,LEN(J1850)-LEN(A1850)-8)</f>
        <v>441</v>
      </c>
      <c r="C1850" s="6" t="s">
        <v>12</v>
      </c>
      <c r="D1850" s="6" t="s">
        <v>7975</v>
      </c>
      <c r="E1850" s="7" t="s">
        <v>10856</v>
      </c>
      <c r="F1850" s="6" t="s">
        <v>15</v>
      </c>
      <c r="G1850" s="6" t="s">
        <f>MID(I1850,8,10)</f>
        <v>10857</v>
      </c>
      <c r="H1850" s="9" t="s">
        <f>MID(I1850,LEN(G1850)+8,SEARCH(",",I1850)-LEN(G1850)-8)</f>
        <v>10858</v>
      </c>
      <c r="I1850" s="10" t="s">
        <v>10859</v>
      </c>
      <c r="J1850" s="11" t="s">
        <f>MID(I1850,SEARCH(",",I1850)+1,SEARCH("$",I1850)-LEN(G1850)-LEN(H1850)-14)</f>
        <v>10860</v>
      </c>
      <c r="K1850" s="12"/>
      <c r="L1850" s="12"/>
      <c r="M1850" s="12"/>
      <c r="N1850" s="12"/>
      <c r="O1850" s="12"/>
      <c r="P1850" s="12"/>
    </row>
    <row r="1851" spans="1:16" ht="33" customHeight="1">
      <c r="A1851" s="6" t="s">
        <f>LEFT(J1851,FIND(",",J1851)-1)</f>
        <v>10861</v>
      </c>
      <c r="B1851" s="6" t="s">
        <f>MID(J1851,FIND(",",J1851)+2,LEN(J1851)-LEN(A1851)-8)</f>
        <v>441</v>
      </c>
      <c r="C1851" s="6" t="s">
        <v>12</v>
      </c>
      <c r="D1851" s="6" t="s">
        <v>7975</v>
      </c>
      <c r="E1851" s="7" t="s">
        <v>10862</v>
      </c>
      <c r="F1851" s="6" t="s">
        <v>15</v>
      </c>
      <c r="G1851" s="6" t="s">
        <f>MID(I1851,8,10)</f>
        <v>10863</v>
      </c>
      <c r="H1851" s="9" t="s">
        <f>MID(I1851,LEN(G1851)+8,SEARCH(",",I1851)-LEN(G1851)-8)</f>
        <v>10864</v>
      </c>
      <c r="I1851" s="10" t="s">
        <v>10865</v>
      </c>
      <c r="J1851" s="11" t="s">
        <f>MID(I1851,SEARCH(",",I1851)+1,SEARCH("$",I1851)-LEN(G1851)-LEN(H1851)-14)</f>
        <v>10866</v>
      </c>
      <c r="K1851" s="12"/>
      <c r="L1851" s="12"/>
      <c r="M1851" s="12"/>
      <c r="N1851" s="12"/>
      <c r="O1851" s="12"/>
      <c r="P1851" s="12"/>
    </row>
    <row r="1852" spans="1:16" ht="33" customHeight="1">
      <c r="A1852" s="6" t="s">
        <f>LEFT(J1852,FIND(",",J1852)-1)</f>
        <v>10867</v>
      </c>
      <c r="B1852" s="6" t="s">
        <f>MID(J1852,FIND(",",J1852)+2,LEN(J1852)-LEN(A1852)-8)</f>
        <v>441</v>
      </c>
      <c r="C1852" s="6" t="s">
        <v>12</v>
      </c>
      <c r="D1852" s="6" t="s">
        <v>7975</v>
      </c>
      <c r="E1852" s="7" t="s">
        <v>10868</v>
      </c>
      <c r="F1852" s="6" t="s">
        <v>15</v>
      </c>
      <c r="G1852" s="6" t="s">
        <f>MID(I1852,8,10)</f>
        <v>10869</v>
      </c>
      <c r="H1852" s="9" t="s">
        <f>MID(I1852,LEN(G1852)+8,SEARCH(",",I1852)-LEN(G1852)-8)</f>
        <v>10870</v>
      </c>
      <c r="I1852" s="13" t="s">
        <v>10871</v>
      </c>
      <c r="J1852" s="11" t="s">
        <f>MID(I1852,SEARCH(",",I1852)+1,SEARCH("$",I1852)-LEN(G1852)-LEN(H1852)-14)</f>
        <v>10872</v>
      </c>
      <c r="K1852" s="12"/>
      <c r="L1852" s="12"/>
      <c r="M1852" s="12"/>
      <c r="N1852" s="12"/>
      <c r="O1852" s="12"/>
      <c r="P1852" s="12"/>
    </row>
    <row r="1853" spans="1:16" ht="33" customHeight="1">
      <c r="A1853" s="6" t="s">
        <f>LEFT(J1853,FIND(",",J1853)-1)</f>
        <v>10873</v>
      </c>
      <c r="B1853" s="6" t="s">
        <f>MID(J1853,FIND(",",J1853)+2,LEN(J1853)-LEN(A1853)-8)</f>
        <v>441</v>
      </c>
      <c r="C1853" s="6" t="s">
        <v>12</v>
      </c>
      <c r="D1853" s="6" t="s">
        <v>7975</v>
      </c>
      <c r="E1853" s="7" t="s">
        <v>10874</v>
      </c>
      <c r="F1853" s="6" t="s">
        <v>15</v>
      </c>
      <c r="G1853" s="6" t="s">
        <f>MID(I1853,8,10)</f>
        <v>10875</v>
      </c>
      <c r="H1853" s="9" t="s">
        <f>MID(I1853,LEN(G1853)+8,SEARCH(",",I1853)-LEN(G1853)-8)</f>
        <v>10876</v>
      </c>
      <c r="I1853" s="10" t="s">
        <v>10877</v>
      </c>
      <c r="J1853" s="11" t="s">
        <f>MID(I1853,SEARCH(",",I1853)+1,SEARCH("$",I1853)-LEN(G1853)-LEN(H1853)-14)</f>
        <v>10878</v>
      </c>
      <c r="K1853" s="12"/>
      <c r="L1853" s="12"/>
      <c r="M1853" s="12"/>
      <c r="N1853" s="12"/>
      <c r="O1853" s="12"/>
      <c r="P1853" s="12"/>
    </row>
    <row r="1854" spans="1:16" ht="33" customHeight="1">
      <c r="A1854" s="6" t="s">
        <f>LEFT(J1854,FIND(",",J1854)-1)</f>
        <v>10879</v>
      </c>
      <c r="B1854" s="6" t="s">
        <f>MID(J1854,FIND(",",J1854)+2,LEN(J1854)-LEN(A1854)-8)</f>
        <v>441</v>
      </c>
      <c r="C1854" s="6" t="s">
        <v>12</v>
      </c>
      <c r="D1854" s="6" t="s">
        <v>7975</v>
      </c>
      <c r="E1854" s="7" t="s">
        <v>10880</v>
      </c>
      <c r="F1854" s="6" t="s">
        <v>15</v>
      </c>
      <c r="G1854" s="6" t="s">
        <f>MID(I1854,8,10)</f>
        <v>10881</v>
      </c>
      <c r="H1854" s="9" t="s">
        <f>MID(I1854,LEN(G1854)+8,SEARCH(",",I1854)-LEN(G1854)-8)</f>
        <v>7446</v>
      </c>
      <c r="I1854" s="10" t="s">
        <v>10882</v>
      </c>
      <c r="J1854" s="11" t="s">
        <f>MID(I1854,SEARCH(",",I1854)+1,SEARCH("$",I1854)-LEN(G1854)-LEN(H1854)-14)</f>
        <v>10883</v>
      </c>
      <c r="K1854" s="12"/>
      <c r="L1854" s="12"/>
      <c r="M1854" s="12"/>
      <c r="N1854" s="12"/>
      <c r="O1854" s="12"/>
      <c r="P1854" s="12"/>
    </row>
    <row r="1855" spans="1:16" ht="33" customHeight="1">
      <c r="A1855" s="6" t="s">
        <f>LEFT(J1855,FIND(",",J1855)-1)</f>
        <v>10884</v>
      </c>
      <c r="B1855" s="6" t="s">
        <f>MID(J1855,FIND(",",J1855)+2,LEN(J1855)-LEN(A1855)-8)</f>
        <v>441</v>
      </c>
      <c r="C1855" s="6" t="s">
        <v>12</v>
      </c>
      <c r="D1855" s="6" t="s">
        <v>7975</v>
      </c>
      <c r="E1855" s="7" t="s">
        <v>10885</v>
      </c>
      <c r="F1855" s="6" t="s">
        <v>15</v>
      </c>
      <c r="G1855" s="6" t="s">
        <f>MID(I1855,8,10)</f>
        <v>10886</v>
      </c>
      <c r="H1855" s="9" t="s">
        <f>MID(I1855,LEN(G1855)+8,SEARCH(",",I1855)-LEN(G1855)-8)</f>
        <v>10887</v>
      </c>
      <c r="I1855" s="13" t="s">
        <v>10888</v>
      </c>
      <c r="J1855" s="11" t="s">
        <f>MID(I1855,SEARCH(",",I1855)+1,SEARCH("$",I1855)-LEN(G1855)-LEN(H1855)-14)</f>
        <v>10889</v>
      </c>
      <c r="K1855" s="12"/>
      <c r="L1855" s="12"/>
      <c r="M1855" s="12"/>
      <c r="N1855" s="12"/>
      <c r="O1855" s="12"/>
      <c r="P1855" s="12"/>
    </row>
    <row r="1856" spans="1:16" ht="33" customHeight="1">
      <c r="A1856" s="6" t="s">
        <f>LEFT(J1856,FIND(",",J1856)-1)</f>
        <v>10890</v>
      </c>
      <c r="B1856" s="6" t="s">
        <f>MID(J1856,FIND(",",J1856)+2,LEN(J1856)-LEN(A1856)-8)</f>
        <v>441</v>
      </c>
      <c r="C1856" s="6" t="s">
        <v>12</v>
      </c>
      <c r="D1856" s="6" t="s">
        <v>7975</v>
      </c>
      <c r="E1856" s="7" t="s">
        <v>10891</v>
      </c>
      <c r="F1856" s="6" t="s">
        <v>15</v>
      </c>
      <c r="G1856" s="6" t="s">
        <f>MID(I1856,8,10)</f>
        <v>10892</v>
      </c>
      <c r="H1856" s="9" t="s">
        <f>MID(I1856,LEN(G1856)+8,SEARCH(",",I1856)-LEN(G1856)-8)</f>
        <v>10893</v>
      </c>
      <c r="I1856" s="10" t="s">
        <v>10894</v>
      </c>
      <c r="J1856" s="11" t="s">
        <f>MID(I1856,SEARCH(",",I1856)+1,SEARCH("$",I1856)-LEN(G1856)-LEN(H1856)-14)</f>
        <v>10895</v>
      </c>
      <c r="K1856" s="12"/>
      <c r="L1856" s="12"/>
      <c r="M1856" s="12"/>
      <c r="N1856" s="12"/>
      <c r="O1856" s="12"/>
      <c r="P1856" s="12"/>
    </row>
    <row r="1857" spans="1:16" ht="33" customHeight="1">
      <c r="A1857" s="6" t="s">
        <f>LEFT(J1857,FIND(",",J1857)-1)</f>
        <v>10896</v>
      </c>
      <c r="B1857" s="6" t="s">
        <f>MID(J1857,FIND(",",J1857)+2,LEN(J1857)-LEN(A1857)-8)</f>
        <v>441</v>
      </c>
      <c r="C1857" s="6" t="s">
        <v>12</v>
      </c>
      <c r="D1857" s="6" t="s">
        <v>7975</v>
      </c>
      <c r="E1857" s="7" t="s">
        <v>10897</v>
      </c>
      <c r="F1857" s="6" t="s">
        <v>15</v>
      </c>
      <c r="G1857" s="6" t="s">
        <f>MID(I1857,8,10)</f>
        <v>10898</v>
      </c>
      <c r="H1857" s="9" t="s">
        <f>MID(I1857,LEN(G1857)+8,SEARCH(",",I1857)-LEN(G1857)-8)</f>
        <v>10899</v>
      </c>
      <c r="I1857" s="13" t="s">
        <v>10900</v>
      </c>
      <c r="J1857" s="11" t="s">
        <f>MID(I1857,SEARCH(",",I1857)+1,SEARCH("$",I1857)-LEN(G1857)-LEN(H1857)-14)</f>
        <v>10901</v>
      </c>
      <c r="K1857" s="12"/>
      <c r="L1857" s="12"/>
      <c r="M1857" s="12"/>
      <c r="N1857" s="12"/>
      <c r="O1857" s="12"/>
      <c r="P1857" s="12"/>
    </row>
    <row r="1858" spans="1:16" ht="33" customHeight="1">
      <c r="A1858" s="6" t="s">
        <f>LEFT(J1858,FIND(",",J1858)-1)</f>
        <v>10902</v>
      </c>
      <c r="B1858" s="6" t="s">
        <f>MID(J1858,FIND(",",J1858)+2,LEN(J1858)-LEN(A1858)-8)</f>
        <v>441</v>
      </c>
      <c r="C1858" s="6" t="s">
        <v>12</v>
      </c>
      <c r="D1858" s="6" t="s">
        <v>7975</v>
      </c>
      <c r="E1858" s="7" t="s">
        <v>10903</v>
      </c>
      <c r="F1858" s="6" t="s">
        <v>15</v>
      </c>
      <c r="G1858" s="6" t="s">
        <f>MID(I1858,8,10)</f>
        <v>10904</v>
      </c>
      <c r="H1858" s="9" t="s">
        <f>MID(I1858,LEN(G1858)+8,SEARCH(",",I1858)-LEN(G1858)-8)</f>
        <v>10905</v>
      </c>
      <c r="I1858" s="13" t="s">
        <v>10906</v>
      </c>
      <c r="J1858" s="11" t="s">
        <f>MID(I1858,SEARCH(",",I1858)+1,SEARCH("$",I1858)-LEN(G1858)-LEN(H1858)-14)</f>
        <v>10907</v>
      </c>
      <c r="K1858" s="12"/>
      <c r="L1858" s="12"/>
      <c r="M1858" s="12"/>
      <c r="N1858" s="12"/>
      <c r="O1858" s="12"/>
      <c r="P1858" s="12"/>
    </row>
    <row r="1859" spans="1:16" ht="33" customHeight="1">
      <c r="A1859" s="6" t="s">
        <f>LEFT(J1859,FIND(",",J1859)-1)</f>
        <v>10908</v>
      </c>
      <c r="B1859" s="6" t="s">
        <f>MID(J1859,FIND(",",J1859)+2,LEN(J1859)-LEN(A1859)-8)</f>
        <v>441</v>
      </c>
      <c r="C1859" s="6" t="s">
        <v>12</v>
      </c>
      <c r="D1859" s="6" t="s">
        <v>7975</v>
      </c>
      <c r="E1859" s="7" t="s">
        <v>10909</v>
      </c>
      <c r="F1859" s="6" t="s">
        <v>15</v>
      </c>
      <c r="G1859" s="6" t="s">
        <f>MID(I1859,8,10)</f>
        <v>10910</v>
      </c>
      <c r="H1859" s="9" t="s">
        <f>MID(I1859,LEN(G1859)+8,SEARCH(",",I1859)-LEN(G1859)-8)</f>
        <v>10911</v>
      </c>
      <c r="I1859" s="13" t="s">
        <v>10912</v>
      </c>
      <c r="J1859" s="11" t="s">
        <f>MID(I1859,SEARCH(",",I1859)+1,SEARCH("$",I1859)-LEN(G1859)-LEN(H1859)-14)</f>
        <v>10913</v>
      </c>
      <c r="K1859" s="12"/>
      <c r="L1859" s="12"/>
      <c r="M1859" s="12"/>
      <c r="N1859" s="12"/>
      <c r="O1859" s="12"/>
      <c r="P1859" s="12"/>
    </row>
    <row r="1860" spans="1:16" ht="33" customHeight="1">
      <c r="A1860" s="6" t="s">
        <f>LEFT(J1860,FIND(",",J1860)-1)</f>
        <v>10914</v>
      </c>
      <c r="B1860" s="6" t="s">
        <f>MID(J1860,FIND(",",J1860)+2,LEN(J1860)-LEN(A1860)-8)</f>
        <v>441</v>
      </c>
      <c r="C1860" s="6" t="s">
        <v>12</v>
      </c>
      <c r="D1860" s="6" t="s">
        <v>7975</v>
      </c>
      <c r="E1860" s="7" t="s">
        <v>10915</v>
      </c>
      <c r="F1860" s="6" t="s">
        <v>15</v>
      </c>
      <c r="G1860" s="6" t="s">
        <f>MID(I1860,8,10)</f>
        <v>10916</v>
      </c>
      <c r="H1860" s="9" t="s">
        <f>MID(I1860,LEN(G1860)+8,SEARCH(",",I1860)-LEN(G1860)-8)</f>
        <v>10917</v>
      </c>
      <c r="I1860" s="10" t="s">
        <v>10918</v>
      </c>
      <c r="J1860" s="11" t="s">
        <f>MID(I1860,SEARCH(",",I1860)+1,SEARCH("$",I1860)-LEN(G1860)-LEN(H1860)-14)</f>
        <v>10919</v>
      </c>
      <c r="K1860" s="12"/>
      <c r="L1860" s="12"/>
      <c r="M1860" s="12"/>
      <c r="N1860" s="12"/>
      <c r="O1860" s="12"/>
      <c r="P1860" s="12"/>
    </row>
    <row r="1861" spans="1:16" ht="33" customHeight="1">
      <c r="A1861" s="6" t="s">
        <f>LEFT(J1861,FIND(",",J1861)-1)</f>
        <v>10920</v>
      </c>
      <c r="B1861" s="6" t="s">
        <f>MID(J1861,FIND(",",J1861)+2,LEN(J1861)-LEN(A1861)-8)</f>
        <v>441</v>
      </c>
      <c r="C1861" s="6" t="s">
        <v>12</v>
      </c>
      <c r="D1861" s="6" t="s">
        <v>7975</v>
      </c>
      <c r="E1861" s="7" t="s">
        <v>10921</v>
      </c>
      <c r="F1861" s="6" t="s">
        <v>15</v>
      </c>
      <c r="G1861" s="6" t="s">
        <f>MID(I1861,8,10)</f>
        <v>10922</v>
      </c>
      <c r="H1861" s="9" t="s">
        <f>MID(I1861,LEN(G1861)+8,SEARCH(",",I1861)-LEN(G1861)-8)</f>
        <v>10923</v>
      </c>
      <c r="I1861" s="10" t="s">
        <v>10924</v>
      </c>
      <c r="J1861" s="11" t="s">
        <f>MID(I1861,SEARCH(",",I1861)+1,SEARCH("$",I1861)-LEN(G1861)-LEN(H1861)-14)</f>
        <v>10925</v>
      </c>
      <c r="K1861" s="12"/>
      <c r="L1861" s="12"/>
      <c r="M1861" s="12"/>
      <c r="N1861" s="12"/>
      <c r="O1861" s="12"/>
      <c r="P1861" s="12"/>
    </row>
    <row r="1862" spans="1:16" ht="33" customHeight="1">
      <c r="A1862" s="6" t="s">
        <f>LEFT(J1862,FIND(",",J1862)-1)</f>
        <v>10926</v>
      </c>
      <c r="B1862" s="6" t="s">
        <f>MID(J1862,FIND(",",J1862)+2,LEN(J1862)-LEN(A1862)-8)</f>
        <v>441</v>
      </c>
      <c r="C1862" s="6" t="s">
        <v>12</v>
      </c>
      <c r="D1862" s="6" t="s">
        <v>7975</v>
      </c>
      <c r="E1862" s="7" t="s">
        <v>10927</v>
      </c>
      <c r="F1862" s="6" t="s">
        <v>15</v>
      </c>
      <c r="G1862" s="6" t="s">
        <f>MID(I1862,8,10)</f>
        <v>10928</v>
      </c>
      <c r="H1862" s="9" t="s">
        <f>MID(I1862,LEN(G1862)+8,SEARCH(",",I1862)-LEN(G1862)-8)</f>
        <v>10929</v>
      </c>
      <c r="I1862" s="13" t="s">
        <v>10930</v>
      </c>
      <c r="J1862" s="11" t="s">
        <f>MID(I1862,SEARCH(",",I1862)+1,SEARCH("$",I1862)-LEN(G1862)-LEN(H1862)-14)</f>
        <v>10931</v>
      </c>
      <c r="K1862" s="12"/>
      <c r="L1862" s="12"/>
      <c r="M1862" s="12"/>
      <c r="N1862" s="12"/>
      <c r="O1862" s="12"/>
      <c r="P1862" s="12"/>
    </row>
    <row r="1863" spans="1:16" ht="33" customHeight="1">
      <c r="A1863" s="6" t="s">
        <f>LEFT(J1863,FIND(",",J1863)-1)</f>
        <v>10932</v>
      </c>
      <c r="B1863" s="6" t="s">
        <f>MID(J1863,FIND(",",J1863)+2,LEN(J1863)-LEN(A1863)-8)</f>
        <v>441</v>
      </c>
      <c r="C1863" s="6" t="s">
        <v>12</v>
      </c>
      <c r="D1863" s="6" t="s">
        <v>7975</v>
      </c>
      <c r="E1863" s="7" t="s">
        <v>10933</v>
      </c>
      <c r="F1863" s="6" t="s">
        <v>15</v>
      </c>
      <c r="G1863" s="6" t="s">
        <f>MID(I1863,8,10)</f>
        <v>10934</v>
      </c>
      <c r="H1863" s="9" t="s">
        <f>MID(I1863,LEN(G1863)+8,SEARCH(",",I1863)-LEN(G1863)-8)</f>
        <v>10935</v>
      </c>
      <c r="I1863" s="10" t="s">
        <v>10936</v>
      </c>
      <c r="J1863" s="11" t="s">
        <f>MID(I1863,SEARCH(",",I1863)+1,SEARCH("$",I1863)-LEN(G1863)-LEN(H1863)-14)</f>
        <v>10937</v>
      </c>
      <c r="K1863" s="12"/>
      <c r="L1863" s="12"/>
      <c r="M1863" s="12"/>
      <c r="N1863" s="12"/>
      <c r="O1863" s="12"/>
      <c r="P1863" s="12"/>
    </row>
    <row r="1864" spans="1:16" ht="33" customHeight="1">
      <c r="A1864" s="6" t="s">
        <f>LEFT(J1864,FIND(",",J1864)-1)</f>
        <v>10938</v>
      </c>
      <c r="B1864" s="6" t="s">
        <f>MID(J1864,FIND(",",J1864)+2,LEN(J1864)-LEN(A1864)-8)</f>
        <v>441</v>
      </c>
      <c r="C1864" s="6" t="s">
        <v>12</v>
      </c>
      <c r="D1864" s="6" t="s">
        <v>7975</v>
      </c>
      <c r="E1864" s="7" t="s">
        <v>10939</v>
      </c>
      <c r="F1864" s="6" t="s">
        <v>15</v>
      </c>
      <c r="G1864" s="6" t="s">
        <f>MID(I1864,8,10)</f>
        <v>10940</v>
      </c>
      <c r="H1864" s="9" t="s">
        <f>MID(I1864,LEN(G1864)+8,SEARCH(",",I1864)-LEN(G1864)-8)</f>
        <v>10941</v>
      </c>
      <c r="I1864" s="10" t="s">
        <v>10942</v>
      </c>
      <c r="J1864" s="11" t="s">
        <f>MID(I1864,SEARCH(",",I1864)+1,SEARCH("$",I1864)-LEN(G1864)-LEN(H1864)-14)</f>
        <v>10943</v>
      </c>
      <c r="K1864" s="12"/>
      <c r="L1864" s="12"/>
      <c r="M1864" s="12"/>
      <c r="N1864" s="12"/>
      <c r="O1864" s="12"/>
      <c r="P1864" s="12"/>
    </row>
    <row r="1865" spans="1:16" ht="33" customHeight="1">
      <c r="A1865" s="6" t="s">
        <f>LEFT(J1865,FIND(",",J1865)-1)</f>
        <v>10944</v>
      </c>
      <c r="B1865" s="6" t="s">
        <f>MID(J1865,FIND(",",J1865)+2,LEN(J1865)-LEN(A1865)-8)</f>
        <v>441</v>
      </c>
      <c r="C1865" s="6" t="s">
        <v>12</v>
      </c>
      <c r="D1865" s="6" t="s">
        <v>7975</v>
      </c>
      <c r="E1865" s="7" t="s">
        <v>10945</v>
      </c>
      <c r="F1865" s="6" t="s">
        <v>15</v>
      </c>
      <c r="G1865" s="6" t="s">
        <f>MID(I1865,8,10)</f>
        <v>10946</v>
      </c>
      <c r="H1865" s="9" t="s">
        <f>MID(I1865,LEN(G1865)+8,SEARCH(",",I1865)-LEN(G1865)-8)</f>
        <v>10947</v>
      </c>
      <c r="I1865" s="10" t="s">
        <v>10948</v>
      </c>
      <c r="J1865" s="11" t="s">
        <f>MID(I1865,SEARCH(",",I1865)+1,SEARCH("$",I1865)-LEN(G1865)-LEN(H1865)-14)</f>
        <v>10949</v>
      </c>
      <c r="K1865" s="12"/>
      <c r="L1865" s="12"/>
      <c r="M1865" s="12"/>
      <c r="N1865" s="12"/>
      <c r="O1865" s="12"/>
      <c r="P1865" s="12"/>
    </row>
    <row r="1866" spans="1:16" ht="33" customHeight="1">
      <c r="A1866" s="6" t="s">
        <f>LEFT(J1866,FIND(",",J1866)-1)</f>
        <v>10950</v>
      </c>
      <c r="B1866" s="6" t="s">
        <f>MID(J1866,FIND(",",J1866)+2,LEN(J1866)-LEN(A1866)-8)</f>
        <v>441</v>
      </c>
      <c r="C1866" s="6" t="s">
        <v>12</v>
      </c>
      <c r="D1866" s="6" t="s">
        <v>7975</v>
      </c>
      <c r="E1866" s="7" t="s">
        <v>10951</v>
      </c>
      <c r="F1866" s="6" t="s">
        <v>15</v>
      </c>
      <c r="G1866" s="6" t="s">
        <f>MID(I1866,8,10)</f>
        <v>10952</v>
      </c>
      <c r="H1866" s="9" t="s">
        <f>MID(I1866,LEN(G1866)+8,SEARCH(",",I1866)-LEN(G1866)-8)</f>
        <v>10953</v>
      </c>
      <c r="I1866" s="13" t="s">
        <v>10954</v>
      </c>
      <c r="J1866" s="11" t="s">
        <f>MID(I1866,SEARCH(",",I1866)+1,SEARCH("$",I1866)-LEN(G1866)-LEN(H1866)-14)</f>
        <v>10955</v>
      </c>
      <c r="K1866" s="12"/>
      <c r="L1866" s="12"/>
      <c r="M1866" s="12"/>
      <c r="N1866" s="12"/>
      <c r="O1866" s="12"/>
      <c r="P1866" s="12"/>
    </row>
    <row r="1867" spans="1:16" ht="33" customHeight="1">
      <c r="A1867" s="6" t="s">
        <f>LEFT(J1867,FIND(",",J1867)-1)</f>
        <v>10956</v>
      </c>
      <c r="B1867" s="6" t="s">
        <f>MID(J1867,FIND(",",J1867)+2,LEN(J1867)-LEN(A1867)-8)</f>
        <v>441</v>
      </c>
      <c r="C1867" s="6" t="s">
        <v>12</v>
      </c>
      <c r="D1867" s="6" t="s">
        <v>7975</v>
      </c>
      <c r="E1867" s="7" t="s">
        <v>10957</v>
      </c>
      <c r="F1867" s="6" t="s">
        <v>15</v>
      </c>
      <c r="G1867" s="6" t="s">
        <f>MID(I1867,8,10)</f>
        <v>10958</v>
      </c>
      <c r="H1867" s="9" t="s">
        <f>MID(I1867,LEN(G1867)+8,SEARCH(",",I1867)-LEN(G1867)-8)</f>
        <v>10959</v>
      </c>
      <c r="I1867" s="13" t="s">
        <v>10960</v>
      </c>
      <c r="J1867" s="11" t="s">
        <f>MID(I1867,SEARCH(",",I1867)+1,SEARCH("$",I1867)-LEN(G1867)-LEN(H1867)-14)</f>
        <v>10961</v>
      </c>
      <c r="K1867" s="12"/>
      <c r="L1867" s="12"/>
      <c r="M1867" s="12"/>
      <c r="N1867" s="12"/>
      <c r="O1867" s="12"/>
      <c r="P1867" s="12"/>
    </row>
    <row r="1868" spans="1:16" ht="33" customHeight="1">
      <c r="A1868" s="6" t="s">
        <f>LEFT(J1868,FIND(",",J1868)-1)</f>
        <v>10962</v>
      </c>
      <c r="B1868" s="6" t="s">
        <f>MID(J1868,FIND(",",J1868)+2,LEN(J1868)-LEN(A1868)-8)</f>
        <v>441</v>
      </c>
      <c r="C1868" s="6" t="s">
        <v>12</v>
      </c>
      <c r="D1868" s="6" t="s">
        <v>7975</v>
      </c>
      <c r="E1868" s="7" t="s">
        <v>10963</v>
      </c>
      <c r="F1868" s="6" t="s">
        <v>15</v>
      </c>
      <c r="G1868" s="6" t="s">
        <f>MID(I1868,8,10)</f>
        <v>10964</v>
      </c>
      <c r="H1868" s="9" t="s">
        <f>MID(I1868,LEN(G1868)+8,SEARCH(",",I1868)-LEN(G1868)-8)</f>
        <v>10965</v>
      </c>
      <c r="I1868" s="13" t="s">
        <v>10966</v>
      </c>
      <c r="J1868" s="11" t="s">
        <f>MID(I1868,SEARCH(",",I1868)+1,SEARCH("$",I1868)-LEN(G1868)-LEN(H1868)-14)</f>
        <v>10967</v>
      </c>
      <c r="K1868" s="12"/>
      <c r="L1868" s="12"/>
      <c r="M1868" s="12"/>
      <c r="N1868" s="12"/>
      <c r="O1868" s="12"/>
      <c r="P1868" s="12"/>
    </row>
    <row r="1869" spans="1:16" ht="33" customHeight="1">
      <c r="A1869" s="6" t="s">
        <f>LEFT(J1869,FIND(",",J1869)-1)</f>
        <v>10968</v>
      </c>
      <c r="B1869" s="6" t="s">
        <f>MID(J1869,FIND(",",J1869)+2,LEN(J1869)-LEN(A1869)-8)</f>
        <v>441</v>
      </c>
      <c r="C1869" s="6" t="s">
        <v>12</v>
      </c>
      <c r="D1869" s="6" t="s">
        <v>7975</v>
      </c>
      <c r="E1869" s="7" t="s">
        <v>10969</v>
      </c>
      <c r="F1869" s="6" t="s">
        <v>15</v>
      </c>
      <c r="G1869" s="6" t="s">
        <f>MID(I1869,8,10)</f>
        <v>10970</v>
      </c>
      <c r="H1869" s="9" t="s">
        <f>MID(I1869,LEN(G1869)+8,SEARCH(",",I1869)-LEN(G1869)-8)</f>
        <v>10971</v>
      </c>
      <c r="I1869" s="13" t="s">
        <v>10972</v>
      </c>
      <c r="J1869" s="11" t="s">
        <f>MID(I1869,SEARCH(",",I1869)+1,SEARCH("$",I1869)-LEN(G1869)-LEN(H1869)-14)</f>
        <v>10973</v>
      </c>
      <c r="K1869" s="12"/>
      <c r="L1869" s="12"/>
      <c r="M1869" s="12"/>
      <c r="N1869" s="12"/>
      <c r="O1869" s="12"/>
      <c r="P1869" s="12"/>
    </row>
    <row r="1870" spans="1:16" ht="33" customHeight="1">
      <c r="A1870" s="6" t="s">
        <f>LEFT(J1870,FIND(",",J1870)-1)</f>
        <v>10974</v>
      </c>
      <c r="B1870" s="6" t="s">
        <f>MID(J1870,FIND(",",J1870)+2,LEN(J1870)-LEN(A1870)-8)</f>
        <v>441</v>
      </c>
      <c r="C1870" s="6" t="s">
        <v>12</v>
      </c>
      <c r="D1870" s="6" t="s">
        <v>7975</v>
      </c>
      <c r="E1870" s="7" t="s">
        <v>10975</v>
      </c>
      <c r="F1870" s="6" t="s">
        <v>15</v>
      </c>
      <c r="G1870" s="6" t="s">
        <f>MID(I1870,8,10)</f>
        <v>10976</v>
      </c>
      <c r="H1870" s="9" t="s">
        <f>MID(I1870,LEN(G1870)+8,SEARCH(",",I1870)-LEN(G1870)-8)</f>
        <v>10977</v>
      </c>
      <c r="I1870" s="13" t="s">
        <v>10978</v>
      </c>
      <c r="J1870" s="11" t="s">
        <f>MID(I1870,SEARCH(",",I1870)+1,SEARCH("$",I1870)-LEN(G1870)-LEN(H1870)-14)</f>
        <v>10979</v>
      </c>
      <c r="K1870" s="12"/>
      <c r="L1870" s="12"/>
      <c r="M1870" s="12"/>
      <c r="N1870" s="12"/>
      <c r="O1870" s="12"/>
      <c r="P1870" s="12"/>
    </row>
    <row r="1871" spans="1:16" ht="33" customHeight="1">
      <c r="A1871" s="6" t="s">
        <f>LEFT(J1871,FIND(",",J1871)-1)</f>
        <v>10980</v>
      </c>
      <c r="B1871" s="6" t="s">
        <f>MID(J1871,FIND(",",J1871)+2,LEN(J1871)-LEN(A1871)-8)</f>
        <v>441</v>
      </c>
      <c r="C1871" s="6" t="s">
        <v>12</v>
      </c>
      <c r="D1871" s="6" t="s">
        <v>10573</v>
      </c>
      <c r="E1871" s="7" t="s">
        <v>10981</v>
      </c>
      <c r="F1871" s="6" t="s">
        <v>15</v>
      </c>
      <c r="G1871" s="6" t="s">
        <f>MID(I1871,8,10)</f>
        <v>10982</v>
      </c>
      <c r="H1871" s="9" t="s">
        <f>MID(I1871,LEN(G1871)+8,SEARCH(",",I1871)-LEN(G1871)-8)</f>
        <v>7851</v>
      </c>
      <c r="I1871" s="13" t="s">
        <v>10983</v>
      </c>
      <c r="J1871" s="11" t="s">
        <f>MID(I1871,SEARCH(",",I1871)+1,SEARCH("$",I1871)-LEN(G1871)-LEN(H1871)-14)</f>
        <v>10984</v>
      </c>
      <c r="K1871" s="12"/>
      <c r="L1871" s="12"/>
      <c r="M1871" s="12"/>
      <c r="N1871" s="12"/>
      <c r="O1871" s="12"/>
      <c r="P1871" s="12"/>
    </row>
    <row r="1872" spans="1:16" ht="33" customHeight="1">
      <c r="A1872" s="6" t="s">
        <f>LEFT(J1872,FIND(",",J1872)-1)</f>
        <v>10985</v>
      </c>
      <c r="B1872" s="6" t="s">
        <f>MID(J1872,FIND(",",J1872)+2,LEN(J1872)-LEN(A1872)-8)</f>
        <v>441</v>
      </c>
      <c r="C1872" s="6" t="s">
        <v>12</v>
      </c>
      <c r="D1872" s="6" t="s">
        <v>10573</v>
      </c>
      <c r="E1872" s="7" t="s">
        <v>10986</v>
      </c>
      <c r="F1872" s="6" t="s">
        <v>15</v>
      </c>
      <c r="G1872" s="6" t="s">
        <f>MID(I1872,8,10)</f>
        <v>10987</v>
      </c>
      <c r="H1872" s="9" t="s">
        <f>MID(I1872,LEN(G1872)+8,SEARCH(",",I1872)-LEN(G1872)-8)</f>
        <v>10988</v>
      </c>
      <c r="I1872" s="13" t="s">
        <v>10989</v>
      </c>
      <c r="J1872" s="11" t="s">
        <f>MID(I1872,SEARCH(",",I1872)+1,SEARCH("$",I1872)-LEN(G1872)-LEN(H1872)-14)</f>
        <v>10990</v>
      </c>
      <c r="K1872" s="12"/>
      <c r="L1872" s="12"/>
      <c r="M1872" s="12"/>
      <c r="N1872" s="12"/>
      <c r="O1872" s="12"/>
      <c r="P1872" s="12"/>
    </row>
    <row r="1873" spans="1:16" ht="33" customHeight="1">
      <c r="A1873" s="6" t="s">
        <f>LEFT(J1873,FIND(",",J1873)-1)</f>
        <v>10991</v>
      </c>
      <c r="B1873" s="6" t="s">
        <f>MID(J1873,FIND(",",J1873)+2,LEN(J1873)-LEN(A1873)-8)</f>
        <v>441</v>
      </c>
      <c r="C1873" s="6" t="s">
        <v>12</v>
      </c>
      <c r="D1873" s="6" t="s">
        <v>7975</v>
      </c>
      <c r="E1873" s="7" t="s">
        <v>10992</v>
      </c>
      <c r="F1873" s="6" t="s">
        <v>15</v>
      </c>
      <c r="G1873" s="6" t="s">
        <f>MID(I1873,8,10)</f>
        <v>10993</v>
      </c>
      <c r="H1873" s="9" t="s">
        <f>MID(I1873,LEN(G1873)+8,SEARCH(",",I1873)-LEN(G1873)-8)</f>
        <v>10994</v>
      </c>
      <c r="I1873" s="10" t="s">
        <v>10995</v>
      </c>
      <c r="J1873" s="11" t="s">
        <f>MID(I1873,SEARCH(",",I1873)+1,SEARCH("$",I1873)-LEN(G1873)-LEN(H1873)-14)</f>
        <v>10996</v>
      </c>
      <c r="K1873" s="12"/>
      <c r="L1873" s="12"/>
      <c r="M1873" s="12"/>
      <c r="N1873" s="12"/>
      <c r="O1873" s="12"/>
      <c r="P1873" s="12"/>
    </row>
    <row r="1874" spans="1:16" ht="33" customHeight="1">
      <c r="A1874" s="6" t="s">
        <f>LEFT(J1874,FIND(",",J1874)-1)</f>
        <v>10997</v>
      </c>
      <c r="B1874" s="6" t="s">
        <f>MID(J1874,FIND(",",J1874)+2,LEN(J1874)-LEN(A1874)-8)</f>
        <v>441</v>
      </c>
      <c r="C1874" s="6" t="s">
        <v>12</v>
      </c>
      <c r="D1874" s="6" t="s">
        <v>10573</v>
      </c>
      <c r="E1874" s="7" t="s">
        <v>10998</v>
      </c>
      <c r="F1874" s="6" t="s">
        <v>15</v>
      </c>
      <c r="G1874" s="6" t="s">
        <f>MID(I1874,8,10)</f>
        <v>10999</v>
      </c>
      <c r="H1874" s="9" t="s">
        <f>MID(I1874,LEN(G1874)+8,SEARCH(",",I1874)-LEN(G1874)-8)</f>
        <v>11000</v>
      </c>
      <c r="I1874" s="13" t="s">
        <v>11001</v>
      </c>
      <c r="J1874" s="11" t="s">
        <f>MID(I1874,SEARCH(",",I1874)+1,SEARCH("$",I1874)-LEN(G1874)-LEN(H1874)-14)</f>
        <v>11002</v>
      </c>
      <c r="K1874" s="12"/>
      <c r="L1874" s="12"/>
      <c r="M1874" s="12"/>
      <c r="N1874" s="12"/>
      <c r="O1874" s="12"/>
      <c r="P1874" s="12"/>
    </row>
    <row r="1875" spans="1:16" ht="33" customHeight="1">
      <c r="A1875" s="6" t="s">
        <f>LEFT(J1875,FIND(",",J1875)-1)</f>
        <v>11003</v>
      </c>
      <c r="B1875" s="6" t="s">
        <f>MID(J1875,FIND(",",J1875)+2,LEN(J1875)-LEN(A1875)-8)</f>
        <v>441</v>
      </c>
      <c r="C1875" s="6" t="s">
        <v>12</v>
      </c>
      <c r="D1875" s="6" t="s">
        <v>10573</v>
      </c>
      <c r="E1875" s="7" t="s">
        <v>11004</v>
      </c>
      <c r="F1875" s="6" t="s">
        <v>15</v>
      </c>
      <c r="G1875" s="6" t="s">
        <f>MID(I1875,8,10)</f>
        <v>11005</v>
      </c>
      <c r="H1875" s="9" t="s">
        <f>MID(I1875,LEN(G1875)+8,SEARCH(",",I1875)-LEN(G1875)-8)</f>
        <v>6869</v>
      </c>
      <c r="I1875" s="13" t="s">
        <v>11006</v>
      </c>
      <c r="J1875" s="11" t="s">
        <f>MID(I1875,SEARCH(",",I1875)+1,SEARCH("$",I1875)-LEN(G1875)-LEN(H1875)-14)</f>
        <v>11007</v>
      </c>
      <c r="K1875" s="12"/>
      <c r="L1875" s="12"/>
      <c r="M1875" s="12"/>
      <c r="N1875" s="12"/>
      <c r="O1875" s="12"/>
      <c r="P1875" s="12"/>
    </row>
    <row r="1876" spans="1:16" ht="33" customHeight="1">
      <c r="A1876" s="6" t="s">
        <f>LEFT(J1876,FIND(",",J1876)-1)</f>
        <v>11008</v>
      </c>
      <c r="B1876" s="6" t="s">
        <f>MID(J1876,FIND(",",J1876)+2,LEN(J1876)-LEN(A1876)-8)</f>
        <v>441</v>
      </c>
      <c r="C1876" s="6" t="s">
        <v>12</v>
      </c>
      <c r="D1876" s="6" t="s">
        <v>10573</v>
      </c>
      <c r="E1876" s="7" t="s">
        <v>11009</v>
      </c>
      <c r="F1876" s="6" t="s">
        <v>15</v>
      </c>
      <c r="G1876" s="6" t="s">
        <f>MID(I1876,8,10)</f>
        <v>11010</v>
      </c>
      <c r="H1876" s="9" t="s">
        <f>MID(I1876,LEN(G1876)+8,SEARCH(",",I1876)-LEN(G1876)-8)</f>
        <v>11011</v>
      </c>
      <c r="I1876" s="13" t="s">
        <v>11012</v>
      </c>
      <c r="J1876" s="11" t="s">
        <f>MID(I1876,SEARCH(",",I1876)+1,SEARCH("$",I1876)-LEN(G1876)-LEN(H1876)-14)</f>
        <v>11013</v>
      </c>
      <c r="K1876" s="12"/>
      <c r="L1876" s="12"/>
      <c r="M1876" s="12"/>
      <c r="N1876" s="12"/>
      <c r="O1876" s="12"/>
      <c r="P1876" s="12"/>
    </row>
    <row r="1877" spans="1:16" ht="33" customHeight="1">
      <c r="A1877" s="6" t="s">
        <f>LEFT(J1877,FIND(",",J1877)-1)</f>
        <v>11014</v>
      </c>
      <c r="B1877" s="6" t="s">
        <f>MID(J1877,FIND(",",J1877)+2,LEN(J1877)-LEN(A1877)-8)</f>
        <v>441</v>
      </c>
      <c r="C1877" s="6" t="s">
        <v>12</v>
      </c>
      <c r="D1877" s="6" t="s">
        <v>10573</v>
      </c>
      <c r="E1877" s="7" t="s">
        <v>11015</v>
      </c>
      <c r="F1877" s="6" t="s">
        <v>15</v>
      </c>
      <c r="G1877" s="6" t="s">
        <f>MID(I1877,8,10)</f>
        <v>11016</v>
      </c>
      <c r="H1877" s="9" t="s">
        <f>MID(I1877,LEN(G1877)+8,SEARCH(",",I1877)-LEN(G1877)-8)</f>
        <v>11017</v>
      </c>
      <c r="I1877" s="13" t="s">
        <v>11018</v>
      </c>
      <c r="J1877" s="11" t="s">
        <f>MID(I1877,SEARCH(",",I1877)+1,SEARCH("$",I1877)-LEN(G1877)-LEN(H1877)-14)</f>
        <v>11019</v>
      </c>
      <c r="K1877" s="12"/>
      <c r="L1877" s="12"/>
      <c r="M1877" s="12"/>
      <c r="N1877" s="12"/>
      <c r="O1877" s="12"/>
      <c r="P1877" s="12"/>
    </row>
    <row r="1878" spans="1:16" ht="33" customHeight="1">
      <c r="A1878" s="6" t="s">
        <f>LEFT(J1878,FIND(",",J1878)-1)</f>
        <v>11020</v>
      </c>
      <c r="B1878" s="6" t="s">
        <f>MID(J1878,FIND(",",J1878)+2,LEN(J1878)-LEN(A1878)-8)</f>
        <v>441</v>
      </c>
      <c r="C1878" s="6" t="s">
        <v>12</v>
      </c>
      <c r="D1878" s="6" t="s">
        <v>10573</v>
      </c>
      <c r="E1878" s="7" t="s">
        <v>11021</v>
      </c>
      <c r="F1878" s="6" t="s">
        <v>15</v>
      </c>
      <c r="G1878" s="6" t="s">
        <f>MID(I1878,8,10)</f>
        <v>11022</v>
      </c>
      <c r="H1878" s="9" t="s">
        <f>MID(I1878,LEN(G1878)+8,SEARCH(",",I1878)-LEN(G1878)-8)</f>
        <v>11023</v>
      </c>
      <c r="I1878" s="13" t="s">
        <v>11024</v>
      </c>
      <c r="J1878" s="11" t="s">
        <f>MID(I1878,SEARCH(",",I1878)+1,SEARCH("$",I1878)-LEN(G1878)-LEN(H1878)-14)</f>
        <v>11025</v>
      </c>
      <c r="K1878" s="12"/>
      <c r="L1878" s="12"/>
      <c r="M1878" s="12"/>
      <c r="N1878" s="12"/>
      <c r="O1878" s="12"/>
      <c r="P1878" s="12"/>
    </row>
    <row r="1879" spans="1:16" ht="33" customHeight="1">
      <c r="A1879" s="6" t="s">
        <f>LEFT(J1879,FIND(",",J1879)-1)</f>
        <v>11026</v>
      </c>
      <c r="B1879" s="6" t="s">
        <f>MID(J1879,FIND(",",J1879)+2,LEN(J1879)-LEN(A1879)-8)</f>
        <v>441</v>
      </c>
      <c r="C1879" s="6" t="s">
        <v>12</v>
      </c>
      <c r="D1879" s="6" t="s">
        <v>10573</v>
      </c>
      <c r="E1879" s="7" t="s">
        <v>11027</v>
      </c>
      <c r="F1879" s="6" t="s">
        <v>15</v>
      </c>
      <c r="G1879" s="6" t="s">
        <f>MID(I1879,8,10)</f>
        <v>11028</v>
      </c>
      <c r="H1879" s="9" t="s">
        <f>MID(I1879,LEN(G1879)+8,SEARCH(",",I1879)-LEN(G1879)-8)</f>
        <v>5607</v>
      </c>
      <c r="I1879" s="13" t="s">
        <v>11029</v>
      </c>
      <c r="J1879" s="11" t="s">
        <f>MID(I1879,SEARCH(",",I1879)+1,SEARCH("$",I1879)-LEN(G1879)-LEN(H1879)-14)</f>
        <v>11030</v>
      </c>
      <c r="K1879" s="12"/>
      <c r="L1879" s="12"/>
      <c r="M1879" s="12"/>
      <c r="N1879" s="12"/>
      <c r="O1879" s="12"/>
      <c r="P1879" s="12"/>
    </row>
    <row r="1880" spans="1:16" ht="33" customHeight="1">
      <c r="A1880" s="6" t="s">
        <f>LEFT(J1880,FIND(",",J1880)-1)</f>
        <v>11031</v>
      </c>
      <c r="B1880" s="6" t="s">
        <f>MID(J1880,FIND(",",J1880)+2,LEN(J1880)-LEN(A1880)-8)</f>
        <v>441</v>
      </c>
      <c r="C1880" s="6" t="s">
        <v>12</v>
      </c>
      <c r="D1880" s="6" t="s">
        <v>7975</v>
      </c>
      <c r="E1880" s="7" t="s">
        <v>11032</v>
      </c>
      <c r="F1880" s="6" t="s">
        <v>15</v>
      </c>
      <c r="G1880" s="6" t="s">
        <f>MID(I1880,8,10)</f>
        <v>11033</v>
      </c>
      <c r="H1880" s="9" t="s">
        <f>MID(I1880,LEN(G1880)+8,SEARCH(",",I1880)-LEN(G1880)-8)</f>
        <v>11034</v>
      </c>
      <c r="I1880" s="10" t="s">
        <v>11035</v>
      </c>
      <c r="J1880" s="11" t="s">
        <f>MID(I1880,SEARCH(",",I1880)+1,SEARCH("$",I1880)-LEN(G1880)-LEN(H1880)-14)</f>
        <v>11036</v>
      </c>
      <c r="K1880" s="12"/>
      <c r="L1880" s="12"/>
      <c r="M1880" s="12"/>
      <c r="N1880" s="12"/>
      <c r="O1880" s="12"/>
      <c r="P1880" s="12"/>
    </row>
    <row r="1881" spans="1:16" ht="33" customHeight="1">
      <c r="A1881" s="6" t="s">
        <f>LEFT(J1881,FIND(",",J1881)-1)</f>
        <v>11037</v>
      </c>
      <c r="B1881" s="6" t="s">
        <f>MID(J1881,FIND(",",J1881)+2,LEN(J1881)-LEN(A1881)-8)</f>
        <v>441</v>
      </c>
      <c r="C1881" s="6" t="s">
        <v>12</v>
      </c>
      <c r="D1881" s="6" t="s">
        <v>7975</v>
      </c>
      <c r="E1881" s="7" t="s">
        <v>11038</v>
      </c>
      <c r="F1881" s="6" t="s">
        <v>15</v>
      </c>
      <c r="G1881" s="6" t="s">
        <f>MID(I1881,8,10)</f>
        <v>11039</v>
      </c>
      <c r="H1881" s="9" t="s">
        <f>MID(I1881,LEN(G1881)+8,SEARCH(",",I1881)-LEN(G1881)-8)</f>
        <v>11040</v>
      </c>
      <c r="I1881" s="13" t="s">
        <v>11041</v>
      </c>
      <c r="J1881" s="11" t="s">
        <f>MID(I1881,SEARCH(",",I1881)+1,SEARCH("$",I1881)-LEN(G1881)-LEN(H1881)-14)</f>
        <v>11042</v>
      </c>
      <c r="K1881" s="12"/>
      <c r="L1881" s="12"/>
      <c r="M1881" s="12"/>
      <c r="N1881" s="12"/>
      <c r="O1881" s="12"/>
      <c r="P1881" s="12"/>
    </row>
    <row r="1882" spans="1:16" ht="33" customHeight="1">
      <c r="A1882" s="6" t="s">
        <f>LEFT(J1882,FIND(",",J1882)-1)</f>
        <v>11043</v>
      </c>
      <c r="B1882" s="6" t="s">
        <f>MID(J1882,FIND(",",J1882)+2,LEN(J1882)-LEN(A1882)-8)</f>
        <v>441</v>
      </c>
      <c r="C1882" s="6" t="s">
        <v>12</v>
      </c>
      <c r="D1882" s="6" t="s">
        <v>10573</v>
      </c>
      <c r="E1882" s="7" t="s">
        <v>11044</v>
      </c>
      <c r="F1882" s="6" t="s">
        <v>15</v>
      </c>
      <c r="G1882" s="6" t="s">
        <f>MID(I1882,8,10)</f>
        <v>11045</v>
      </c>
      <c r="H1882" s="9" t="s">
        <f>MID(I1882,LEN(G1882)+8,SEARCH(",",I1882)-LEN(G1882)-8)</f>
        <v>10911</v>
      </c>
      <c r="I1882" s="13" t="s">
        <v>11046</v>
      </c>
      <c r="J1882" s="11" t="s">
        <f>MID(I1882,SEARCH(",",I1882)+1,SEARCH("$",I1882)-LEN(G1882)-LEN(H1882)-14)</f>
        <v>11047</v>
      </c>
      <c r="K1882" s="12"/>
      <c r="L1882" s="12"/>
      <c r="M1882" s="12"/>
      <c r="N1882" s="12"/>
      <c r="O1882" s="12"/>
      <c r="P1882" s="12"/>
    </row>
    <row r="1883" spans="1:16" ht="33" customHeight="1">
      <c r="A1883" s="6" t="s">
        <f>LEFT(J1883,FIND(",",J1883)-1)</f>
        <v>11048</v>
      </c>
      <c r="B1883" s="6" t="s">
        <f>MID(J1883,FIND(",",J1883)+2,LEN(J1883)-LEN(A1883)-8)</f>
        <v>441</v>
      </c>
      <c r="C1883" s="6" t="s">
        <v>12</v>
      </c>
      <c r="D1883" s="6" t="s">
        <v>10573</v>
      </c>
      <c r="E1883" s="7" t="s">
        <v>11049</v>
      </c>
      <c r="F1883" s="6" t="s">
        <v>15</v>
      </c>
      <c r="G1883" s="6" t="s">
        <f>MID(I1883,8,10)</f>
        <v>11050</v>
      </c>
      <c r="H1883" s="9" t="s">
        <f>MID(I1883,LEN(G1883)+8,SEARCH(",",I1883)-LEN(G1883)-8)</f>
        <v>11051</v>
      </c>
      <c r="I1883" s="10" t="s">
        <v>11052</v>
      </c>
      <c r="J1883" s="11" t="s">
        <f>MID(I1883,SEARCH(",",I1883)+1,SEARCH("$",I1883)-LEN(G1883)-LEN(H1883)-14)</f>
        <v>11053</v>
      </c>
      <c r="K1883" s="12"/>
      <c r="L1883" s="12"/>
      <c r="M1883" s="12"/>
      <c r="N1883" s="12"/>
      <c r="O1883" s="12"/>
      <c r="P1883" s="12"/>
    </row>
    <row r="1884" spans="1:16" ht="33" customHeight="1">
      <c r="A1884" s="6" t="s">
        <f>LEFT(J1884,FIND(",",J1884)-1)</f>
        <v>11054</v>
      </c>
      <c r="B1884" s="6" t="s">
        <f>MID(J1884,FIND(",",J1884)+2,LEN(J1884)-LEN(A1884)-8)</f>
        <v>441</v>
      </c>
      <c r="C1884" s="6" t="s">
        <v>12</v>
      </c>
      <c r="D1884" s="6" t="s">
        <v>7975</v>
      </c>
      <c r="E1884" s="7" t="s">
        <v>11055</v>
      </c>
      <c r="F1884" s="6" t="s">
        <v>15</v>
      </c>
      <c r="G1884" s="6" t="s">
        <f>MID(I1884,8,10)</f>
        <v>11056</v>
      </c>
      <c r="H1884" s="9" t="s">
        <f>MID(I1884,LEN(G1884)+8,SEARCH(",",I1884)-LEN(G1884)-8)</f>
        <v>10911</v>
      </c>
      <c r="I1884" s="13" t="s">
        <v>11057</v>
      </c>
      <c r="J1884" s="11" t="s">
        <f>MID(I1884,SEARCH(",",I1884)+1,SEARCH("$",I1884)-LEN(G1884)-LEN(H1884)-14)</f>
        <v>11058</v>
      </c>
      <c r="K1884" s="12"/>
      <c r="L1884" s="12"/>
      <c r="M1884" s="12"/>
      <c r="N1884" s="12"/>
      <c r="O1884" s="12"/>
      <c r="P1884" s="12"/>
    </row>
    <row r="1885" spans="1:16" ht="33" customHeight="1">
      <c r="A1885" s="6" t="s">
        <f>LEFT(J1885,FIND(",",J1885)-1)</f>
        <v>11059</v>
      </c>
      <c r="B1885" s="6" t="s">
        <f>MID(J1885,FIND(",",J1885)+2,LEN(J1885)-LEN(A1885)-8)</f>
        <v>441</v>
      </c>
      <c r="C1885" s="6" t="s">
        <v>12</v>
      </c>
      <c r="D1885" s="6" t="s">
        <v>10573</v>
      </c>
      <c r="E1885" s="7" t="s">
        <v>11060</v>
      </c>
      <c r="F1885" s="6" t="s">
        <v>15</v>
      </c>
      <c r="G1885" s="6" t="s">
        <f>MID(I1885,8,10)</f>
        <v>11061</v>
      </c>
      <c r="H1885" s="9" t="s">
        <f>MID(I1885,LEN(G1885)+8,SEARCH(",",I1885)-LEN(G1885)-8)</f>
        <v>11062</v>
      </c>
      <c r="I1885" s="13" t="s">
        <v>11063</v>
      </c>
      <c r="J1885" s="11" t="s">
        <f>MID(I1885,SEARCH(",",I1885)+1,SEARCH("$",I1885)-LEN(G1885)-LEN(H1885)-14)</f>
        <v>11064</v>
      </c>
      <c r="K1885" s="12"/>
      <c r="L1885" s="12"/>
      <c r="M1885" s="12"/>
      <c r="N1885" s="12"/>
      <c r="O1885" s="12"/>
      <c r="P1885" s="12"/>
    </row>
    <row r="1886" spans="1:16" ht="33" customHeight="1">
      <c r="A1886" s="6" t="s">
        <f>LEFT(J1886,FIND(",",J1886)-1)</f>
        <v>11065</v>
      </c>
      <c r="B1886" s="6" t="s">
        <f>MID(J1886,FIND(",",J1886)+2,LEN(J1886)-LEN(A1886)-8)</f>
        <v>441</v>
      </c>
      <c r="C1886" s="6" t="s">
        <v>12</v>
      </c>
      <c r="D1886" s="6" t="s">
        <v>7975</v>
      </c>
      <c r="E1886" s="7" t="s">
        <v>11066</v>
      </c>
      <c r="F1886" s="6" t="s">
        <v>15</v>
      </c>
      <c r="G1886" s="6" t="s">
        <f>MID(I1886,8,10)</f>
        <v>11067</v>
      </c>
      <c r="H1886" s="9" t="s">
        <f>MID(I1886,LEN(G1886)+8,SEARCH(",",I1886)-LEN(G1886)-8)</f>
        <v>11068</v>
      </c>
      <c r="I1886" s="13" t="s">
        <v>11069</v>
      </c>
      <c r="J1886" s="11" t="s">
        <f>MID(I1886,SEARCH(",",I1886)+1,SEARCH("$",I1886)-LEN(G1886)-LEN(H1886)-14)</f>
        <v>11070</v>
      </c>
      <c r="K1886" s="12"/>
      <c r="L1886" s="12"/>
      <c r="M1886" s="12"/>
      <c r="N1886" s="12"/>
      <c r="O1886" s="12"/>
      <c r="P1886" s="12"/>
    </row>
    <row r="1887" spans="1:16" ht="33" customHeight="1">
      <c r="A1887" s="6" t="s">
        <f>LEFT(J1887,FIND(",",J1887)-1)</f>
        <v>11071</v>
      </c>
      <c r="B1887" s="6" t="s">
        <f>MID(J1887,FIND(",",J1887)+2,LEN(J1887)-LEN(A1887)-8)</f>
        <v>441</v>
      </c>
      <c r="C1887" s="6" t="s">
        <v>12</v>
      </c>
      <c r="D1887" s="6" t="s">
        <v>1677</v>
      </c>
      <c r="E1887" s="7" t="s">
        <v>11072</v>
      </c>
      <c r="F1887" s="6" t="s">
        <v>15</v>
      </c>
      <c r="G1887" s="6" t="s">
        <f>MID(I1887,8,10)</f>
        <v>11073</v>
      </c>
      <c r="H1887" s="9" t="s">
        <f>MID(I1887,LEN(G1887)+8,SEARCH(",",I1887)-LEN(G1887)-8)</f>
        <v>11074</v>
      </c>
      <c r="I1887" s="10" t="s">
        <v>11075</v>
      </c>
      <c r="J1887" s="11" t="s">
        <f>MID(I1887,SEARCH(",",I1887)+1,SEARCH("$",I1887)-LEN(G1887)-LEN(H1887)-14)</f>
        <v>11076</v>
      </c>
      <c r="K1887" s="12"/>
      <c r="L1887" s="12"/>
      <c r="M1887" s="12"/>
      <c r="N1887" s="12"/>
      <c r="O1887" s="12"/>
      <c r="P1887" s="12"/>
    </row>
    <row r="1888" spans="1:16" ht="33" customHeight="1">
      <c r="A1888" s="6" t="s">
        <f>LEFT(J1888,FIND(",",J1888)-1)</f>
        <v>11077</v>
      </c>
      <c r="B1888" s="6" t="s">
        <f>MID(J1888,FIND(",",J1888)+2,LEN(J1888)-LEN(A1888)-8)</f>
        <v>441</v>
      </c>
      <c r="C1888" s="6" t="s">
        <v>12</v>
      </c>
      <c r="D1888" s="6" t="s">
        <v>1677</v>
      </c>
      <c r="E1888" s="7" t="s">
        <v>11078</v>
      </c>
      <c r="F1888" s="6" t="s">
        <v>15</v>
      </c>
      <c r="G1888" s="6" t="s">
        <f>MID(I1888,8,10)</f>
        <v>11079</v>
      </c>
      <c r="H1888" s="9" t="s">
        <f>MID(I1888,LEN(G1888)+8,SEARCH(",",I1888)-LEN(G1888)-8)</f>
        <v>11080</v>
      </c>
      <c r="I1888" s="10" t="s">
        <v>11081</v>
      </c>
      <c r="J1888" s="11" t="s">
        <f>MID(I1888,SEARCH(",",I1888)+1,SEARCH("$",I1888)-LEN(G1888)-LEN(H1888)-14)</f>
        <v>11082</v>
      </c>
      <c r="K1888" s="12"/>
      <c r="L1888" s="12"/>
      <c r="M1888" s="12"/>
      <c r="N1888" s="12"/>
      <c r="O1888" s="12"/>
      <c r="P1888" s="12"/>
    </row>
    <row r="1889" spans="1:16" ht="33" customHeight="1">
      <c r="A1889" s="6" t="s">
        <f>LEFT(J1889,FIND(",",J1889)-1)</f>
        <v>11083</v>
      </c>
      <c r="B1889" s="6" t="s">
        <f>MID(J1889,FIND(",",J1889)+2,LEN(J1889)-LEN(A1889)-8)</f>
        <v>441</v>
      </c>
      <c r="C1889" s="6" t="s">
        <v>12</v>
      </c>
      <c r="D1889" s="6" t="s">
        <v>1677</v>
      </c>
      <c r="E1889" s="7" t="s">
        <v>11084</v>
      </c>
      <c r="F1889" s="6" t="s">
        <v>15</v>
      </c>
      <c r="G1889" s="6" t="s">
        <f>MID(I1889,8,10)</f>
        <v>11085</v>
      </c>
      <c r="H1889" s="9" t="s">
        <f>MID(I1889,LEN(G1889)+8,SEARCH(",",I1889)-LEN(G1889)-8)</f>
        <v>11086</v>
      </c>
      <c r="I1889" s="10" t="s">
        <v>11087</v>
      </c>
      <c r="J1889" s="11" t="s">
        <f>MID(I1889,SEARCH(",",I1889)+1,SEARCH("$",I1889)-LEN(G1889)-LEN(H1889)-14)</f>
        <v>11088</v>
      </c>
      <c r="K1889" s="12"/>
      <c r="L1889" s="12"/>
      <c r="M1889" s="12"/>
      <c r="N1889" s="12"/>
      <c r="O1889" s="12"/>
      <c r="P1889" s="12"/>
    </row>
    <row r="1890" spans="1:16" ht="33" customHeight="1">
      <c r="A1890" s="6" t="s">
        <f>LEFT(J1890,FIND(",",J1890)-1)</f>
        <v>11089</v>
      </c>
      <c r="B1890" s="6" t="s">
        <f>MID(J1890,FIND(",",J1890)+2,LEN(J1890)-LEN(A1890)-8)</f>
        <v>441</v>
      </c>
      <c r="C1890" s="6" t="s">
        <v>12</v>
      </c>
      <c r="D1890" s="6" t="s">
        <v>1677</v>
      </c>
      <c r="E1890" s="7" t="s">
        <v>11090</v>
      </c>
      <c r="F1890" s="6" t="s">
        <v>15</v>
      </c>
      <c r="G1890" s="6" t="s">
        <f>MID(I1890,8,10)</f>
        <v>11091</v>
      </c>
      <c r="H1890" s="9" t="s">
        <f>MID(I1890,LEN(G1890)+8,SEARCH(",",I1890)-LEN(G1890)-8)</f>
        <v>11092</v>
      </c>
      <c r="I1890" s="10" t="s">
        <v>11093</v>
      </c>
      <c r="J1890" s="11" t="s">
        <f>MID(I1890,SEARCH(",",I1890)+1,SEARCH("$",I1890)-LEN(G1890)-LEN(H1890)-14)</f>
        <v>11094</v>
      </c>
      <c r="K1890" s="12"/>
      <c r="L1890" s="12"/>
      <c r="M1890" s="12"/>
      <c r="N1890" s="12"/>
      <c r="O1890" s="12"/>
      <c r="P1890" s="12"/>
    </row>
    <row r="1891" spans="1:16" ht="33" customHeight="1">
      <c r="A1891" s="6" t="s">
        <f>LEFT(J1891,FIND(",",J1891)-1)</f>
        <v>11095</v>
      </c>
      <c r="B1891" s="6" t="s">
        <f>MID(J1891,FIND(",",J1891)+2,LEN(J1891)-LEN(A1891)-8)</f>
        <v>441</v>
      </c>
      <c r="C1891" s="6" t="s">
        <v>12</v>
      </c>
      <c r="D1891" s="6" t="s">
        <v>1677</v>
      </c>
      <c r="E1891" s="7" t="s">
        <v>11096</v>
      </c>
      <c r="F1891" s="6" t="s">
        <v>15</v>
      </c>
      <c r="G1891" s="6" t="s">
        <f>MID(I1891,8,10)</f>
        <v>11097</v>
      </c>
      <c r="H1891" s="9" t="s">
        <f>MID(I1891,LEN(G1891)+8,SEARCH(",",I1891)-LEN(G1891)-8)</f>
        <v>11098</v>
      </c>
      <c r="I1891" s="13" t="s">
        <v>11099</v>
      </c>
      <c r="J1891" s="11" t="s">
        <f>MID(I1891,SEARCH(",",I1891)+1,SEARCH("$",I1891)-LEN(G1891)-LEN(H1891)-14)</f>
        <v>11100</v>
      </c>
      <c r="K1891" s="12"/>
      <c r="L1891" s="12"/>
      <c r="M1891" s="12"/>
      <c r="N1891" s="12"/>
      <c r="O1891" s="12"/>
      <c r="P1891" s="12"/>
    </row>
    <row r="1892" spans="1:16" ht="33" customHeight="1">
      <c r="A1892" s="6" t="s">
        <f>LEFT(J1892,FIND(",",J1892)-1)</f>
        <v>11101</v>
      </c>
      <c r="B1892" s="6" t="s">
        <f>MID(J1892,FIND(",",J1892)+2,LEN(J1892)-LEN(A1892)-8)</f>
        <v>441</v>
      </c>
      <c r="C1892" s="6" t="s">
        <v>12</v>
      </c>
      <c r="D1892" s="6" t="s">
        <v>1677</v>
      </c>
      <c r="E1892" s="7" t="s">
        <v>11102</v>
      </c>
      <c r="F1892" s="6" t="s">
        <v>15</v>
      </c>
      <c r="G1892" s="6" t="s">
        <f>MID(I1892,8,10)</f>
        <v>11103</v>
      </c>
      <c r="H1892" s="9" t="s">
        <f>MID(I1892,LEN(G1892)+8,SEARCH(",",I1892)-LEN(G1892)-8)</f>
        <v>11104</v>
      </c>
      <c r="I1892" s="10" t="s">
        <v>11105</v>
      </c>
      <c r="J1892" s="11" t="s">
        <f>MID(I1892,SEARCH(",",I1892)+1,SEARCH("$",I1892)-LEN(G1892)-LEN(H1892)-14)</f>
        <v>11106</v>
      </c>
      <c r="K1892" s="12"/>
      <c r="L1892" s="12"/>
      <c r="M1892" s="12"/>
      <c r="N1892" s="12"/>
      <c r="O1892" s="12"/>
      <c r="P1892" s="12"/>
    </row>
    <row r="1893" spans="1:16" ht="33" customHeight="1">
      <c r="A1893" s="6" t="s">
        <f>LEFT(J1893,FIND(",",J1893)-1)</f>
        <v>11107</v>
      </c>
      <c r="B1893" s="6" t="s">
        <f>MID(J1893,FIND(",",J1893)+2,LEN(J1893)-LEN(A1893)-8)</f>
        <v>441</v>
      </c>
      <c r="C1893" s="6" t="s">
        <v>12</v>
      </c>
      <c r="D1893" s="6" t="s">
        <v>1677</v>
      </c>
      <c r="E1893" s="7" t="s">
        <v>11108</v>
      </c>
      <c r="F1893" s="6" t="s">
        <v>15</v>
      </c>
      <c r="G1893" s="6" t="s">
        <f>MID(I1893,8,10)</f>
        <v>11109</v>
      </c>
      <c r="H1893" s="9" t="s">
        <f>MID(I1893,LEN(G1893)+8,SEARCH(",",I1893)-LEN(G1893)-8)</f>
        <v>11110</v>
      </c>
      <c r="I1893" s="13" t="s">
        <v>11111</v>
      </c>
      <c r="J1893" s="11" t="s">
        <f>MID(I1893,SEARCH(",",I1893)+1,SEARCH("$",I1893)-LEN(G1893)-LEN(H1893)-14)</f>
        <v>11112</v>
      </c>
      <c r="K1893" s="12"/>
      <c r="L1893" s="12"/>
      <c r="M1893" s="12"/>
      <c r="N1893" s="12"/>
      <c r="O1893" s="12"/>
      <c r="P1893" s="12"/>
    </row>
    <row r="1894" spans="1:16" ht="33" customHeight="1">
      <c r="A1894" s="6" t="s">
        <f>LEFT(J1894,FIND(",",J1894)-1)</f>
        <v>11113</v>
      </c>
      <c r="B1894" s="6" t="s">
        <f>MID(J1894,FIND(",",J1894)+2,LEN(J1894)-LEN(A1894)-8)</f>
        <v>441</v>
      </c>
      <c r="C1894" s="6" t="s">
        <v>12</v>
      </c>
      <c r="D1894" s="6" t="s">
        <v>11114</v>
      </c>
      <c r="E1894" s="7" t="s">
        <v>11115</v>
      </c>
      <c r="F1894" s="6" t="s">
        <v>15</v>
      </c>
      <c r="G1894" s="6" t="s">
        <f>MID(I1894,8,10)</f>
        <v>11116</v>
      </c>
      <c r="H1894" s="9" t="s">
        <f>MID(I1894,LEN(G1894)+8,SEARCH(",",I1894)-LEN(G1894)-8)</f>
        <v>11117</v>
      </c>
      <c r="I1894" s="13" t="s">
        <v>11118</v>
      </c>
      <c r="J1894" s="11" t="s">
        <f>MID(I1894,SEARCH(",",I1894)+1,SEARCH("$",I1894)-LEN(G1894)-LEN(H1894)-14)</f>
        <v>11119</v>
      </c>
      <c r="K1894" s="12"/>
      <c r="L1894" s="12"/>
      <c r="M1894" s="12"/>
      <c r="N1894" s="12"/>
      <c r="O1894" s="12"/>
      <c r="P1894" s="12"/>
    </row>
    <row r="1895" spans="1:16" ht="33" customHeight="1">
      <c r="A1895" s="6" t="s">
        <f>LEFT(J1895,FIND(",",J1895)-1)</f>
        <v>11120</v>
      </c>
      <c r="B1895" s="6" t="s">
        <f>MID(J1895,FIND(",",J1895)+2,LEN(J1895)-LEN(A1895)-8)</f>
        <v>441</v>
      </c>
      <c r="C1895" s="6" t="s">
        <v>12</v>
      </c>
      <c r="D1895" s="6" t="s">
        <v>11114</v>
      </c>
      <c r="E1895" s="7" t="s">
        <v>11121</v>
      </c>
      <c r="F1895" s="6" t="s">
        <v>15</v>
      </c>
      <c r="G1895" s="6" t="s">
        <f>MID(I1895,8,10)</f>
        <v>11122</v>
      </c>
      <c r="H1895" s="9" t="s">
        <f>MID(I1895,LEN(G1895)+8,SEARCH(",",I1895)-LEN(G1895)-8)</f>
        <v>11123</v>
      </c>
      <c r="I1895" s="10" t="s">
        <v>11124</v>
      </c>
      <c r="J1895" s="11" t="s">
        <f>MID(I1895,SEARCH(",",I1895)+1,SEARCH("$",I1895)-LEN(G1895)-LEN(H1895)-14)</f>
        <v>11125</v>
      </c>
      <c r="K1895" s="12"/>
      <c r="L1895" s="12"/>
      <c r="M1895" s="12"/>
      <c r="N1895" s="12"/>
      <c r="O1895" s="12"/>
      <c r="P1895" s="12"/>
    </row>
    <row r="1896" spans="1:16" ht="33" customHeight="1">
      <c r="A1896" s="6" t="s">
        <f>LEFT(J1896,FIND(",",J1896)-1)</f>
        <v>11126</v>
      </c>
      <c r="B1896" s="6" t="s">
        <f>MID(J1896,FIND(",",J1896)+2,LEN(J1896)-LEN(A1896)-8)</f>
        <v>441</v>
      </c>
      <c r="C1896" s="6" t="s">
        <v>12</v>
      </c>
      <c r="D1896" s="6" t="s">
        <v>11114</v>
      </c>
      <c r="E1896" s="7" t="s">
        <v>11127</v>
      </c>
      <c r="F1896" s="6" t="s">
        <v>15</v>
      </c>
      <c r="G1896" s="6" t="s">
        <f>MID(I1896,8,10)</f>
        <v>11128</v>
      </c>
      <c r="H1896" s="9" t="s">
        <f>MID(I1896,LEN(G1896)+8,SEARCH(",",I1896)-LEN(G1896)-8)</f>
        <v>11129</v>
      </c>
      <c r="I1896" s="10" t="s">
        <v>11130</v>
      </c>
      <c r="J1896" s="11" t="s">
        <f>MID(I1896,SEARCH(",",I1896)+1,SEARCH("$",I1896)-LEN(G1896)-LEN(H1896)-14)</f>
        <v>11131</v>
      </c>
      <c r="K1896" s="12"/>
      <c r="L1896" s="12"/>
      <c r="M1896" s="12"/>
      <c r="N1896" s="12"/>
      <c r="O1896" s="12"/>
      <c r="P1896" s="12"/>
    </row>
    <row r="1897" spans="1:16" ht="33" customHeight="1">
      <c r="A1897" s="6" t="s">
        <f>LEFT(J1897,FIND(",",J1897)-1)</f>
        <v>11132</v>
      </c>
      <c r="B1897" s="6" t="s">
        <f>MID(J1897,FIND(",",J1897)+2,LEN(J1897)-LEN(A1897)-8)</f>
        <v>441</v>
      </c>
      <c r="C1897" s="6" t="s">
        <v>12</v>
      </c>
      <c r="D1897" s="6" t="s">
        <v>11114</v>
      </c>
      <c r="E1897" s="7" t="s">
        <v>11133</v>
      </c>
      <c r="F1897" s="6" t="s">
        <v>15</v>
      </c>
      <c r="G1897" s="6" t="s">
        <f>MID(I1897,8,10)</f>
        <v>11134</v>
      </c>
      <c r="H1897" s="9" t="s">
        <f>MID(I1897,LEN(G1897)+8,SEARCH(",",I1897)-LEN(G1897)-8)</f>
        <v>11135</v>
      </c>
      <c r="I1897" s="10" t="s">
        <v>11136</v>
      </c>
      <c r="J1897" s="11" t="s">
        <f>MID(I1897,SEARCH(",",I1897)+1,SEARCH("$",I1897)-LEN(G1897)-LEN(H1897)-14)</f>
        <v>11137</v>
      </c>
      <c r="K1897" s="12"/>
      <c r="L1897" s="12"/>
      <c r="M1897" s="12"/>
      <c r="N1897" s="12"/>
      <c r="O1897" s="12"/>
      <c r="P1897" s="12"/>
    </row>
    <row r="1898" spans="1:16" ht="33" customHeight="1">
      <c r="A1898" s="6" t="s">
        <f>LEFT(J1898,FIND(",",J1898)-1)</f>
        <v>11138</v>
      </c>
      <c r="B1898" s="6" t="s">
        <f>MID(J1898,FIND(",",J1898)+2,LEN(J1898)-LEN(A1898)-8)</f>
        <v>441</v>
      </c>
      <c r="C1898" s="6" t="s">
        <v>12</v>
      </c>
      <c r="D1898" s="6" t="s">
        <v>7975</v>
      </c>
      <c r="E1898" s="7" t="s">
        <v>11139</v>
      </c>
      <c r="F1898" s="6" t="s">
        <v>15</v>
      </c>
      <c r="G1898" s="6" t="s">
        <f>MID(I1898,8,10)</f>
        <v>11140</v>
      </c>
      <c r="H1898" s="9" t="s">
        <f>MID(I1898,LEN(G1898)+8,SEARCH(",",I1898)-LEN(G1898)-8)</f>
        <v>11141</v>
      </c>
      <c r="I1898" s="13" t="s">
        <v>11142</v>
      </c>
      <c r="J1898" s="11" t="s">
        <f>MID(I1898,SEARCH(",",I1898)+1,SEARCH("$",I1898)-LEN(G1898)-LEN(H1898)-14)</f>
        <v>11143</v>
      </c>
      <c r="K1898" s="12"/>
      <c r="L1898" s="12"/>
      <c r="M1898" s="12"/>
      <c r="N1898" s="12"/>
      <c r="O1898" s="12"/>
      <c r="P1898" s="12"/>
    </row>
    <row r="1899" spans="1:16" ht="33" customHeight="1">
      <c r="A1899" s="6" t="s">
        <f>LEFT(J1899,FIND(",",J1899)-1)</f>
        <v>11144</v>
      </c>
      <c r="B1899" s="6" t="s">
        <f>MID(J1899,FIND(",",J1899)+2,LEN(J1899)-LEN(A1899)-8)</f>
        <v>441</v>
      </c>
      <c r="C1899" s="6" t="s">
        <v>12</v>
      </c>
      <c r="D1899" s="6" t="s">
        <v>7975</v>
      </c>
      <c r="E1899" s="7" t="s">
        <v>11145</v>
      </c>
      <c r="F1899" s="6" t="s">
        <v>15</v>
      </c>
      <c r="G1899" s="6" t="s">
        <f>MID(I1899,8,10)</f>
        <v>11146</v>
      </c>
      <c r="H1899" s="9" t="s">
        <f>MID(I1899,LEN(G1899)+8,SEARCH(",",I1899)-LEN(G1899)-8)</f>
        <v>11147</v>
      </c>
      <c r="I1899" s="13" t="s">
        <v>11148</v>
      </c>
      <c r="J1899" s="11" t="s">
        <f>MID(I1899,SEARCH(",",I1899)+1,SEARCH("$",I1899)-LEN(G1899)-LEN(H1899)-14)</f>
        <v>11149</v>
      </c>
      <c r="K1899" s="12"/>
      <c r="L1899" s="12"/>
      <c r="M1899" s="12"/>
      <c r="N1899" s="12"/>
      <c r="O1899" s="12"/>
      <c r="P1899" s="12"/>
    </row>
    <row r="1900" spans="1:16" ht="33" customHeight="1">
      <c r="A1900" s="6" t="s">
        <f>LEFT(J1900,FIND(",",J1900)-1)</f>
        <v>11150</v>
      </c>
      <c r="B1900" s="6" t="s">
        <f>MID(J1900,FIND(",",J1900)+2,LEN(J1900)-LEN(A1900)-8)</f>
        <v>441</v>
      </c>
      <c r="C1900" s="6" t="s">
        <v>12</v>
      </c>
      <c r="D1900" s="6" t="s">
        <v>7975</v>
      </c>
      <c r="E1900" s="7" t="s">
        <v>11151</v>
      </c>
      <c r="F1900" s="6" t="s">
        <v>15</v>
      </c>
      <c r="G1900" s="6" t="s">
        <f>MID(I1900,8,10)</f>
        <v>11152</v>
      </c>
      <c r="H1900" s="9" t="s">
        <f>MID(I1900,LEN(G1900)+8,SEARCH(",",I1900)-LEN(G1900)-8)</f>
        <v>11153</v>
      </c>
      <c r="I1900" s="13" t="s">
        <v>11154</v>
      </c>
      <c r="J1900" s="11" t="s">
        <f>MID(I1900,SEARCH(",",I1900)+1,SEARCH("$",I1900)-LEN(G1900)-LEN(H1900)-14)</f>
        <v>11155</v>
      </c>
      <c r="K1900" s="12"/>
      <c r="L1900" s="12"/>
      <c r="M1900" s="12"/>
      <c r="N1900" s="12"/>
      <c r="O1900" s="12"/>
      <c r="P1900" s="12"/>
    </row>
    <row r="1901" spans="1:16" ht="33" customHeight="1">
      <c r="A1901" s="6" t="s">
        <f>LEFT(J1901,FIND(",",J1901)-1)</f>
        <v>11156</v>
      </c>
      <c r="B1901" s="6" t="s">
        <f>MID(J1901,FIND(",",J1901)+2,LEN(J1901)-LEN(A1901)-8)</f>
        <v>441</v>
      </c>
      <c r="C1901" s="6" t="s">
        <v>12</v>
      </c>
      <c r="D1901" s="6" t="s">
        <v>7975</v>
      </c>
      <c r="E1901" s="7" t="s">
        <v>11157</v>
      </c>
      <c r="F1901" s="6" t="s">
        <v>15</v>
      </c>
      <c r="G1901" s="6" t="s">
        <f>MID(I1901,8,10)</f>
        <v>11158</v>
      </c>
      <c r="H1901" s="9" t="s">
        <f>MID(I1901,LEN(G1901)+8,SEARCH(",",I1901)-LEN(G1901)-8)</f>
        <v>11159</v>
      </c>
      <c r="I1901" s="10" t="s">
        <v>11160</v>
      </c>
      <c r="J1901" s="11" t="s">
        <f>MID(I1901,SEARCH(",",I1901)+1,SEARCH("$",I1901)-LEN(G1901)-LEN(H1901)-14)</f>
        <v>11161</v>
      </c>
      <c r="K1901" s="12"/>
      <c r="L1901" s="12"/>
      <c r="M1901" s="12"/>
      <c r="N1901" s="12"/>
      <c r="O1901" s="12"/>
      <c r="P1901" s="12"/>
    </row>
    <row r="1902" spans="1:16" ht="33" customHeight="1">
      <c r="A1902" s="6" t="s">
        <f>LEFT(J1902,FIND(",",J1902)-1)</f>
        <v>11162</v>
      </c>
      <c r="B1902" s="6" t="s">
        <f>MID(J1902,FIND(",",J1902)+2,LEN(J1902)-LEN(A1902)-8)</f>
        <v>441</v>
      </c>
      <c r="C1902" s="6" t="s">
        <v>12</v>
      </c>
      <c r="D1902" s="6" t="s">
        <v>7975</v>
      </c>
      <c r="E1902" s="7" t="s">
        <v>11163</v>
      </c>
      <c r="F1902" s="6" t="s">
        <v>15</v>
      </c>
      <c r="G1902" s="6" t="s">
        <f>MID(I1902,8,10)</f>
        <v>11164</v>
      </c>
      <c r="H1902" s="9" t="s">
        <f>MID(I1902,LEN(G1902)+8,SEARCH(",",I1902)-LEN(G1902)-8)</f>
        <v>11165</v>
      </c>
      <c r="I1902" s="10" t="s">
        <v>11166</v>
      </c>
      <c r="J1902" s="11" t="s">
        <f>MID(I1902,SEARCH(",",I1902)+1,SEARCH("$",I1902)-LEN(G1902)-LEN(H1902)-14)</f>
        <v>11167</v>
      </c>
      <c r="K1902" s="12"/>
      <c r="L1902" s="12"/>
      <c r="M1902" s="12"/>
      <c r="N1902" s="12"/>
      <c r="O1902" s="12"/>
      <c r="P1902" s="12"/>
    </row>
    <row r="1903" spans="1:16" ht="33" customHeight="1">
      <c r="A1903" s="6" t="s">
        <f>LEFT(J1903,FIND(",",J1903)-1)</f>
        <v>11168</v>
      </c>
      <c r="B1903" s="6" t="s">
        <f>MID(J1903,FIND(",",J1903)+2,LEN(J1903)-LEN(A1903)-8)</f>
        <v>441</v>
      </c>
      <c r="C1903" s="6" t="s">
        <v>12</v>
      </c>
      <c r="D1903" s="6" t="s">
        <v>7975</v>
      </c>
      <c r="E1903" s="7" t="s">
        <v>11169</v>
      </c>
      <c r="F1903" s="6" t="s">
        <v>15</v>
      </c>
      <c r="G1903" s="6" t="s">
        <f>MID(I1903,8,10)</f>
        <v>11170</v>
      </c>
      <c r="H1903" s="9" t="s">
        <f>MID(I1903,LEN(G1903)+8,SEARCH(",",I1903)-LEN(G1903)-8)</f>
        <v>11171</v>
      </c>
      <c r="I1903" s="13" t="s">
        <v>11172</v>
      </c>
      <c r="J1903" s="11" t="s">
        <f>MID(I1903,SEARCH(",",I1903)+1,SEARCH("$",I1903)-LEN(G1903)-LEN(H1903)-14)</f>
        <v>11173</v>
      </c>
      <c r="K1903" s="12"/>
      <c r="L1903" s="12"/>
      <c r="M1903" s="12"/>
      <c r="N1903" s="12"/>
      <c r="O1903" s="12"/>
      <c r="P1903" s="12"/>
    </row>
    <row r="1904" spans="1:16" ht="33" customHeight="1">
      <c r="A1904" s="6" t="s">
        <f>LEFT(J1904,FIND(",",J1904)-1)</f>
        <v>11174</v>
      </c>
      <c r="B1904" s="6" t="s">
        <f>MID(J1904,FIND(",",J1904)+2,LEN(J1904)-LEN(A1904)-8)</f>
        <v>441</v>
      </c>
      <c r="C1904" s="6" t="s">
        <v>12</v>
      </c>
      <c r="D1904" s="6" t="s">
        <v>7975</v>
      </c>
      <c r="E1904" s="7" t="s">
        <v>11175</v>
      </c>
      <c r="F1904" s="6" t="s">
        <v>15</v>
      </c>
      <c r="G1904" s="6" t="s">
        <f>MID(I1904,8,10)</f>
        <v>11176</v>
      </c>
      <c r="H1904" s="9" t="s">
        <f>MID(I1904,LEN(G1904)+8,SEARCH(",",I1904)-LEN(G1904)-8)</f>
        <v>4610</v>
      </c>
      <c r="I1904" s="10" t="s">
        <v>11177</v>
      </c>
      <c r="J1904" s="11" t="s">
        <f>MID(I1904,SEARCH(",",I1904)+1,SEARCH("$",I1904)-LEN(G1904)-LEN(H1904)-14)</f>
        <v>11178</v>
      </c>
      <c r="K1904" s="12"/>
      <c r="L1904" s="12"/>
      <c r="M1904" s="12"/>
      <c r="N1904" s="12"/>
      <c r="O1904" s="12"/>
      <c r="P1904" s="12"/>
    </row>
    <row r="1905" spans="1:16" ht="33" customHeight="1">
      <c r="A1905" s="6" t="s">
        <f>LEFT(J1905,FIND(",",J1905)-1)</f>
        <v>11179</v>
      </c>
      <c r="B1905" s="6" t="s">
        <f>MID(J1905,FIND(",",J1905)+2,LEN(J1905)-LEN(A1905)-8)</f>
        <v>441</v>
      </c>
      <c r="C1905" s="6" t="s">
        <v>12</v>
      </c>
      <c r="D1905" s="6" t="s">
        <v>7975</v>
      </c>
      <c r="E1905" s="7" t="s">
        <v>11180</v>
      </c>
      <c r="F1905" s="6" t="s">
        <v>15</v>
      </c>
      <c r="G1905" s="6" t="s">
        <f>MID(I1905,8,10)</f>
        <v>11181</v>
      </c>
      <c r="H1905" s="9" t="s">
        <f>MID(I1905,LEN(G1905)+8,SEARCH(",",I1905)-LEN(G1905)-8)</f>
        <v>11182</v>
      </c>
      <c r="I1905" s="10" t="s">
        <v>11183</v>
      </c>
      <c r="J1905" s="11" t="s">
        <f>MID(I1905,SEARCH(",",I1905)+1,SEARCH("$",I1905)-LEN(G1905)-LEN(H1905)-14)</f>
        <v>11184</v>
      </c>
      <c r="K1905" s="12"/>
      <c r="L1905" s="12"/>
      <c r="M1905" s="12"/>
      <c r="N1905" s="12"/>
      <c r="O1905" s="12"/>
      <c r="P1905" s="12"/>
    </row>
    <row r="1906" spans="1:16" ht="33" customHeight="1">
      <c r="A1906" s="6" t="s">
        <f>LEFT(J1906,FIND(",",J1906)-1)</f>
        <v>11185</v>
      </c>
      <c r="B1906" s="6" t="s">
        <f>MID(J1906,FIND(",",J1906)+2,LEN(J1906)-LEN(A1906)-8)</f>
        <v>441</v>
      </c>
      <c r="C1906" s="6" t="s">
        <v>12</v>
      </c>
      <c r="D1906" s="6" t="s">
        <v>7975</v>
      </c>
      <c r="E1906" s="7" t="s">
        <v>11186</v>
      </c>
      <c r="F1906" s="6" t="s">
        <v>15</v>
      </c>
      <c r="G1906" s="6" t="s">
        <f>MID(I1906,8,10)</f>
        <v>11187</v>
      </c>
      <c r="H1906" s="9" t="s">
        <f>MID(I1906,LEN(G1906)+8,SEARCH(",",I1906)-LEN(G1906)-8)</f>
        <v>11188</v>
      </c>
      <c r="I1906" s="13" t="s">
        <v>11189</v>
      </c>
      <c r="J1906" s="11" t="s">
        <f>MID(I1906,SEARCH(",",I1906)+1,SEARCH("$",I1906)-LEN(G1906)-LEN(H1906)-14)</f>
        <v>11190</v>
      </c>
      <c r="K1906" s="12"/>
      <c r="L1906" s="12"/>
      <c r="M1906" s="12"/>
      <c r="N1906" s="12"/>
      <c r="O1906" s="12"/>
      <c r="P1906" s="12"/>
    </row>
    <row r="1907" spans="1:16" ht="33" customHeight="1">
      <c r="A1907" s="6" t="s">
        <f>LEFT(J1907,FIND(",",J1907)-1)</f>
        <v>11191</v>
      </c>
      <c r="B1907" s="6" t="s">
        <f>MID(J1907,FIND(",",J1907)+2,LEN(J1907)-LEN(A1907)-8)</f>
        <v>441</v>
      </c>
      <c r="C1907" s="6" t="s">
        <v>12</v>
      </c>
      <c r="D1907" s="6" t="s">
        <v>7975</v>
      </c>
      <c r="E1907" s="7" t="s">
        <v>11192</v>
      </c>
      <c r="F1907" s="6" t="s">
        <v>15</v>
      </c>
      <c r="G1907" s="6" t="s">
        <f>MID(I1907,8,10)</f>
        <v>11193</v>
      </c>
      <c r="H1907" s="9" t="s">
        <f>MID(I1907,LEN(G1907)+8,SEARCH(",",I1907)-LEN(G1907)-8)</f>
        <v>11194</v>
      </c>
      <c r="I1907" s="13" t="s">
        <v>11195</v>
      </c>
      <c r="J1907" s="11" t="s">
        <f>MID(I1907,SEARCH(",",I1907)+1,SEARCH("$",I1907)-LEN(G1907)-LEN(H1907)-14)</f>
        <v>11196</v>
      </c>
      <c r="K1907" s="12"/>
      <c r="L1907" s="12"/>
      <c r="M1907" s="12"/>
      <c r="N1907" s="12"/>
      <c r="O1907" s="12"/>
      <c r="P1907" s="12"/>
    </row>
    <row r="1908" spans="1:16" ht="33" customHeight="1">
      <c r="A1908" s="6" t="s">
        <f>LEFT(J1908,FIND(",",J1908)-1)</f>
        <v>11197</v>
      </c>
      <c r="B1908" s="6" t="s">
        <f>MID(J1908,FIND(",",J1908)+2,LEN(J1908)-LEN(A1908)-8)</f>
        <v>441</v>
      </c>
      <c r="C1908" s="6" t="s">
        <v>12</v>
      </c>
      <c r="D1908" s="6" t="s">
        <v>7975</v>
      </c>
      <c r="E1908" s="7" t="s">
        <v>11198</v>
      </c>
      <c r="F1908" s="6" t="s">
        <v>15</v>
      </c>
      <c r="G1908" s="6" t="s">
        <f>MID(I1908,8,10)</f>
        <v>11199</v>
      </c>
      <c r="H1908" s="9" t="s">
        <f>MID(I1908,LEN(G1908)+8,SEARCH(",",I1908)-LEN(G1908)-8)</f>
        <v>11188</v>
      </c>
      <c r="I1908" s="13" t="s">
        <v>11200</v>
      </c>
      <c r="J1908" s="11" t="s">
        <f>MID(I1908,SEARCH(",",I1908)+1,SEARCH("$",I1908)-LEN(G1908)-LEN(H1908)-14)</f>
        <v>11201</v>
      </c>
      <c r="K1908" s="12"/>
      <c r="L1908" s="12"/>
      <c r="M1908" s="12"/>
      <c r="N1908" s="12"/>
      <c r="O1908" s="12"/>
      <c r="P1908" s="12"/>
    </row>
    <row r="1909" spans="1:16" ht="33" customHeight="1">
      <c r="A1909" s="6" t="s">
        <f>LEFT(J1909,FIND(",",J1909)-1)</f>
        <v>11202</v>
      </c>
      <c r="B1909" s="6" t="s">
        <f>MID(J1909,FIND(",",J1909)+2,LEN(J1909)-LEN(A1909)-8)</f>
        <v>441</v>
      </c>
      <c r="C1909" s="6" t="s">
        <v>12</v>
      </c>
      <c r="D1909" s="6" t="s">
        <v>7975</v>
      </c>
      <c r="E1909" s="7" t="s">
        <v>11203</v>
      </c>
      <c r="F1909" s="6" t="s">
        <v>15</v>
      </c>
      <c r="G1909" s="6" t="s">
        <f>MID(I1909,8,10)</f>
        <v>11204</v>
      </c>
      <c r="H1909" s="9" t="s">
        <f>MID(I1909,LEN(G1909)+8,SEARCH(",",I1909)-LEN(G1909)-8)</f>
        <v>1685</v>
      </c>
      <c r="I1909" s="10" t="s">
        <v>11205</v>
      </c>
      <c r="J1909" s="11" t="s">
        <f>MID(I1909,SEARCH(",",I1909)+1,SEARCH("$",I1909)-LEN(G1909)-LEN(H1909)-14)</f>
        <v>11206</v>
      </c>
      <c r="K1909" s="12"/>
      <c r="L1909" s="12"/>
      <c r="M1909" s="12"/>
      <c r="N1909" s="12"/>
      <c r="O1909" s="12"/>
      <c r="P1909" s="12"/>
    </row>
    <row r="1910" spans="1:16" ht="33" customHeight="1">
      <c r="A1910" s="6" t="s">
        <f>LEFT(J1910,FIND(",",J1910)-1)</f>
        <v>11207</v>
      </c>
      <c r="B1910" s="6" t="s">
        <f>MID(J1910,FIND(",",J1910)+2,LEN(J1910)-LEN(A1910)-8)</f>
        <v>441</v>
      </c>
      <c r="C1910" s="6" t="s">
        <v>12</v>
      </c>
      <c r="D1910" s="6" t="s">
        <v>7975</v>
      </c>
      <c r="E1910" s="7" t="s">
        <v>11208</v>
      </c>
      <c r="F1910" s="6" t="s">
        <v>15</v>
      </c>
      <c r="G1910" s="6" t="s">
        <f>MID(I1910,8,10)</f>
        <v>11209</v>
      </c>
      <c r="H1910" s="9" t="s">
        <f>MID(I1910,LEN(G1910)+8,SEARCH(",",I1910)-LEN(G1910)-8)</f>
        <v>11210</v>
      </c>
      <c r="I1910" s="13" t="s">
        <v>11211</v>
      </c>
      <c r="J1910" s="11" t="s">
        <f>MID(I1910,SEARCH(",",I1910)+1,SEARCH("$",I1910)-LEN(G1910)-LEN(H1910)-14)</f>
        <v>11212</v>
      </c>
      <c r="K1910" s="12"/>
      <c r="L1910" s="12"/>
      <c r="M1910" s="12"/>
      <c r="N1910" s="12"/>
      <c r="O1910" s="12"/>
      <c r="P1910" s="12"/>
    </row>
    <row r="1911" spans="1:16" ht="33" customHeight="1">
      <c r="A1911" s="6" t="s">
        <f>LEFT(J1911,FIND(",",J1911)-1)</f>
        <v>11213</v>
      </c>
      <c r="B1911" s="6" t="s">
        <f>MID(J1911,FIND(",",J1911)+2,LEN(J1911)-LEN(A1911)-8)</f>
        <v>441</v>
      </c>
      <c r="C1911" s="6" t="s">
        <v>12</v>
      </c>
      <c r="D1911" s="6" t="s">
        <v>7975</v>
      </c>
      <c r="E1911" s="7" t="s">
        <v>11214</v>
      </c>
      <c r="F1911" s="6" t="s">
        <v>15</v>
      </c>
      <c r="G1911" s="6" t="s">
        <f>MID(I1911,8,10)</f>
        <v>11215</v>
      </c>
      <c r="H1911" s="9" t="s">
        <f>MID(I1911,LEN(G1911)+8,SEARCH(",",I1911)-LEN(G1911)-8)</f>
        <v>11216</v>
      </c>
      <c r="I1911" s="10" t="s">
        <v>11217</v>
      </c>
      <c r="J1911" s="11" t="s">
        <f>MID(I1911,SEARCH(",",I1911)+1,SEARCH("$",I1911)-LEN(G1911)-LEN(H1911)-14)</f>
        <v>11218</v>
      </c>
      <c r="K1911" s="12"/>
      <c r="L1911" s="12"/>
      <c r="M1911" s="12"/>
      <c r="N1911" s="12"/>
      <c r="O1911" s="12"/>
      <c r="P1911" s="12"/>
    </row>
    <row r="1912" spans="1:16" ht="33" customHeight="1">
      <c r="A1912" s="6" t="s">
        <f>LEFT(J1912,FIND(",",J1912)-1)</f>
        <v>11219</v>
      </c>
      <c r="B1912" s="6" t="s">
        <f>MID(J1912,FIND(",",J1912)+2,LEN(J1912)-LEN(A1912)-8)</f>
        <v>441</v>
      </c>
      <c r="C1912" s="6" t="s">
        <v>12</v>
      </c>
      <c r="D1912" s="6" t="s">
        <v>7975</v>
      </c>
      <c r="E1912" s="7" t="s">
        <v>11220</v>
      </c>
      <c r="F1912" s="6" t="s">
        <v>15</v>
      </c>
      <c r="G1912" s="6" t="s">
        <f>MID(I1912,8,10)</f>
        <v>11221</v>
      </c>
      <c r="H1912" s="9" t="s">
        <f>MID(I1912,LEN(G1912)+8,SEARCH(",",I1912)-LEN(G1912)-8)</f>
        <v>11222</v>
      </c>
      <c r="I1912" s="10" t="s">
        <v>11223</v>
      </c>
      <c r="J1912" s="11" t="s">
        <f>MID(I1912,SEARCH(",",I1912)+1,SEARCH("$",I1912)-LEN(G1912)-LEN(H1912)-14)</f>
        <v>11224</v>
      </c>
      <c r="K1912" s="12"/>
      <c r="L1912" s="12"/>
      <c r="M1912" s="12"/>
      <c r="N1912" s="12"/>
      <c r="O1912" s="12"/>
      <c r="P1912" s="12"/>
    </row>
    <row r="1913" spans="1:16" ht="33" customHeight="1">
      <c r="A1913" s="6" t="s">
        <f>LEFT(J1913,FIND(",",J1913)-1)</f>
        <v>11225</v>
      </c>
      <c r="B1913" s="6" t="s">
        <f>MID(J1913,FIND(",",J1913)+2,LEN(J1913)-LEN(A1913)-8)</f>
        <v>441</v>
      </c>
      <c r="C1913" s="6" t="s">
        <v>12</v>
      </c>
      <c r="D1913" s="6" t="s">
        <v>7975</v>
      </c>
      <c r="E1913" s="7" t="s">
        <v>11226</v>
      </c>
      <c r="F1913" s="6" t="s">
        <v>15</v>
      </c>
      <c r="G1913" s="6" t="s">
        <f>MID(I1913,8,10)</f>
        <v>11227</v>
      </c>
      <c r="H1913" s="9" t="s">
        <f>MID(I1913,LEN(G1913)+8,SEARCH(",",I1913)-LEN(G1913)-8)</f>
        <v>11228</v>
      </c>
      <c r="I1913" s="10" t="s">
        <v>11229</v>
      </c>
      <c r="J1913" s="11" t="s">
        <f>MID(I1913,SEARCH(",",I1913)+1,SEARCH("$",I1913)-LEN(G1913)-LEN(H1913)-14)</f>
        <v>11230</v>
      </c>
      <c r="K1913" s="12"/>
      <c r="L1913" s="12"/>
      <c r="M1913" s="12"/>
      <c r="N1913" s="12"/>
      <c r="O1913" s="12"/>
      <c r="P1913" s="12"/>
    </row>
    <row r="1914" spans="1:16" ht="33" customHeight="1">
      <c r="A1914" s="6" t="s">
        <f>LEFT(J1914,FIND(",",J1914)-1)</f>
        <v>11231</v>
      </c>
      <c r="B1914" s="6" t="s">
        <f>MID(J1914,FIND(",",J1914)+2,LEN(J1914)-LEN(A1914)-8)</f>
        <v>441</v>
      </c>
      <c r="C1914" s="6" t="s">
        <v>12</v>
      </c>
      <c r="D1914" s="6" t="s">
        <v>7975</v>
      </c>
      <c r="E1914" s="7" t="s">
        <v>11232</v>
      </c>
      <c r="F1914" s="6" t="s">
        <v>15</v>
      </c>
      <c r="G1914" s="6" t="s">
        <f>MID(I1914,8,10)</f>
        <v>11233</v>
      </c>
      <c r="H1914" s="9" t="s">
        <f>MID(I1914,LEN(G1914)+8,SEARCH(",",I1914)-LEN(G1914)-8)</f>
        <v>11234</v>
      </c>
      <c r="I1914" s="13" t="s">
        <v>11235</v>
      </c>
      <c r="J1914" s="11" t="s">
        <f>MID(I1914,SEARCH(",",I1914)+1,SEARCH("$",I1914)-LEN(G1914)-LEN(H1914)-14)</f>
        <v>11236</v>
      </c>
      <c r="K1914" s="12"/>
      <c r="L1914" s="12"/>
      <c r="M1914" s="12"/>
      <c r="N1914" s="12"/>
      <c r="O1914" s="12"/>
      <c r="P1914" s="12"/>
    </row>
    <row r="1915" spans="1:16" ht="33" customHeight="1">
      <c r="A1915" s="6" t="s">
        <f>LEFT(J1915,FIND(",",J1915)-1)</f>
        <v>11237</v>
      </c>
      <c r="B1915" s="6" t="s">
        <f>MID(J1915,FIND(",",J1915)+2,LEN(J1915)-LEN(A1915)-8)</f>
        <v>441</v>
      </c>
      <c r="C1915" s="6" t="s">
        <v>12</v>
      </c>
      <c r="D1915" s="6" t="s">
        <v>7975</v>
      </c>
      <c r="E1915" s="7" t="s">
        <v>11238</v>
      </c>
      <c r="F1915" s="6" t="s">
        <v>15</v>
      </c>
      <c r="G1915" s="6" t="s">
        <f>MID(I1915,8,10)</f>
        <v>11239</v>
      </c>
      <c r="H1915" s="9" t="s">
        <f>MID(I1915,LEN(G1915)+8,SEARCH(",",I1915)-LEN(G1915)-8)</f>
        <v>11240</v>
      </c>
      <c r="I1915" s="13" t="s">
        <v>11241</v>
      </c>
      <c r="J1915" s="11" t="s">
        <f>MID(I1915,SEARCH(",",I1915)+1,SEARCH("$",I1915)-LEN(G1915)-LEN(H1915)-14)</f>
        <v>11242</v>
      </c>
      <c r="K1915" s="12"/>
      <c r="L1915" s="12"/>
      <c r="M1915" s="12"/>
      <c r="N1915" s="12"/>
      <c r="O1915" s="12"/>
      <c r="P1915" s="12"/>
    </row>
    <row r="1916" spans="1:16" ht="33" customHeight="1">
      <c r="A1916" s="6" t="s">
        <f>LEFT(J1916,FIND(",",J1916)-1)</f>
        <v>11243</v>
      </c>
      <c r="B1916" s="6" t="s">
        <f>MID(J1916,FIND(",",J1916)+2,LEN(J1916)-LEN(A1916)-8)</f>
        <v>441</v>
      </c>
      <c r="C1916" s="6" t="s">
        <v>12</v>
      </c>
      <c r="D1916" s="6" t="s">
        <v>7975</v>
      </c>
      <c r="E1916" s="7" t="s">
        <v>11244</v>
      </c>
      <c r="F1916" s="6" t="s">
        <v>15</v>
      </c>
      <c r="G1916" s="6" t="s">
        <f>MID(I1916,8,10)</f>
        <v>11245</v>
      </c>
      <c r="H1916" s="9" t="s">
        <f>MID(I1916,LEN(G1916)+8,SEARCH(",",I1916)-LEN(G1916)-8)</f>
        <v>11246</v>
      </c>
      <c r="I1916" s="13" t="s">
        <v>11247</v>
      </c>
      <c r="J1916" s="11" t="s">
        <f>MID(I1916,SEARCH(",",I1916)+1,SEARCH("$",I1916)-LEN(G1916)-LEN(H1916)-14)</f>
        <v>11248</v>
      </c>
      <c r="K1916" s="12"/>
      <c r="L1916" s="12"/>
      <c r="M1916" s="12"/>
      <c r="N1916" s="12"/>
      <c r="O1916" s="12"/>
      <c r="P1916" s="12"/>
    </row>
    <row r="1917" spans="1:16" ht="33" customHeight="1">
      <c r="A1917" s="6" t="s">
        <f>LEFT(J1917,FIND(",",J1917)-1)</f>
        <v>11249</v>
      </c>
      <c r="B1917" s="6" t="s">
        <f>MID(J1917,FIND(",",J1917)+2,LEN(J1917)-LEN(A1917)-8)</f>
        <v>441</v>
      </c>
      <c r="C1917" s="6" t="s">
        <v>12</v>
      </c>
      <c r="D1917" s="6" t="s">
        <v>7975</v>
      </c>
      <c r="E1917" s="7" t="s">
        <v>11250</v>
      </c>
      <c r="F1917" s="6" t="s">
        <v>15</v>
      </c>
      <c r="G1917" s="6" t="s">
        <f>MID(I1917,8,10)</f>
        <v>11251</v>
      </c>
      <c r="H1917" s="9" t="s">
        <f>MID(I1917,LEN(G1917)+8,SEARCH(",",I1917)-LEN(G1917)-8)</f>
        <v>11252</v>
      </c>
      <c r="I1917" s="10" t="s">
        <v>11253</v>
      </c>
      <c r="J1917" s="11" t="s">
        <f>MID(I1917,SEARCH(",",I1917)+1,SEARCH("$",I1917)-LEN(G1917)-LEN(H1917)-14)</f>
        <v>11254</v>
      </c>
      <c r="K1917" s="12"/>
      <c r="L1917" s="12"/>
      <c r="M1917" s="12"/>
      <c r="N1917" s="12"/>
      <c r="O1917" s="12"/>
      <c r="P1917" s="12"/>
    </row>
    <row r="1918" spans="1:16" ht="33" customHeight="1">
      <c r="A1918" s="6" t="s">
        <f>LEFT(J1918,FIND(",",J1918)-1)</f>
        <v>11255</v>
      </c>
      <c r="B1918" s="6" t="s">
        <f>MID(J1918,FIND(",",J1918)+2,LEN(J1918)-LEN(A1918)-8)</f>
        <v>441</v>
      </c>
      <c r="C1918" s="6" t="s">
        <v>12</v>
      </c>
      <c r="D1918" s="6" t="s">
        <v>7975</v>
      </c>
      <c r="E1918" s="7" t="s">
        <v>11256</v>
      </c>
      <c r="F1918" s="6" t="s">
        <v>15</v>
      </c>
      <c r="G1918" s="6" t="s">
        <f>MID(I1918,8,10)</f>
        <v>11257</v>
      </c>
      <c r="H1918" s="9" t="s">
        <f>MID(I1918,LEN(G1918)+8,SEARCH(",",I1918)-LEN(G1918)-8)</f>
        <v>11258</v>
      </c>
      <c r="I1918" s="13" t="s">
        <v>11259</v>
      </c>
      <c r="J1918" s="11" t="s">
        <f>MID(I1918,SEARCH(",",I1918)+1,SEARCH("$",I1918)-LEN(G1918)-LEN(H1918)-14)</f>
        <v>11260</v>
      </c>
      <c r="K1918" s="12"/>
      <c r="L1918" s="12"/>
      <c r="M1918" s="12"/>
      <c r="N1918" s="12"/>
      <c r="O1918" s="12"/>
      <c r="P1918" s="12"/>
    </row>
    <row r="1919" spans="1:16" ht="33" customHeight="1">
      <c r="A1919" s="6" t="s">
        <f>LEFT(J1919,FIND(",",J1919)-1)</f>
        <v>11261</v>
      </c>
      <c r="B1919" s="6" t="s">
        <f>MID(J1919,FIND(",",J1919)+2,LEN(J1919)-LEN(A1919)-8)</f>
        <v>441</v>
      </c>
      <c r="C1919" s="6" t="s">
        <v>12</v>
      </c>
      <c r="D1919" s="6" t="s">
        <v>7975</v>
      </c>
      <c r="E1919" s="7" t="s">
        <v>11262</v>
      </c>
      <c r="F1919" s="6" t="s">
        <v>15</v>
      </c>
      <c r="G1919" s="6" t="s">
        <f>MID(I1919,8,10)</f>
        <v>11263</v>
      </c>
      <c r="H1919" s="9" t="s">
        <f>MID(I1919,LEN(G1919)+8,SEARCH(",",I1919)-LEN(G1919)-8)</f>
        <v>11264</v>
      </c>
      <c r="I1919" s="10" t="s">
        <v>11265</v>
      </c>
      <c r="J1919" s="11" t="s">
        <f>MID(I1919,SEARCH(",",I1919)+1,SEARCH("$",I1919)-LEN(G1919)-LEN(H1919)-14)</f>
        <v>11266</v>
      </c>
      <c r="K1919" s="12"/>
      <c r="L1919" s="12"/>
      <c r="M1919" s="12"/>
      <c r="N1919" s="12"/>
      <c r="O1919" s="12"/>
      <c r="P1919" s="12"/>
    </row>
    <row r="1920" spans="1:16" ht="33" customHeight="1">
      <c r="A1920" s="6" t="s">
        <f>LEFT(J1920,FIND(",",J1920)-1)</f>
        <v>11267</v>
      </c>
      <c r="B1920" s="6" t="s">
        <f>MID(J1920,FIND(",",J1920)+2,LEN(J1920)-LEN(A1920)-8)</f>
        <v>441</v>
      </c>
      <c r="C1920" s="6" t="s">
        <v>12</v>
      </c>
      <c r="D1920" s="6" t="s">
        <v>7975</v>
      </c>
      <c r="E1920" s="7" t="s">
        <v>11268</v>
      </c>
      <c r="F1920" s="6" t="s">
        <v>15</v>
      </c>
      <c r="G1920" s="6" t="s">
        <f>MID(I1920,8,10)</f>
        <v>11269</v>
      </c>
      <c r="H1920" s="9" t="s">
        <f>MID(I1920,LEN(G1920)+8,SEARCH(",",I1920)-LEN(G1920)-8)</f>
        <v>11270</v>
      </c>
      <c r="I1920" s="10" t="s">
        <v>11271</v>
      </c>
      <c r="J1920" s="11" t="s">
        <f>MID(I1920,SEARCH(",",I1920)+1,SEARCH("$",I1920)-LEN(G1920)-LEN(H1920)-14)</f>
        <v>11272</v>
      </c>
      <c r="K1920" s="12"/>
      <c r="L1920" s="12"/>
      <c r="M1920" s="12"/>
      <c r="N1920" s="12"/>
      <c r="O1920" s="12"/>
      <c r="P1920" s="12"/>
    </row>
    <row r="1921" spans="1:16" ht="33" customHeight="1">
      <c r="A1921" s="6" t="s">
        <f>LEFT(J1921,FIND(",",J1921)-1)</f>
        <v>11273</v>
      </c>
      <c r="B1921" s="6" t="s">
        <f>MID(J1921,FIND(",",J1921)+2,LEN(J1921)-LEN(A1921)-8)</f>
        <v>441</v>
      </c>
      <c r="C1921" s="6" t="s">
        <v>12</v>
      </c>
      <c r="D1921" s="6" t="s">
        <v>7975</v>
      </c>
      <c r="E1921" s="7" t="s">
        <v>11274</v>
      </c>
      <c r="F1921" s="6" t="s">
        <v>15</v>
      </c>
      <c r="G1921" s="6" t="s">
        <f>MID(I1921,8,10)</f>
        <v>11275</v>
      </c>
      <c r="H1921" s="9" t="s">
        <f>MID(I1921,LEN(G1921)+8,SEARCH(",",I1921)-LEN(G1921)-8)</f>
        <v>11276</v>
      </c>
      <c r="I1921" s="10" t="s">
        <v>11277</v>
      </c>
      <c r="J1921" s="11" t="s">
        <f>MID(I1921,SEARCH(",",I1921)+1,SEARCH("$",I1921)-LEN(G1921)-LEN(H1921)-14)</f>
        <v>11278</v>
      </c>
      <c r="K1921" s="12"/>
      <c r="L1921" s="12"/>
      <c r="M1921" s="12"/>
      <c r="N1921" s="12"/>
      <c r="O1921" s="12"/>
      <c r="P1921" s="12"/>
    </row>
    <row r="1922" spans="1:16" ht="33" customHeight="1">
      <c r="A1922" s="6" t="s">
        <f>LEFT(J1922,FIND(",",J1922)-1)</f>
        <v>11279</v>
      </c>
      <c r="B1922" s="6" t="s">
        <f>MID(J1922,FIND(",",J1922)+2,LEN(J1922)-LEN(A1922)-8)</f>
        <v>441</v>
      </c>
      <c r="C1922" s="6" t="s">
        <v>12</v>
      </c>
      <c r="D1922" s="6" t="s">
        <v>7975</v>
      </c>
      <c r="E1922" s="7" t="s">
        <v>11280</v>
      </c>
      <c r="F1922" s="6" t="s">
        <v>15</v>
      </c>
      <c r="G1922" s="6" t="s">
        <f>MID(I1922,8,10)</f>
        <v>11281</v>
      </c>
      <c r="H1922" s="9" t="s">
        <f>MID(I1922,LEN(G1922)+8,SEARCH(",",I1922)-LEN(G1922)-8)</f>
        <v>11282</v>
      </c>
      <c r="I1922" s="13" t="s">
        <v>11283</v>
      </c>
      <c r="J1922" s="11" t="s">
        <f>MID(I1922,SEARCH(",",I1922)+1,SEARCH("$",I1922)-LEN(G1922)-LEN(H1922)-14)</f>
        <v>11284</v>
      </c>
      <c r="K1922" s="12"/>
      <c r="L1922" s="12"/>
      <c r="M1922" s="12"/>
      <c r="N1922" s="12"/>
      <c r="O1922" s="12"/>
      <c r="P1922" s="12"/>
    </row>
    <row r="1923" spans="1:16" ht="33" customHeight="1">
      <c r="A1923" s="6" t="s">
        <f>LEFT(J1923,FIND(",",J1923)-1)</f>
        <v>11285</v>
      </c>
      <c r="B1923" s="6" t="s">
        <f>MID(J1923,FIND(",",J1923)+2,LEN(J1923)-LEN(A1923)-8)</f>
        <v>441</v>
      </c>
      <c r="C1923" s="6" t="s">
        <v>12</v>
      </c>
      <c r="D1923" s="6" t="s">
        <v>7975</v>
      </c>
      <c r="E1923" s="7" t="s">
        <v>11286</v>
      </c>
      <c r="F1923" s="6" t="s">
        <v>15</v>
      </c>
      <c r="G1923" s="6" t="s">
        <f>MID(I1923,8,10)</f>
        <v>11287</v>
      </c>
      <c r="H1923" s="9" t="s">
        <f>MID(I1923,LEN(G1923)+8,SEARCH(",",I1923)-LEN(G1923)-8)</f>
        <v>11288</v>
      </c>
      <c r="I1923" s="13" t="s">
        <v>11289</v>
      </c>
      <c r="J1923" s="11" t="s">
        <f>MID(I1923,SEARCH(",",I1923)+1,SEARCH("$",I1923)-LEN(G1923)-LEN(H1923)-14)</f>
        <v>11290</v>
      </c>
      <c r="K1923" s="12"/>
      <c r="L1923" s="12"/>
      <c r="M1923" s="12"/>
      <c r="N1923" s="12"/>
      <c r="O1923" s="12"/>
      <c r="P1923" s="12"/>
    </row>
    <row r="1924" spans="1:16" ht="33" customHeight="1">
      <c r="A1924" s="6" t="s">
        <f>LEFT(J1924,FIND(",",J1924)-1)</f>
        <v>11291</v>
      </c>
      <c r="B1924" s="6" t="s">
        <f>MID(J1924,FIND(",",J1924)+2,LEN(J1924)-LEN(A1924)-8)</f>
        <v>441</v>
      </c>
      <c r="C1924" s="6" t="s">
        <v>12</v>
      </c>
      <c r="D1924" s="6" t="s">
        <v>7975</v>
      </c>
      <c r="E1924" s="7" t="s">
        <v>11292</v>
      </c>
      <c r="F1924" s="6" t="s">
        <v>15</v>
      </c>
      <c r="G1924" s="6" t="s">
        <f>MID(I1924,8,10)</f>
        <v>11293</v>
      </c>
      <c r="H1924" s="9" t="s">
        <f>MID(I1924,LEN(G1924)+8,SEARCH(",",I1924)-LEN(G1924)-8)</f>
        <v>11294</v>
      </c>
      <c r="I1924" s="13" t="s">
        <v>11295</v>
      </c>
      <c r="J1924" s="11" t="s">
        <f>MID(I1924,SEARCH(",",I1924)+1,SEARCH("$",I1924)-LEN(G1924)-LEN(H1924)-14)</f>
        <v>11296</v>
      </c>
      <c r="K1924" s="12"/>
      <c r="L1924" s="12"/>
      <c r="M1924" s="12"/>
      <c r="N1924" s="12"/>
      <c r="O1924" s="12"/>
      <c r="P1924" s="12"/>
    </row>
    <row r="1925" spans="1:16" ht="33" customHeight="1">
      <c r="A1925" s="6" t="s">
        <f>LEFT(J1925,FIND(",",J1925)-1)</f>
        <v>11297</v>
      </c>
      <c r="B1925" s="6" t="s">
        <f>MID(J1925,FIND(",",J1925)+2,LEN(J1925)-LEN(A1925)-8)</f>
        <v>441</v>
      </c>
      <c r="C1925" s="6" t="s">
        <v>12</v>
      </c>
      <c r="D1925" s="6" t="s">
        <v>7975</v>
      </c>
      <c r="E1925" s="7" t="s">
        <v>11298</v>
      </c>
      <c r="F1925" s="6" t="s">
        <v>15</v>
      </c>
      <c r="G1925" s="6" t="s">
        <f>MID(I1925,8,10)</f>
        <v>11299</v>
      </c>
      <c r="H1925" s="9" t="s">
        <f>MID(I1925,LEN(G1925)+8,SEARCH(",",I1925)-LEN(G1925)-8)</f>
        <v>11300</v>
      </c>
      <c r="I1925" s="13" t="s">
        <v>11301</v>
      </c>
      <c r="J1925" s="11" t="s">
        <f>MID(I1925,SEARCH(",",I1925)+1,SEARCH("$",I1925)-LEN(G1925)-LEN(H1925)-14)</f>
        <v>11302</v>
      </c>
      <c r="K1925" s="12"/>
      <c r="L1925" s="12"/>
      <c r="M1925" s="12"/>
      <c r="N1925" s="12"/>
      <c r="O1925" s="12"/>
      <c r="P1925" s="12"/>
    </row>
    <row r="1926" spans="1:16" ht="33" customHeight="1">
      <c r="A1926" s="6" t="s">
        <f>LEFT(J1926,FIND(",",J1926)-1)</f>
        <v>11303</v>
      </c>
      <c r="B1926" s="6" t="s">
        <f>MID(J1926,FIND(",",J1926)+2,LEN(J1926)-LEN(A1926)-8)</f>
        <v>441</v>
      </c>
      <c r="C1926" s="6" t="s">
        <v>12</v>
      </c>
      <c r="D1926" s="6" t="s">
        <v>7975</v>
      </c>
      <c r="E1926" s="7" t="s">
        <v>11304</v>
      </c>
      <c r="F1926" s="6" t="s">
        <v>15</v>
      </c>
      <c r="G1926" s="6" t="s">
        <f>MID(I1926,8,10)</f>
        <v>11305</v>
      </c>
      <c r="H1926" s="9" t="s">
        <f>MID(I1926,LEN(G1926)+8,SEARCH(",",I1926)-LEN(G1926)-8)</f>
        <v>11306</v>
      </c>
      <c r="I1926" s="13" t="s">
        <v>11307</v>
      </c>
      <c r="J1926" s="11" t="s">
        <f>MID(I1926,SEARCH(",",I1926)+1,SEARCH("$",I1926)-LEN(G1926)-LEN(H1926)-14)</f>
        <v>11308</v>
      </c>
      <c r="K1926" s="12"/>
      <c r="L1926" s="12"/>
      <c r="M1926" s="12"/>
      <c r="N1926" s="12"/>
      <c r="O1926" s="12"/>
      <c r="P1926" s="12"/>
    </row>
    <row r="1927" spans="1:16" ht="33" customHeight="1">
      <c r="A1927" s="6" t="s">
        <f>LEFT(J1927,FIND(",",J1927)-1)</f>
        <v>11309</v>
      </c>
      <c r="B1927" s="6" t="s">
        <f>MID(J1927,FIND(",",J1927)+2,LEN(J1927)-LEN(A1927)-8)</f>
        <v>441</v>
      </c>
      <c r="C1927" s="6" t="s">
        <v>12</v>
      </c>
      <c r="D1927" s="6" t="s">
        <v>7975</v>
      </c>
      <c r="E1927" s="7" t="s">
        <v>11310</v>
      </c>
      <c r="F1927" s="6" t="s">
        <v>15</v>
      </c>
      <c r="G1927" s="6" t="s">
        <f>MID(I1927,8,10)</f>
        <v>11311</v>
      </c>
      <c r="H1927" s="9" t="s">
        <f>MID(I1927,LEN(G1927)+8,SEARCH(",",I1927)-LEN(G1927)-8)</f>
        <v>11312</v>
      </c>
      <c r="I1927" s="10" t="s">
        <v>11313</v>
      </c>
      <c r="J1927" s="11" t="s">
        <f>MID(I1927,SEARCH(",",I1927)+1,SEARCH("$",I1927)-LEN(G1927)-LEN(H1927)-14)</f>
        <v>11314</v>
      </c>
      <c r="K1927" s="12"/>
      <c r="L1927" s="12"/>
      <c r="M1927" s="12"/>
      <c r="N1927" s="12"/>
      <c r="O1927" s="12"/>
      <c r="P1927" s="12"/>
    </row>
    <row r="1928" spans="1:16" ht="33" customHeight="1">
      <c r="A1928" s="6" t="s">
        <f>LEFT(J1928,FIND(",",J1928)-1)</f>
        <v>11315</v>
      </c>
      <c r="B1928" s="6" t="s">
        <f>MID(J1928,FIND(",",J1928)+2,LEN(J1928)-LEN(A1928)-8)</f>
        <v>441</v>
      </c>
      <c r="C1928" s="6" t="s">
        <v>12</v>
      </c>
      <c r="D1928" s="6" t="s">
        <v>7975</v>
      </c>
      <c r="E1928" s="7" t="s">
        <v>11316</v>
      </c>
      <c r="F1928" s="6" t="s">
        <v>15</v>
      </c>
      <c r="G1928" s="6" t="s">
        <f>MID(I1928,8,10)</f>
        <v>11317</v>
      </c>
      <c r="H1928" s="9" t="s">
        <f>MID(I1928,LEN(G1928)+8,SEARCH(",",I1928)-LEN(G1928)-8)</f>
        <v>11318</v>
      </c>
      <c r="I1928" s="13" t="s">
        <v>11319</v>
      </c>
      <c r="J1928" s="11" t="s">
        <f>MID(I1928,SEARCH(",",I1928)+1,SEARCH("$",I1928)-LEN(G1928)-LEN(H1928)-14)</f>
        <v>11320</v>
      </c>
      <c r="K1928" s="12"/>
      <c r="L1928" s="12"/>
      <c r="M1928" s="12"/>
      <c r="N1928" s="12"/>
      <c r="O1928" s="12"/>
      <c r="P1928" s="12"/>
    </row>
    <row r="1929" spans="1:16" ht="33" customHeight="1">
      <c r="A1929" s="6" t="s">
        <f>LEFT(J1929,FIND(",",J1929)-1)</f>
        <v>11321</v>
      </c>
      <c r="B1929" s="6" t="s">
        <f>MID(J1929,FIND(",",J1929)+2,LEN(J1929)-LEN(A1929)-8)</f>
        <v>441</v>
      </c>
      <c r="C1929" s="6" t="s">
        <v>12</v>
      </c>
      <c r="D1929" s="6" t="s">
        <v>7975</v>
      </c>
      <c r="E1929" s="7" t="s">
        <v>11322</v>
      </c>
      <c r="F1929" s="6" t="s">
        <v>15</v>
      </c>
      <c r="G1929" s="6" t="s">
        <f>MID(I1929,8,10)</f>
        <v>11323</v>
      </c>
      <c r="H1929" s="9" t="s">
        <f>MID(I1929,LEN(G1929)+8,SEARCH(",",I1929)-LEN(G1929)-8)</f>
        <v>1685</v>
      </c>
      <c r="I1929" s="13" t="s">
        <v>11324</v>
      </c>
      <c r="J1929" s="11" t="s">
        <f>MID(I1929,SEARCH(",",I1929)+1,SEARCH("$",I1929)-LEN(G1929)-LEN(H1929)-14)</f>
        <v>11325</v>
      </c>
      <c r="K1929" s="12"/>
      <c r="L1929" s="12"/>
      <c r="M1929" s="12"/>
      <c r="N1929" s="12"/>
      <c r="O1929" s="12"/>
      <c r="P1929" s="12"/>
    </row>
    <row r="1930" spans="1:16" ht="33" customHeight="1">
      <c r="A1930" s="6" t="s">
        <f>LEFT(J1930,FIND(",",J1930)-1)</f>
        <v>11326</v>
      </c>
      <c r="B1930" s="6" t="s">
        <f>MID(J1930,FIND(",",J1930)+2,LEN(J1930)-LEN(A1930)-8)</f>
        <v>441</v>
      </c>
      <c r="C1930" s="6" t="s">
        <v>12</v>
      </c>
      <c r="D1930" s="6" t="s">
        <v>7975</v>
      </c>
      <c r="E1930" s="7" t="s">
        <v>11327</v>
      </c>
      <c r="F1930" s="6" t="s">
        <v>15</v>
      </c>
      <c r="G1930" s="6" t="s">
        <f>MID(I1930,8,10)</f>
        <v>11328</v>
      </c>
      <c r="H1930" s="9" t="s">
        <f>MID(I1930,LEN(G1930)+8,SEARCH(",",I1930)-LEN(G1930)-8)</f>
        <v>11329</v>
      </c>
      <c r="I1930" s="13" t="s">
        <v>11330</v>
      </c>
      <c r="J1930" s="11" t="s">
        <f>MID(I1930,SEARCH(",",I1930)+1,SEARCH("$",I1930)-LEN(G1930)-LEN(H1930)-14)</f>
        <v>11331</v>
      </c>
      <c r="K1930" s="12"/>
      <c r="L1930" s="12"/>
      <c r="M1930" s="12"/>
      <c r="N1930" s="12"/>
      <c r="O1930" s="12"/>
      <c r="P1930" s="12"/>
    </row>
    <row r="1931" spans="1:16" ht="33" customHeight="1">
      <c r="A1931" s="6" t="s">
        <f>LEFT(J1931,FIND(",",J1931)-1)</f>
        <v>11332</v>
      </c>
      <c r="B1931" s="6" t="s">
        <f>MID(J1931,FIND(",",J1931)+2,LEN(J1931)-LEN(A1931)-8)</f>
        <v>441</v>
      </c>
      <c r="C1931" s="6" t="s">
        <v>12</v>
      </c>
      <c r="D1931" s="6" t="s">
        <v>7975</v>
      </c>
      <c r="E1931" s="7" t="s">
        <v>11333</v>
      </c>
      <c r="F1931" s="6" t="s">
        <v>15</v>
      </c>
      <c r="G1931" s="6" t="s">
        <f>MID(I1931,8,10)</f>
        <v>11334</v>
      </c>
      <c r="H1931" s="9" t="s">
        <f>MID(I1931,LEN(G1931)+8,SEARCH(",",I1931)-LEN(G1931)-8)</f>
        <v>10225</v>
      </c>
      <c r="I1931" s="13" t="s">
        <v>11335</v>
      </c>
      <c r="J1931" s="11" t="s">
        <f>MID(I1931,SEARCH(",",I1931)+1,SEARCH("$",I1931)-LEN(G1931)-LEN(H1931)-14)</f>
        <v>11336</v>
      </c>
      <c r="K1931" s="12"/>
      <c r="L1931" s="12"/>
      <c r="M1931" s="12"/>
      <c r="N1931" s="12"/>
      <c r="O1931" s="12"/>
      <c r="P1931" s="12"/>
    </row>
    <row r="1932" spans="1:16" ht="33" customHeight="1">
      <c r="A1932" s="6" t="s">
        <f>LEFT(J1932,FIND(",",J1932)-1)</f>
        <v>11337</v>
      </c>
      <c r="B1932" s="6" t="s">
        <f>MID(J1932,FIND(",",J1932)+2,LEN(J1932)-LEN(A1932)-8)</f>
        <v>441</v>
      </c>
      <c r="C1932" s="6" t="s">
        <v>12</v>
      </c>
      <c r="D1932" s="6" t="s">
        <v>7975</v>
      </c>
      <c r="E1932" s="7" t="s">
        <v>11338</v>
      </c>
      <c r="F1932" s="6" t="s">
        <v>15</v>
      </c>
      <c r="G1932" s="6" t="s">
        <f>MID(I1932,8,10)</f>
        <v>11339</v>
      </c>
      <c r="H1932" s="9" t="s">
        <f>MID(I1932,LEN(G1932)+8,SEARCH(",",I1932)-LEN(G1932)-8)</f>
        <v>11340</v>
      </c>
      <c r="I1932" s="13" t="s">
        <v>11341</v>
      </c>
      <c r="J1932" s="11" t="s">
        <f>MID(I1932,SEARCH(",",I1932)+1,SEARCH("$",I1932)-LEN(G1932)-LEN(H1932)-14)</f>
        <v>11342</v>
      </c>
      <c r="K1932" s="12"/>
      <c r="L1932" s="12"/>
      <c r="M1932" s="12"/>
      <c r="N1932" s="12"/>
      <c r="O1932" s="12"/>
      <c r="P1932" s="12"/>
    </row>
    <row r="1933" spans="1:16" ht="33" customHeight="1">
      <c r="A1933" s="6" t="s">
        <f>LEFT(J1933,FIND(",",J1933)-1)</f>
        <v>11343</v>
      </c>
      <c r="B1933" s="6" t="s">
        <f>MID(J1933,FIND(",",J1933)+2,LEN(J1933)-LEN(A1933)-8)</f>
        <v>441</v>
      </c>
      <c r="C1933" s="6" t="s">
        <v>12</v>
      </c>
      <c r="D1933" s="6" t="s">
        <v>7975</v>
      </c>
      <c r="E1933" s="7" t="s">
        <v>11344</v>
      </c>
      <c r="F1933" s="6" t="s">
        <v>15</v>
      </c>
      <c r="G1933" s="6" t="s">
        <f>MID(I1933,8,10)</f>
        <v>11345</v>
      </c>
      <c r="H1933" s="9" t="s">
        <f>MID(I1933,LEN(G1933)+8,SEARCH(",",I1933)-LEN(G1933)-8)</f>
        <v>11346</v>
      </c>
      <c r="I1933" s="10" t="s">
        <v>11347</v>
      </c>
      <c r="J1933" s="11" t="s">
        <f>MID(I1933,SEARCH(",",I1933)+1,SEARCH("$",I1933)-LEN(G1933)-LEN(H1933)-14)</f>
        <v>11348</v>
      </c>
      <c r="K1933" s="12"/>
      <c r="L1933" s="12"/>
      <c r="M1933" s="12"/>
      <c r="N1933" s="12"/>
      <c r="O1933" s="12"/>
      <c r="P1933" s="12"/>
    </row>
    <row r="1934" spans="1:16" ht="33" customHeight="1">
      <c r="A1934" s="6" t="s">
        <f>LEFT(J1934,FIND(",",J1934)-1)</f>
        <v>11349</v>
      </c>
      <c r="B1934" s="6" t="s">
        <f>MID(J1934,FIND(",",J1934)+2,LEN(J1934)-LEN(A1934)-8)</f>
        <v>441</v>
      </c>
      <c r="C1934" s="6" t="s">
        <v>12</v>
      </c>
      <c r="D1934" s="6" t="s">
        <v>7975</v>
      </c>
      <c r="E1934" s="7" t="s">
        <v>11350</v>
      </c>
      <c r="F1934" s="6" t="s">
        <v>15</v>
      </c>
      <c r="G1934" s="6" t="s">
        <f>MID(I1934,8,10)</f>
        <v>11351</v>
      </c>
      <c r="H1934" s="9" t="s">
        <f>MID(I1934,LEN(G1934)+8,SEARCH(",",I1934)-LEN(G1934)-8)</f>
        <v>11352</v>
      </c>
      <c r="I1934" s="13" t="s">
        <v>11353</v>
      </c>
      <c r="J1934" s="11" t="s">
        <f>MID(I1934,SEARCH(",",I1934)+1,SEARCH("$",I1934)-LEN(G1934)-LEN(H1934)-14)</f>
        <v>11354</v>
      </c>
      <c r="K1934" s="12"/>
      <c r="L1934" s="12"/>
      <c r="M1934" s="12"/>
      <c r="N1934" s="12"/>
      <c r="O1934" s="12"/>
      <c r="P1934" s="12"/>
    </row>
    <row r="1935" spans="1:16" ht="33" customHeight="1">
      <c r="A1935" s="6" t="s">
        <f>LEFT(J1935,FIND(",",J1935)-1)</f>
        <v>11355</v>
      </c>
      <c r="B1935" s="6" t="s">
        <f>MID(J1935,FIND(",",J1935)+2,LEN(J1935)-LEN(A1935)-8)</f>
        <v>441</v>
      </c>
      <c r="C1935" s="6" t="s">
        <v>12</v>
      </c>
      <c r="D1935" s="6" t="s">
        <v>7975</v>
      </c>
      <c r="E1935" s="7" t="s">
        <v>11356</v>
      </c>
      <c r="F1935" s="6" t="s">
        <v>15</v>
      </c>
      <c r="G1935" s="6" t="s">
        <f>MID(I1935,8,10)</f>
        <v>11357</v>
      </c>
      <c r="H1935" s="9" t="s">
        <f>MID(I1935,LEN(G1935)+8,SEARCH(",",I1935)-LEN(G1935)-8)</f>
        <v>11358</v>
      </c>
      <c r="I1935" s="13" t="s">
        <v>11359</v>
      </c>
      <c r="J1935" s="11" t="s">
        <f>MID(I1935,SEARCH(",",I1935)+1,SEARCH("$",I1935)-LEN(G1935)-LEN(H1935)-14)</f>
        <v>11360</v>
      </c>
      <c r="K1935" s="12"/>
      <c r="L1935" s="12"/>
      <c r="M1935" s="12"/>
      <c r="N1935" s="12"/>
      <c r="O1935" s="12"/>
      <c r="P1935" s="12"/>
    </row>
    <row r="1936" spans="1:16" ht="33" customHeight="1">
      <c r="A1936" s="6" t="s">
        <f>LEFT(J1936,FIND(",",J1936)-1)</f>
        <v>11361</v>
      </c>
      <c r="B1936" s="6" t="s">
        <f>MID(J1936,FIND(",",J1936)+2,LEN(J1936)-LEN(A1936)-8)</f>
        <v>441</v>
      </c>
      <c r="C1936" s="6" t="s">
        <v>12</v>
      </c>
      <c r="D1936" s="6" t="s">
        <v>7975</v>
      </c>
      <c r="E1936" s="7" t="s">
        <v>11362</v>
      </c>
      <c r="F1936" s="6" t="s">
        <v>15</v>
      </c>
      <c r="G1936" s="6" t="s">
        <f>MID(I1936,8,10)</f>
        <v>11363</v>
      </c>
      <c r="H1936" s="9" t="s">
        <f>MID(I1936,LEN(G1936)+8,SEARCH(",",I1936)-LEN(G1936)-8)</f>
        <v>11364</v>
      </c>
      <c r="I1936" s="10" t="s">
        <v>11365</v>
      </c>
      <c r="J1936" s="11" t="s">
        <f>MID(I1936,SEARCH(",",I1936)+1,SEARCH("$",I1936)-LEN(G1936)-LEN(H1936)-14)</f>
        <v>11366</v>
      </c>
      <c r="K1936" s="12"/>
      <c r="L1936" s="12"/>
      <c r="M1936" s="12"/>
      <c r="N1936" s="12"/>
      <c r="O1936" s="12"/>
      <c r="P1936" s="12"/>
    </row>
    <row r="1937" spans="1:16" ht="33" customHeight="1">
      <c r="A1937" s="6" t="s">
        <f>LEFT(J1937,FIND(",",J1937)-1)</f>
        <v>11367</v>
      </c>
      <c r="B1937" s="6" t="s">
        <f>MID(J1937,FIND(",",J1937)+2,LEN(J1937)-LEN(A1937)-8)</f>
        <v>441</v>
      </c>
      <c r="C1937" s="6" t="s">
        <v>12</v>
      </c>
      <c r="D1937" s="6" t="s">
        <v>7975</v>
      </c>
      <c r="E1937" s="7" t="s">
        <v>11368</v>
      </c>
      <c r="F1937" s="6" t="s">
        <v>15</v>
      </c>
      <c r="G1937" s="6" t="s">
        <f>MID(I1937,8,10)</f>
        <v>11369</v>
      </c>
      <c r="H1937" s="9" t="s">
        <f>MID(I1937,LEN(G1937)+8,SEARCH(",",I1937)-LEN(G1937)-8)</f>
        <v>11370</v>
      </c>
      <c r="I1937" s="13" t="s">
        <v>11371</v>
      </c>
      <c r="J1937" s="11" t="s">
        <f>MID(I1937,SEARCH(",",I1937)+1,SEARCH("$",I1937)-LEN(G1937)-LEN(H1937)-14)</f>
        <v>11372</v>
      </c>
      <c r="K1937" s="12"/>
      <c r="L1937" s="12"/>
      <c r="M1937" s="12"/>
      <c r="N1937" s="12"/>
      <c r="O1937" s="12"/>
      <c r="P1937" s="12"/>
    </row>
    <row r="1938" spans="1:16" ht="33" customHeight="1">
      <c r="A1938" s="6" t="s">
        <f>LEFT(J1938,FIND(",",J1938)-1)</f>
        <v>11373</v>
      </c>
      <c r="B1938" s="6" t="s">
        <f>MID(J1938,FIND(",",J1938)+2,LEN(J1938)-LEN(A1938)-8)</f>
        <v>441</v>
      </c>
      <c r="C1938" s="6" t="s">
        <v>12</v>
      </c>
      <c r="D1938" s="6" t="s">
        <v>7975</v>
      </c>
      <c r="E1938" s="7" t="s">
        <v>11374</v>
      </c>
      <c r="F1938" s="6" t="s">
        <v>15</v>
      </c>
      <c r="G1938" s="6" t="s">
        <f>MID(I1938,8,10)</f>
        <v>11375</v>
      </c>
      <c r="H1938" s="9" t="s">
        <f>MID(I1938,LEN(G1938)+8,SEARCH(",",I1938)-LEN(G1938)-8)</f>
        <v>11376</v>
      </c>
      <c r="I1938" s="10" t="s">
        <v>11377</v>
      </c>
      <c r="J1938" s="11" t="s">
        <f>MID(I1938,SEARCH(",",I1938)+1,SEARCH("$",I1938)-LEN(G1938)-LEN(H1938)-14)</f>
        <v>11378</v>
      </c>
      <c r="K1938" s="12"/>
      <c r="L1938" s="12"/>
      <c r="M1938" s="12"/>
      <c r="N1938" s="12"/>
      <c r="O1938" s="12"/>
      <c r="P1938" s="12"/>
    </row>
    <row r="1939" spans="1:16" ht="33" customHeight="1">
      <c r="A1939" s="6" t="s">
        <f>LEFT(J1939,FIND(",",J1939)-1)</f>
        <v>11379</v>
      </c>
      <c r="B1939" s="6" t="s">
        <f>MID(J1939,FIND(",",J1939)+2,LEN(J1939)-LEN(A1939)-8)</f>
        <v>441</v>
      </c>
      <c r="C1939" s="6" t="s">
        <v>12</v>
      </c>
      <c r="D1939" s="6" t="s">
        <v>7975</v>
      </c>
      <c r="E1939" s="7" t="s">
        <v>11380</v>
      </c>
      <c r="F1939" s="6" t="s">
        <v>15</v>
      </c>
      <c r="G1939" s="6" t="s">
        <f>MID(I1939,8,10)</f>
        <v>11381</v>
      </c>
      <c r="H1939" s="9" t="s">
        <f>MID(I1939,LEN(G1939)+8,SEARCH(",",I1939)-LEN(G1939)-8)</f>
        <v>11382</v>
      </c>
      <c r="I1939" s="13" t="s">
        <v>11383</v>
      </c>
      <c r="J1939" s="11" t="s">
        <f>MID(I1939,SEARCH(",",I1939)+1,SEARCH("$",I1939)-LEN(G1939)-LEN(H1939)-14)</f>
        <v>11384</v>
      </c>
      <c r="K1939" s="12"/>
      <c r="L1939" s="12"/>
      <c r="M1939" s="12"/>
      <c r="N1939" s="12"/>
      <c r="O1939" s="12"/>
      <c r="P1939" s="12"/>
    </row>
    <row r="1940" spans="1:16" ht="33" customHeight="1">
      <c r="A1940" s="6" t="s">
        <f>LEFT(J1940,FIND(",",J1940)-1)</f>
        <v>11385</v>
      </c>
      <c r="B1940" s="6" t="s">
        <f>MID(J1940,FIND(",",J1940)+2,LEN(J1940)-LEN(A1940)-8)</f>
        <v>441</v>
      </c>
      <c r="C1940" s="6" t="s">
        <v>12</v>
      </c>
      <c r="D1940" s="6" t="s">
        <v>7975</v>
      </c>
      <c r="E1940" s="7" t="s">
        <v>11386</v>
      </c>
      <c r="F1940" s="6" t="s">
        <v>15</v>
      </c>
      <c r="G1940" s="6" t="s">
        <f>MID(I1940,8,10)</f>
        <v>11387</v>
      </c>
      <c r="H1940" s="9" t="s">
        <f>MID(I1940,LEN(G1940)+8,SEARCH(",",I1940)-LEN(G1940)-8)</f>
        <v>11388</v>
      </c>
      <c r="I1940" s="13" t="s">
        <v>11389</v>
      </c>
      <c r="J1940" s="11" t="s">
        <f>MID(I1940,SEARCH(",",I1940)+1,SEARCH("$",I1940)-LEN(G1940)-LEN(H1940)-14)</f>
        <v>11390</v>
      </c>
      <c r="K1940" s="12"/>
      <c r="L1940" s="12"/>
      <c r="M1940" s="12"/>
      <c r="N1940" s="12"/>
      <c r="O1940" s="12"/>
      <c r="P1940" s="12"/>
    </row>
    <row r="1941" spans="1:16" ht="33" customHeight="1">
      <c r="A1941" s="6" t="s">
        <f>LEFT(J1941,FIND(",",J1941)-1)</f>
        <v>11391</v>
      </c>
      <c r="B1941" s="6" t="s">
        <f>MID(J1941,FIND(",",J1941)+2,LEN(J1941)-LEN(A1941)-8)</f>
        <v>441</v>
      </c>
      <c r="C1941" s="6" t="s">
        <v>12</v>
      </c>
      <c r="D1941" s="6" t="s">
        <v>7975</v>
      </c>
      <c r="E1941" s="7" t="s">
        <v>11392</v>
      </c>
      <c r="F1941" s="6" t="s">
        <v>15</v>
      </c>
      <c r="G1941" s="6" t="s">
        <f>MID(I1941,8,10)</f>
        <v>11393</v>
      </c>
      <c r="H1941" s="9" t="s">
        <f>MID(I1941,LEN(G1941)+8,SEARCH(",",I1941)-LEN(G1941)-8)</f>
        <v>11394</v>
      </c>
      <c r="I1941" s="10" t="s">
        <v>11395</v>
      </c>
      <c r="J1941" s="11" t="s">
        <f>MID(I1941,SEARCH(",",I1941)+1,SEARCH("$",I1941)-LEN(G1941)-LEN(H1941)-14)</f>
        <v>11396</v>
      </c>
      <c r="K1941" s="12"/>
      <c r="L1941" s="12"/>
      <c r="M1941" s="12"/>
      <c r="N1941" s="12"/>
      <c r="O1941" s="12"/>
      <c r="P1941" s="12"/>
    </row>
    <row r="1942" spans="1:16" ht="33" customHeight="1">
      <c r="A1942" s="6" t="s">
        <f>LEFT(J1942,FIND(",",J1942)-1)</f>
        <v>11397</v>
      </c>
      <c r="B1942" s="6" t="s">
        <f>MID(J1942,FIND(",",J1942)+2,LEN(J1942)-LEN(A1942)-8)</f>
        <v>441</v>
      </c>
      <c r="C1942" s="6" t="s">
        <v>12</v>
      </c>
      <c r="D1942" s="6" t="s">
        <v>7975</v>
      </c>
      <c r="E1942" s="7" t="s">
        <v>11398</v>
      </c>
      <c r="F1942" s="6" t="s">
        <v>15</v>
      </c>
      <c r="G1942" s="6" t="s">
        <f>MID(I1942,8,10)</f>
        <v>11399</v>
      </c>
      <c r="H1942" s="9" t="s">
        <f>MID(I1942,LEN(G1942)+8,SEARCH(",",I1942)-LEN(G1942)-8)</f>
        <v>11400</v>
      </c>
      <c r="I1942" s="10" t="s">
        <v>11401</v>
      </c>
      <c r="J1942" s="11" t="s">
        <f>MID(I1942,SEARCH(",",I1942)+1,SEARCH("$",I1942)-LEN(G1942)-LEN(H1942)-14)</f>
        <v>11402</v>
      </c>
      <c r="K1942" s="12"/>
      <c r="L1942" s="12"/>
      <c r="M1942" s="12"/>
      <c r="N1942" s="12"/>
      <c r="O1942" s="12"/>
      <c r="P1942" s="12"/>
    </row>
    <row r="1943" spans="1:16" ht="33" customHeight="1">
      <c r="A1943" s="6" t="s">
        <f>LEFT(J1943,FIND(",",J1943)-1)</f>
        <v>11403</v>
      </c>
      <c r="B1943" s="6" t="s">
        <f>MID(J1943,FIND(",",J1943)+2,LEN(J1943)-LEN(A1943)-8)</f>
        <v>441</v>
      </c>
      <c r="C1943" s="6" t="s">
        <v>12</v>
      </c>
      <c r="D1943" s="6" t="s">
        <v>7975</v>
      </c>
      <c r="E1943" s="7" t="s">
        <v>11404</v>
      </c>
      <c r="F1943" s="6" t="s">
        <v>15</v>
      </c>
      <c r="G1943" s="6" t="s">
        <f>MID(I1943,8,10)</f>
        <v>11405</v>
      </c>
      <c r="H1943" s="9" t="s">
        <f>MID(I1943,LEN(G1943)+8,SEARCH(",",I1943)-LEN(G1943)-8)</f>
        <v>11406</v>
      </c>
      <c r="I1943" s="10" t="s">
        <v>11407</v>
      </c>
      <c r="J1943" s="11" t="s">
        <f>MID(I1943,SEARCH(",",I1943)+1,SEARCH("$",I1943)-LEN(G1943)-LEN(H1943)-14)</f>
        <v>11408</v>
      </c>
      <c r="K1943" s="12"/>
      <c r="L1943" s="12"/>
      <c r="M1943" s="12"/>
      <c r="N1943" s="12"/>
      <c r="O1943" s="12"/>
      <c r="P1943" s="12"/>
    </row>
    <row r="1944" spans="1:16" ht="33" customHeight="1">
      <c r="A1944" s="6" t="s">
        <f>LEFT(J1944,FIND(",",J1944)-1)</f>
        <v>11409</v>
      </c>
      <c r="B1944" s="6" t="s">
        <f>MID(J1944,FIND(",",J1944)+2,LEN(J1944)-LEN(A1944)-8)</f>
        <v>441</v>
      </c>
      <c r="C1944" s="6" t="s">
        <v>12</v>
      </c>
      <c r="D1944" s="6" t="s">
        <v>7975</v>
      </c>
      <c r="E1944" s="7" t="s">
        <v>11410</v>
      </c>
      <c r="F1944" s="6" t="s">
        <v>15</v>
      </c>
      <c r="G1944" s="6" t="s">
        <f>MID(I1944,8,10)</f>
        <v>11411</v>
      </c>
      <c r="H1944" s="9" t="s">
        <f>MID(I1944,LEN(G1944)+8,SEARCH(",",I1944)-LEN(G1944)-8)</f>
        <v>11412</v>
      </c>
      <c r="I1944" s="10" t="s">
        <v>11413</v>
      </c>
      <c r="J1944" s="11" t="s">
        <f>MID(I1944,SEARCH(",",I1944)+1,SEARCH("$",I1944)-LEN(G1944)-LEN(H1944)-14)</f>
        <v>11414</v>
      </c>
      <c r="K1944" s="12"/>
      <c r="L1944" s="12"/>
      <c r="M1944" s="12"/>
      <c r="N1944" s="12"/>
      <c r="O1944" s="12"/>
      <c r="P1944" s="12"/>
    </row>
    <row r="1945" spans="1:16" ht="33" customHeight="1">
      <c r="A1945" s="6" t="s">
        <f>LEFT(J1945,FIND(",",J1945)-1)</f>
        <v>11415</v>
      </c>
      <c r="B1945" s="6" t="s">
        <f>MID(J1945,FIND(",",J1945)+2,LEN(J1945)-LEN(A1945)-8)</f>
        <v>441</v>
      </c>
      <c r="C1945" s="6" t="s">
        <v>12</v>
      </c>
      <c r="D1945" s="6" t="s">
        <v>7975</v>
      </c>
      <c r="E1945" s="7" t="s">
        <v>11416</v>
      </c>
      <c r="F1945" s="6" t="s">
        <v>15</v>
      </c>
      <c r="G1945" s="6" t="s">
        <f>MID(I1945,8,10)</f>
        <v>11417</v>
      </c>
      <c r="H1945" s="9" t="s">
        <f>MID(I1945,LEN(G1945)+8,SEARCH(",",I1945)-LEN(G1945)-8)</f>
        <v>11418</v>
      </c>
      <c r="I1945" s="13" t="s">
        <v>11419</v>
      </c>
      <c r="J1945" s="11" t="s">
        <f>MID(I1945,SEARCH(",",I1945)+1,SEARCH("$",I1945)-LEN(G1945)-LEN(H1945)-14)</f>
        <v>11420</v>
      </c>
      <c r="K1945" s="12"/>
      <c r="L1945" s="12"/>
      <c r="M1945" s="12"/>
      <c r="N1945" s="12"/>
      <c r="O1945" s="12"/>
      <c r="P1945" s="12"/>
    </row>
    <row r="1946" spans="1:16" ht="33" customHeight="1">
      <c r="A1946" s="6" t="s">
        <f>LEFT(J1946,FIND(",",J1946)-1)</f>
        <v>11421</v>
      </c>
      <c r="B1946" s="6" t="s">
        <f>MID(J1946,FIND(",",J1946)+2,LEN(J1946)-LEN(A1946)-8)</f>
        <v>441</v>
      </c>
      <c r="C1946" s="6" t="s">
        <v>12</v>
      </c>
      <c r="D1946" s="6" t="s">
        <v>7975</v>
      </c>
      <c r="E1946" s="7" t="s">
        <v>11422</v>
      </c>
      <c r="F1946" s="6" t="s">
        <v>15</v>
      </c>
      <c r="G1946" s="6" t="s">
        <f>MID(I1946,8,10)</f>
        <v>11423</v>
      </c>
      <c r="H1946" s="9" t="s">
        <f>MID(I1946,LEN(G1946)+8,SEARCH(",",I1946)-LEN(G1946)-8)</f>
        <v>11424</v>
      </c>
      <c r="I1946" s="13" t="s">
        <v>11425</v>
      </c>
      <c r="J1946" s="11" t="s">
        <f>MID(I1946,SEARCH(",",I1946)+1,SEARCH("$",I1946)-LEN(G1946)-LEN(H1946)-14)</f>
        <v>11426</v>
      </c>
      <c r="K1946" s="12"/>
      <c r="L1946" s="12"/>
      <c r="M1946" s="12"/>
      <c r="N1946" s="12"/>
      <c r="O1946" s="12"/>
      <c r="P1946" s="12"/>
    </row>
    <row r="1947" spans="1:16" ht="33" customHeight="1">
      <c r="A1947" s="6" t="s">
        <f>LEFT(J1947,FIND(",",J1947)-1)</f>
        <v>11427</v>
      </c>
      <c r="B1947" s="6" t="s">
        <f>MID(J1947,FIND(",",J1947)+2,LEN(J1947)-LEN(A1947)-8)</f>
        <v>441</v>
      </c>
      <c r="C1947" s="6" t="s">
        <v>12</v>
      </c>
      <c r="D1947" s="6" t="s">
        <v>7975</v>
      </c>
      <c r="E1947" s="7" t="s">
        <v>11428</v>
      </c>
      <c r="F1947" s="6" t="s">
        <v>15</v>
      </c>
      <c r="G1947" s="6" t="s">
        <f>MID(I1947,8,10)</f>
        <v>11429</v>
      </c>
      <c r="H1947" s="9" t="s">
        <f>MID(I1947,LEN(G1947)+8,SEARCH(",",I1947)-LEN(G1947)-8)</f>
        <v>11430</v>
      </c>
      <c r="I1947" s="13" t="s">
        <v>11431</v>
      </c>
      <c r="J1947" s="11" t="s">
        <f>MID(I1947,SEARCH(",",I1947)+1,SEARCH("$",I1947)-LEN(G1947)-LEN(H1947)-14)</f>
        <v>11432</v>
      </c>
      <c r="K1947" s="12"/>
      <c r="L1947" s="12"/>
      <c r="M1947" s="12"/>
      <c r="N1947" s="12"/>
      <c r="O1947" s="12"/>
      <c r="P1947" s="12"/>
    </row>
    <row r="1948" spans="1:16" ht="33" customHeight="1">
      <c r="A1948" s="6" t="s">
        <f>LEFT(J1948,FIND(",",J1948)-1)</f>
        <v>11433</v>
      </c>
      <c r="B1948" s="6" t="s">
        <f>MID(J1948,FIND(",",J1948)+2,LEN(J1948)-LEN(A1948)-8)</f>
        <v>441</v>
      </c>
      <c r="C1948" s="6" t="s">
        <v>12</v>
      </c>
      <c r="D1948" s="6" t="s">
        <v>7975</v>
      </c>
      <c r="E1948" s="7" t="s">
        <v>11434</v>
      </c>
      <c r="F1948" s="6" t="s">
        <v>15</v>
      </c>
      <c r="G1948" s="6" t="s">
        <f>MID(I1948,8,10)</f>
        <v>11435</v>
      </c>
      <c r="H1948" s="9" t="s">
        <f>MID(I1948,LEN(G1948)+8,SEARCH(",",I1948)-LEN(G1948)-8)</f>
        <v>11436</v>
      </c>
      <c r="I1948" s="13" t="s">
        <v>11437</v>
      </c>
      <c r="J1948" s="11" t="s">
        <f>MID(I1948,SEARCH(",",I1948)+1,SEARCH("$",I1948)-LEN(G1948)-LEN(H1948)-14)</f>
        <v>11438</v>
      </c>
      <c r="K1948" s="12"/>
      <c r="L1948" s="12"/>
      <c r="M1948" s="12"/>
      <c r="N1948" s="12"/>
      <c r="O1948" s="12"/>
      <c r="P1948" s="12"/>
    </row>
    <row r="1949" spans="1:16" ht="33" customHeight="1">
      <c r="A1949" s="6" t="s">
        <f>LEFT(J1949,FIND(",",J1949)-1)</f>
        <v>11439</v>
      </c>
      <c r="B1949" s="6" t="s">
        <f>MID(J1949,FIND(",",J1949)+2,LEN(J1949)-LEN(A1949)-8)</f>
        <v>441</v>
      </c>
      <c r="C1949" s="6" t="s">
        <v>12</v>
      </c>
      <c r="D1949" s="6" t="s">
        <v>7975</v>
      </c>
      <c r="E1949" s="7" t="s">
        <v>11440</v>
      </c>
      <c r="F1949" s="6" t="s">
        <v>15</v>
      </c>
      <c r="G1949" s="6" t="s">
        <f>MID(I1949,8,10)</f>
        <v>11441</v>
      </c>
      <c r="H1949" s="9" t="s">
        <f>MID(I1949,LEN(G1949)+8,SEARCH(",",I1949)-LEN(G1949)-8)</f>
        <v>11442</v>
      </c>
      <c r="I1949" s="10" t="s">
        <v>11443</v>
      </c>
      <c r="J1949" s="11" t="s">
        <f>MID(I1949,SEARCH(",",I1949)+1,SEARCH("$",I1949)-LEN(G1949)-LEN(H1949)-14)</f>
        <v>11444</v>
      </c>
      <c r="K1949" s="12"/>
      <c r="L1949" s="12"/>
      <c r="M1949" s="12"/>
      <c r="N1949" s="12"/>
      <c r="O1949" s="12"/>
      <c r="P1949" s="12"/>
    </row>
    <row r="1950" spans="1:16" ht="33" customHeight="1">
      <c r="A1950" s="6" t="s">
        <f>LEFT(J1950,FIND(",",J1950)-1)</f>
        <v>11445</v>
      </c>
      <c r="B1950" s="6" t="s">
        <f>MID(J1950,FIND(",",J1950)+2,LEN(J1950)-LEN(A1950)-8)</f>
        <v>441</v>
      </c>
      <c r="C1950" s="6" t="s">
        <v>12</v>
      </c>
      <c r="D1950" s="6" t="s">
        <v>7975</v>
      </c>
      <c r="E1950" s="7" t="s">
        <v>11446</v>
      </c>
      <c r="F1950" s="6" t="s">
        <v>15</v>
      </c>
      <c r="G1950" s="6" t="s">
        <f>MID(I1950,8,10)</f>
        <v>11447</v>
      </c>
      <c r="H1950" s="9" t="s">
        <f>MID(I1950,LEN(G1950)+8,SEARCH(",",I1950)-LEN(G1950)-8)</f>
        <v>11448</v>
      </c>
      <c r="I1950" s="10" t="s">
        <v>11449</v>
      </c>
      <c r="J1950" s="11" t="s">
        <f>MID(I1950,SEARCH(",",I1950)+1,SEARCH("$",I1950)-LEN(G1950)-LEN(H1950)-14)</f>
        <v>11450</v>
      </c>
      <c r="K1950" s="12"/>
      <c r="L1950" s="12"/>
      <c r="M1950" s="12"/>
      <c r="N1950" s="12"/>
      <c r="O1950" s="12"/>
      <c r="P1950" s="12"/>
    </row>
    <row r="1951" spans="1:16" ht="33" customHeight="1">
      <c r="A1951" s="6" t="s">
        <f>LEFT(J1951,FIND(",",J1951)-1)</f>
        <v>11451</v>
      </c>
      <c r="B1951" s="6" t="s">
        <f>MID(J1951,FIND(",",J1951)+2,LEN(J1951)-LEN(A1951)-8)</f>
        <v>441</v>
      </c>
      <c r="C1951" s="6" t="s">
        <v>12</v>
      </c>
      <c r="D1951" s="6" t="s">
        <v>7975</v>
      </c>
      <c r="E1951" s="7" t="s">
        <v>11452</v>
      </c>
      <c r="F1951" s="6" t="s">
        <v>15</v>
      </c>
      <c r="G1951" s="6" t="s">
        <f>MID(I1951,8,10)</f>
        <v>11453</v>
      </c>
      <c r="H1951" s="9" t="s">
        <f>MID(I1951,LEN(G1951)+8,SEARCH(",",I1951)-LEN(G1951)-8)</f>
        <v>11454</v>
      </c>
      <c r="I1951" s="13" t="s">
        <v>11455</v>
      </c>
      <c r="J1951" s="11" t="s">
        <f>MID(I1951,SEARCH(",",I1951)+1,SEARCH("$",I1951)-LEN(G1951)-LEN(H1951)-14)</f>
        <v>11456</v>
      </c>
      <c r="K1951" s="12"/>
      <c r="L1951" s="12"/>
      <c r="M1951" s="12"/>
      <c r="N1951" s="12"/>
      <c r="O1951" s="12"/>
      <c r="P1951" s="12"/>
    </row>
    <row r="1952" spans="1:16" ht="33" customHeight="1">
      <c r="A1952" s="6" t="s">
        <f>LEFT(J1952,FIND(",",J1952)-1)</f>
        <v>11457</v>
      </c>
      <c r="B1952" s="6" t="s">
        <f>MID(J1952,FIND(",",J1952)+2,LEN(J1952)-LEN(A1952)-8)</f>
        <v>441</v>
      </c>
      <c r="C1952" s="6" t="s">
        <v>12</v>
      </c>
      <c r="D1952" s="6" t="s">
        <v>7975</v>
      </c>
      <c r="E1952" s="7" t="s">
        <v>11458</v>
      </c>
      <c r="F1952" s="6" t="s">
        <v>15</v>
      </c>
      <c r="G1952" s="6" t="s">
        <f>MID(I1952,8,10)</f>
        <v>11459</v>
      </c>
      <c r="H1952" s="9" t="s">
        <f>MID(I1952,LEN(G1952)+8,SEARCH(",",I1952)-LEN(G1952)-8)</f>
        <v>11460</v>
      </c>
      <c r="I1952" s="13" t="s">
        <v>11461</v>
      </c>
      <c r="J1952" s="11" t="s">
        <f>MID(I1952,SEARCH(",",I1952)+1,SEARCH("$",I1952)-LEN(G1952)-LEN(H1952)-14)</f>
        <v>11462</v>
      </c>
      <c r="K1952" s="12"/>
      <c r="L1952" s="12"/>
      <c r="M1952" s="12"/>
      <c r="N1952" s="12"/>
      <c r="O1952" s="12"/>
      <c r="P1952" s="12"/>
    </row>
    <row r="1953" spans="1:16" ht="33" customHeight="1">
      <c r="A1953" s="6" t="s">
        <f>LEFT(J1953,FIND(",",J1953)-1)</f>
        <v>11463</v>
      </c>
      <c r="B1953" s="6" t="s">
        <f>MID(J1953,FIND(",",J1953)+2,LEN(J1953)-LEN(A1953)-8)</f>
        <v>441</v>
      </c>
      <c r="C1953" s="6" t="s">
        <v>12</v>
      </c>
      <c r="D1953" s="6" t="s">
        <v>7975</v>
      </c>
      <c r="E1953" s="7" t="s">
        <v>11464</v>
      </c>
      <c r="F1953" s="6" t="s">
        <v>15</v>
      </c>
      <c r="G1953" s="6" t="s">
        <f>MID(I1953,8,10)</f>
        <v>11465</v>
      </c>
      <c r="H1953" s="9" t="s">
        <f>MID(I1953,LEN(G1953)+8,SEARCH(",",I1953)-LEN(G1953)-8)</f>
        <v>11466</v>
      </c>
      <c r="I1953" s="13" t="s">
        <v>11467</v>
      </c>
      <c r="J1953" s="11" t="s">
        <f>MID(I1953,SEARCH(",",I1953)+1,SEARCH("$",I1953)-LEN(G1953)-LEN(H1953)-14)</f>
        <v>11468</v>
      </c>
      <c r="K1953" s="12"/>
      <c r="L1953" s="12"/>
      <c r="M1953" s="12"/>
      <c r="N1953" s="12"/>
      <c r="O1953" s="12"/>
      <c r="P1953" s="12"/>
    </row>
    <row r="1954" spans="1:16" ht="33" customHeight="1">
      <c r="A1954" s="6" t="s">
        <f>LEFT(J1954,FIND(",",J1954)-1)</f>
        <v>11469</v>
      </c>
      <c r="B1954" s="6" t="s">
        <f>MID(J1954,FIND(",",J1954)+2,LEN(J1954)-LEN(A1954)-8)</f>
        <v>441</v>
      </c>
      <c r="C1954" s="6" t="s">
        <v>12</v>
      </c>
      <c r="D1954" s="6" t="s">
        <v>7975</v>
      </c>
      <c r="E1954" s="7" t="s">
        <v>11470</v>
      </c>
      <c r="F1954" s="6" t="s">
        <v>15</v>
      </c>
      <c r="G1954" s="6" t="s">
        <f>MID(I1954,8,10)</f>
        <v>11471</v>
      </c>
      <c r="H1954" s="9" t="s">
        <f>MID(I1954,LEN(G1954)+8,SEARCH(",",I1954)-LEN(G1954)-8)</f>
        <v>5188</v>
      </c>
      <c r="I1954" s="10" t="s">
        <v>11472</v>
      </c>
      <c r="J1954" s="11" t="s">
        <f>MID(I1954,SEARCH(",",I1954)+1,SEARCH("$",I1954)-LEN(G1954)-LEN(H1954)-14)</f>
        <v>11473</v>
      </c>
      <c r="K1954" s="12"/>
      <c r="L1954" s="12"/>
      <c r="M1954" s="12"/>
      <c r="N1954" s="12"/>
      <c r="O1954" s="12"/>
      <c r="P1954" s="12"/>
    </row>
    <row r="1955" spans="1:16" ht="33" customHeight="1">
      <c r="A1955" s="6" t="s">
        <f>LEFT(J1955,FIND(",",J1955)-1)</f>
        <v>11474</v>
      </c>
      <c r="B1955" s="6" t="s">
        <f>MID(J1955,FIND(",",J1955)+2,LEN(J1955)-LEN(A1955)-8)</f>
        <v>441</v>
      </c>
      <c r="C1955" s="6" t="s">
        <v>12</v>
      </c>
      <c r="D1955" s="6" t="s">
        <v>7975</v>
      </c>
      <c r="E1955" s="7" t="s">
        <v>11475</v>
      </c>
      <c r="F1955" s="6" t="s">
        <v>15</v>
      </c>
      <c r="G1955" s="6" t="s">
        <f>MID(I1955,8,10)</f>
        <v>11476</v>
      </c>
      <c r="H1955" s="9" t="s">
        <f>MID(I1955,LEN(G1955)+8,SEARCH(",",I1955)-LEN(G1955)-8)</f>
        <v>10569</v>
      </c>
      <c r="I1955" s="13" t="s">
        <v>11477</v>
      </c>
      <c r="J1955" s="11" t="s">
        <f>MID(I1955,SEARCH(",",I1955)+1,SEARCH("$",I1955)-LEN(G1955)-LEN(H1955)-14)</f>
        <v>11478</v>
      </c>
      <c r="K1955" s="12"/>
      <c r="L1955" s="12"/>
      <c r="M1955" s="12"/>
      <c r="N1955" s="12"/>
      <c r="O1955" s="12"/>
      <c r="P1955" s="12"/>
    </row>
    <row r="1956" spans="1:16" ht="33" customHeight="1">
      <c r="A1956" s="6" t="s">
        <f>LEFT(J1956,FIND(",",J1956)-1)</f>
        <v>11479</v>
      </c>
      <c r="B1956" s="6" t="s">
        <f>MID(J1956,FIND(",",J1956)+2,LEN(J1956)-LEN(A1956)-8)</f>
        <v>441</v>
      </c>
      <c r="C1956" s="6" t="s">
        <v>12</v>
      </c>
      <c r="D1956" s="6" t="s">
        <v>7975</v>
      </c>
      <c r="E1956" s="7" t="s">
        <v>11480</v>
      </c>
      <c r="F1956" s="6" t="s">
        <v>15</v>
      </c>
      <c r="G1956" s="6" t="s">
        <f>MID(I1956,8,10)</f>
        <v>11481</v>
      </c>
      <c r="H1956" s="9" t="s">
        <f>MID(I1956,LEN(G1956)+8,SEARCH(",",I1956)-LEN(G1956)-8)</f>
        <v>11482</v>
      </c>
      <c r="I1956" s="13" t="s">
        <v>11483</v>
      </c>
      <c r="J1956" s="11" t="s">
        <f>MID(I1956,SEARCH(",",I1956)+1,SEARCH("$",I1956)-LEN(G1956)-LEN(H1956)-14)</f>
        <v>11484</v>
      </c>
      <c r="K1956" s="12"/>
      <c r="L1956" s="12"/>
      <c r="M1956" s="12"/>
      <c r="N1956" s="12"/>
      <c r="O1956" s="12"/>
      <c r="P1956" s="12"/>
    </row>
    <row r="1957" spans="1:16" ht="33" customHeight="1">
      <c r="A1957" s="6" t="s">
        <f>LEFT(J1957,FIND(",",J1957)-1)</f>
        <v>11485</v>
      </c>
      <c r="B1957" s="6" t="s">
        <f>MID(J1957,FIND(",",J1957)+2,LEN(J1957)-LEN(A1957)-8)</f>
        <v>441</v>
      </c>
      <c r="C1957" s="6" t="s">
        <v>12</v>
      </c>
      <c r="D1957" s="6" t="s">
        <v>7975</v>
      </c>
      <c r="E1957" s="7" t="s">
        <v>11486</v>
      </c>
      <c r="F1957" s="6" t="s">
        <v>15</v>
      </c>
      <c r="G1957" s="6" t="s">
        <f>MID(I1957,8,10)</f>
        <v>11487</v>
      </c>
      <c r="H1957" s="9" t="s">
        <f>MID(I1957,LEN(G1957)+8,SEARCH(",",I1957)-LEN(G1957)-8)</f>
        <v>11488</v>
      </c>
      <c r="I1957" s="10" t="s">
        <v>11489</v>
      </c>
      <c r="J1957" s="11" t="s">
        <f>MID(I1957,SEARCH(",",I1957)+1,SEARCH("$",I1957)-LEN(G1957)-LEN(H1957)-14)</f>
        <v>11490</v>
      </c>
      <c r="K1957" s="12"/>
      <c r="L1957" s="12"/>
      <c r="M1957" s="12"/>
      <c r="N1957" s="12"/>
      <c r="O1957" s="12"/>
      <c r="P1957" s="12"/>
    </row>
    <row r="1958" spans="1:16" ht="33" customHeight="1">
      <c r="A1958" s="6" t="s">
        <f>LEFT(J1958,FIND(",",J1958)-1)</f>
        <v>11491</v>
      </c>
      <c r="B1958" s="6" t="s">
        <f>MID(J1958,FIND(",",J1958)+2,LEN(J1958)-LEN(A1958)-8)</f>
        <v>441</v>
      </c>
      <c r="C1958" s="6" t="s">
        <v>12</v>
      </c>
      <c r="D1958" s="6" t="s">
        <v>7975</v>
      </c>
      <c r="E1958" s="7" t="s">
        <v>11492</v>
      </c>
      <c r="F1958" s="6" t="s">
        <v>15</v>
      </c>
      <c r="G1958" s="6" t="s">
        <f>MID(I1958,8,10)</f>
        <v>11493</v>
      </c>
      <c r="H1958" s="9" t="s">
        <f>MID(I1958,LEN(G1958)+8,SEARCH(",",I1958)-LEN(G1958)-8)</f>
        <v>11494</v>
      </c>
      <c r="I1958" s="13" t="s">
        <v>11495</v>
      </c>
      <c r="J1958" s="11" t="s">
        <f>MID(I1958,SEARCH(",",I1958)+1,SEARCH("$",I1958)-LEN(G1958)-LEN(H1958)-14)</f>
        <v>11496</v>
      </c>
      <c r="K1958" s="12"/>
      <c r="L1958" s="12"/>
      <c r="M1958" s="12"/>
      <c r="N1958" s="12"/>
      <c r="O1958" s="12"/>
      <c r="P1958" s="12"/>
    </row>
    <row r="1959" spans="1:16" ht="33" customHeight="1">
      <c r="A1959" s="6" t="s">
        <f>LEFT(J1959,FIND(",",J1959)-1)</f>
        <v>11497</v>
      </c>
      <c r="B1959" s="6" t="s">
        <f>MID(J1959,FIND(",",J1959)+2,LEN(J1959)-LEN(A1959)-8)</f>
        <v>441</v>
      </c>
      <c r="C1959" s="6" t="s">
        <v>12</v>
      </c>
      <c r="D1959" s="6" t="s">
        <v>7975</v>
      </c>
      <c r="E1959" s="7" t="s">
        <v>11498</v>
      </c>
      <c r="F1959" s="6" t="s">
        <v>15</v>
      </c>
      <c r="G1959" s="6" t="s">
        <f>MID(I1959,8,10)</f>
        <v>11499</v>
      </c>
      <c r="H1959" s="9" t="s">
        <f>MID(I1959,LEN(G1959)+8,SEARCH(",",I1959)-LEN(G1959)-8)</f>
        <v>11500</v>
      </c>
      <c r="I1959" s="10" t="s">
        <v>11501</v>
      </c>
      <c r="J1959" s="11" t="s">
        <f>MID(I1959,SEARCH(",",I1959)+1,SEARCH("$",I1959)-LEN(G1959)-LEN(H1959)-14)</f>
        <v>11502</v>
      </c>
      <c r="K1959" s="12"/>
      <c r="L1959" s="12"/>
      <c r="M1959" s="12"/>
      <c r="N1959" s="12"/>
      <c r="O1959" s="12"/>
      <c r="P1959" s="12"/>
    </row>
    <row r="1960" spans="1:16" ht="33" customHeight="1">
      <c r="A1960" s="6" t="s">
        <f>LEFT(J1960,FIND(",",J1960)-1)</f>
        <v>11503</v>
      </c>
      <c r="B1960" s="6" t="s">
        <f>MID(J1960,FIND(",",J1960)+2,LEN(J1960)-LEN(A1960)-8)</f>
        <v>441</v>
      </c>
      <c r="C1960" s="6" t="s">
        <v>12</v>
      </c>
      <c r="D1960" s="6" t="s">
        <v>7975</v>
      </c>
      <c r="E1960" s="7" t="s">
        <v>11504</v>
      </c>
      <c r="F1960" s="6" t="s">
        <v>15</v>
      </c>
      <c r="G1960" s="6" t="s">
        <f>MID(I1960,8,10)</f>
        <v>11505</v>
      </c>
      <c r="H1960" s="9" t="s">
        <f>MID(I1960,LEN(G1960)+8,SEARCH(",",I1960)-LEN(G1960)-8)</f>
        <v>7223</v>
      </c>
      <c r="I1960" s="13" t="s">
        <v>11506</v>
      </c>
      <c r="J1960" s="11" t="s">
        <f>MID(I1960,SEARCH(",",I1960)+1,SEARCH("$",I1960)-LEN(G1960)-LEN(H1960)-14)</f>
        <v>11507</v>
      </c>
      <c r="K1960" s="12"/>
      <c r="L1960" s="12"/>
      <c r="M1960" s="12"/>
      <c r="N1960" s="12"/>
      <c r="O1960" s="12"/>
      <c r="P1960" s="12"/>
    </row>
    <row r="1961" spans="1:16" ht="33" customHeight="1">
      <c r="A1961" s="6" t="s">
        <f>LEFT(J1961,FIND(",",J1961)-1)</f>
        <v>11508</v>
      </c>
      <c r="B1961" s="6" t="s">
        <f>MID(J1961,FIND(",",J1961)+2,LEN(J1961)-LEN(A1961)-8)</f>
        <v>441</v>
      </c>
      <c r="C1961" s="6" t="s">
        <v>12</v>
      </c>
      <c r="D1961" s="6" t="s">
        <v>7975</v>
      </c>
      <c r="E1961" s="7" t="s">
        <v>11509</v>
      </c>
      <c r="F1961" s="6" t="s">
        <v>15</v>
      </c>
      <c r="G1961" s="6" t="s">
        <f>MID(I1961,8,10)</f>
        <v>11510</v>
      </c>
      <c r="H1961" s="9" t="s">
        <f>MID(I1961,LEN(G1961)+8,SEARCH(",",I1961)-LEN(G1961)-8)</f>
        <v>11511</v>
      </c>
      <c r="I1961" s="10" t="s">
        <v>11512</v>
      </c>
      <c r="J1961" s="11" t="s">
        <f>MID(I1961,SEARCH(",",I1961)+1,SEARCH("$",I1961)-LEN(G1961)-LEN(H1961)-14)</f>
        <v>11513</v>
      </c>
      <c r="K1961" s="12"/>
      <c r="L1961" s="12"/>
      <c r="M1961" s="12"/>
      <c r="N1961" s="12"/>
      <c r="O1961" s="12"/>
      <c r="P1961" s="12"/>
    </row>
    <row r="1962" spans="1:16" ht="33" customHeight="1">
      <c r="A1962" s="6" t="s">
        <f>LEFT(J1962,FIND(",",J1962)-1)</f>
        <v>11514</v>
      </c>
      <c r="B1962" s="6" t="s">
        <f>MID(J1962,FIND(",",J1962)+2,LEN(J1962)-LEN(A1962)-8)</f>
        <v>441</v>
      </c>
      <c r="C1962" s="6" t="s">
        <v>12</v>
      </c>
      <c r="D1962" s="6" t="s">
        <v>7975</v>
      </c>
      <c r="E1962" s="7" t="s">
        <v>11515</v>
      </c>
      <c r="F1962" s="6" t="s">
        <v>15</v>
      </c>
      <c r="G1962" s="6" t="s">
        <f>MID(I1962,8,10)</f>
        <v>11516</v>
      </c>
      <c r="H1962" s="9" t="s">
        <f>MID(I1962,LEN(G1962)+8,SEARCH(",",I1962)-LEN(G1962)-8)</f>
        <v>11517</v>
      </c>
      <c r="I1962" s="10" t="s">
        <v>11518</v>
      </c>
      <c r="J1962" s="11" t="s">
        <f>MID(I1962,SEARCH(",",I1962)+1,SEARCH("$",I1962)-LEN(G1962)-LEN(H1962)-14)</f>
        <v>11519</v>
      </c>
      <c r="K1962" s="12"/>
      <c r="L1962" s="12"/>
      <c r="M1962" s="12"/>
      <c r="N1962" s="12"/>
      <c r="O1962" s="12"/>
      <c r="P1962" s="12"/>
    </row>
    <row r="1963" spans="1:16" ht="33" customHeight="1">
      <c r="A1963" s="6" t="s">
        <f>LEFT(J1963,FIND(",",J1963)-1)</f>
        <v>11520</v>
      </c>
      <c r="B1963" s="6" t="s">
        <f>MID(J1963,FIND(",",J1963)+2,LEN(J1963)-LEN(A1963)-8)</f>
        <v>441</v>
      </c>
      <c r="C1963" s="6" t="s">
        <v>12</v>
      </c>
      <c r="D1963" s="6" t="s">
        <v>7975</v>
      </c>
      <c r="E1963" s="7" t="s">
        <v>11521</v>
      </c>
      <c r="F1963" s="6" t="s">
        <v>15</v>
      </c>
      <c r="G1963" s="6" t="s">
        <f>MID(I1963,8,10)</f>
        <v>11522</v>
      </c>
      <c r="H1963" s="9" t="s">
        <f>MID(I1963,LEN(G1963)+8,SEARCH(",",I1963)-LEN(G1963)-8)</f>
        <v>11523</v>
      </c>
      <c r="I1963" s="13" t="s">
        <v>11524</v>
      </c>
      <c r="J1963" s="11" t="s">
        <f>MID(I1963,SEARCH(",",I1963)+1,SEARCH("$",I1963)-LEN(G1963)-LEN(H1963)-14)</f>
        <v>11525</v>
      </c>
      <c r="K1963" s="12"/>
      <c r="L1963" s="12"/>
      <c r="M1963" s="12"/>
      <c r="N1963" s="12"/>
      <c r="O1963" s="12"/>
      <c r="P1963" s="12"/>
    </row>
    <row r="1964" spans="1:16" ht="33" customHeight="1">
      <c r="A1964" s="6" t="s">
        <f>LEFT(J1964,FIND(",",J1964)-1)</f>
        <v>11526</v>
      </c>
      <c r="B1964" s="6" t="s">
        <f>MID(J1964,FIND(",",J1964)+2,LEN(J1964)-LEN(A1964)-8)</f>
        <v>441</v>
      </c>
      <c r="C1964" s="6" t="s">
        <v>12</v>
      </c>
      <c r="D1964" s="6" t="s">
        <v>7975</v>
      </c>
      <c r="E1964" s="7" t="s">
        <v>11527</v>
      </c>
      <c r="F1964" s="6" t="s">
        <v>15</v>
      </c>
      <c r="G1964" s="6" t="s">
        <f>MID(I1964,8,10)</f>
        <v>11528</v>
      </c>
      <c r="H1964" s="9" t="s">
        <f>MID(I1964,LEN(G1964)+8,SEARCH(",",I1964)-LEN(G1964)-8)</f>
        <v>11529</v>
      </c>
      <c r="I1964" s="10" t="s">
        <v>11530</v>
      </c>
      <c r="J1964" s="11" t="s">
        <f>MID(I1964,SEARCH(",",I1964)+1,SEARCH("$",I1964)-LEN(G1964)-LEN(H1964)-14)</f>
        <v>11531</v>
      </c>
      <c r="K1964" s="12"/>
      <c r="L1964" s="12"/>
      <c r="M1964" s="12"/>
      <c r="N1964" s="12"/>
      <c r="O1964" s="12"/>
      <c r="P1964" s="12"/>
    </row>
    <row r="1965" spans="1:16" ht="33" customHeight="1">
      <c r="A1965" s="6" t="s">
        <f>LEFT(J1965,FIND(",",J1965)-1)</f>
        <v>11532</v>
      </c>
      <c r="B1965" s="6" t="s">
        <f>MID(J1965,FIND(",",J1965)+2,LEN(J1965)-LEN(A1965)-8)</f>
        <v>441</v>
      </c>
      <c r="C1965" s="6" t="s">
        <v>12</v>
      </c>
      <c r="D1965" s="6" t="s">
        <v>7975</v>
      </c>
      <c r="E1965" s="7" t="s">
        <v>11533</v>
      </c>
      <c r="F1965" s="6" t="s">
        <v>15</v>
      </c>
      <c r="G1965" s="6" t="s">
        <f>MID(I1965,8,10)</f>
        <v>11534</v>
      </c>
      <c r="H1965" s="9" t="s">
        <f>MID(I1965,LEN(G1965)+8,SEARCH(",",I1965)-LEN(G1965)-8)</f>
        <v>11535</v>
      </c>
      <c r="I1965" s="13" t="s">
        <v>11536</v>
      </c>
      <c r="J1965" s="11" t="s">
        <f>MID(I1965,SEARCH(",",I1965)+1,SEARCH("$",I1965)-LEN(G1965)-LEN(H1965)-14)</f>
        <v>11537</v>
      </c>
      <c r="K1965" s="12"/>
      <c r="L1965" s="12"/>
      <c r="M1965" s="12"/>
      <c r="N1965" s="12"/>
      <c r="O1965" s="12"/>
      <c r="P1965" s="12"/>
    </row>
    <row r="1966" spans="1:16" ht="33" customHeight="1">
      <c r="A1966" s="6" t="s">
        <f>LEFT(J1966,FIND(",",J1966)-1)</f>
        <v>11538</v>
      </c>
      <c r="B1966" s="6" t="s">
        <f>MID(J1966,FIND(",",J1966)+2,LEN(J1966)-LEN(A1966)-8)</f>
        <v>441</v>
      </c>
      <c r="C1966" s="6" t="s">
        <v>12</v>
      </c>
      <c r="D1966" s="6" t="s">
        <v>7975</v>
      </c>
      <c r="E1966" s="7" t="s">
        <v>11539</v>
      </c>
      <c r="F1966" s="6" t="s">
        <v>15</v>
      </c>
      <c r="G1966" s="6" t="s">
        <f>MID(I1966,8,10)</f>
        <v>11540</v>
      </c>
      <c r="H1966" s="9" t="s">
        <f>MID(I1966,LEN(G1966)+8,SEARCH(",",I1966)-LEN(G1966)-8)</f>
        <v>11541</v>
      </c>
      <c r="I1966" s="13" t="s">
        <v>11542</v>
      </c>
      <c r="J1966" s="11" t="s">
        <f>MID(I1966,SEARCH(",",I1966)+1,SEARCH("$",I1966)-LEN(G1966)-LEN(H1966)-14)</f>
        <v>11543</v>
      </c>
      <c r="K1966" s="12"/>
      <c r="L1966" s="12"/>
      <c r="M1966" s="12"/>
      <c r="N1966" s="12"/>
      <c r="O1966" s="12"/>
      <c r="P1966" s="12"/>
    </row>
    <row r="1967" spans="1:16" ht="33" customHeight="1">
      <c r="A1967" s="6" t="s">
        <f>LEFT(J1967,FIND(",",J1967)-1)</f>
        <v>11544</v>
      </c>
      <c r="B1967" s="6" t="s">
        <f>MID(J1967,FIND(",",J1967)+2,LEN(J1967)-LEN(A1967)-8)</f>
        <v>441</v>
      </c>
      <c r="C1967" s="6" t="s">
        <v>12</v>
      </c>
      <c r="D1967" s="6" t="s">
        <v>7975</v>
      </c>
      <c r="E1967" s="7" t="s">
        <v>11545</v>
      </c>
      <c r="F1967" s="6" t="s">
        <v>15</v>
      </c>
      <c r="G1967" s="6" t="s">
        <f>MID(I1967,8,10)</f>
        <v>11546</v>
      </c>
      <c r="H1967" s="9" t="s">
        <f>MID(I1967,LEN(G1967)+8,SEARCH(",",I1967)-LEN(G1967)-8)</f>
        <v>299</v>
      </c>
      <c r="I1967" s="13" t="s">
        <v>11547</v>
      </c>
      <c r="J1967" s="11" t="s">
        <f>MID(I1967,SEARCH(",",I1967)+1,SEARCH("$",I1967)-LEN(G1967)-LEN(H1967)-14)</f>
        <v>11548</v>
      </c>
      <c r="K1967" s="12"/>
      <c r="L1967" s="12"/>
      <c r="M1967" s="12"/>
      <c r="N1967" s="12"/>
      <c r="O1967" s="12"/>
      <c r="P1967" s="12"/>
    </row>
    <row r="1968" spans="1:16" ht="33" customHeight="1">
      <c r="A1968" s="6" t="s">
        <f>LEFT(J1968,FIND(",",J1968)-1)</f>
        <v>11549</v>
      </c>
      <c r="B1968" s="6" t="s">
        <f>MID(J1968,FIND(",",J1968)+2,LEN(J1968)-LEN(A1968)-8)</f>
        <v>441</v>
      </c>
      <c r="C1968" s="6" t="s">
        <v>12</v>
      </c>
      <c r="D1968" s="6" t="s">
        <v>7975</v>
      </c>
      <c r="E1968" s="7" t="s">
        <v>11550</v>
      </c>
      <c r="F1968" s="6" t="s">
        <v>15</v>
      </c>
      <c r="G1968" s="6" t="s">
        <f>MID(I1968,8,10)</f>
        <v>11551</v>
      </c>
      <c r="H1968" s="9" t="s">
        <f>MID(I1968,LEN(G1968)+8,SEARCH(",",I1968)-LEN(G1968)-8)</f>
        <v>11552</v>
      </c>
      <c r="I1968" s="10" t="s">
        <v>11553</v>
      </c>
      <c r="J1968" s="11" t="s">
        <f>MID(I1968,SEARCH(",",I1968)+1,SEARCH("$",I1968)-LEN(G1968)-LEN(H1968)-14)</f>
        <v>11554</v>
      </c>
      <c r="K1968" s="12"/>
      <c r="L1968" s="12"/>
      <c r="M1968" s="12"/>
      <c r="N1968" s="12"/>
      <c r="O1968" s="12"/>
      <c r="P1968" s="12"/>
    </row>
    <row r="1969" spans="1:16" ht="33" customHeight="1">
      <c r="A1969" s="6" t="s">
        <f>LEFT(J1969,FIND(",",J1969)-1)</f>
        <v>11555</v>
      </c>
      <c r="B1969" s="6" t="s">
        <f>MID(J1969,FIND(",",J1969)+2,LEN(J1969)-LEN(A1969)-8)</f>
        <v>441</v>
      </c>
      <c r="C1969" s="6" t="s">
        <v>12</v>
      </c>
      <c r="D1969" s="6" t="s">
        <v>7975</v>
      </c>
      <c r="E1969" s="7" t="s">
        <v>11556</v>
      </c>
      <c r="F1969" s="6" t="s">
        <v>15</v>
      </c>
      <c r="G1969" s="6" t="s">
        <f>MID(I1969,8,10)</f>
        <v>11557</v>
      </c>
      <c r="H1969" s="9" t="s">
        <f>MID(I1969,LEN(G1969)+8,SEARCH(",",I1969)-LEN(G1969)-8)</f>
        <v>10225</v>
      </c>
      <c r="I1969" s="13" t="s">
        <v>11558</v>
      </c>
      <c r="J1969" s="11" t="s">
        <f>MID(I1969,SEARCH(",",I1969)+1,SEARCH("$",I1969)-LEN(G1969)-LEN(H1969)-14)</f>
        <v>11559</v>
      </c>
      <c r="K1969" s="12"/>
      <c r="L1969" s="12"/>
      <c r="M1969" s="12"/>
      <c r="N1969" s="12"/>
      <c r="O1969" s="12"/>
      <c r="P1969" s="12"/>
    </row>
    <row r="1970" spans="1:16" ht="33" customHeight="1">
      <c r="A1970" s="6" t="s">
        <f>LEFT(J1970,FIND(",",J1970)-1)</f>
        <v>11560</v>
      </c>
      <c r="B1970" s="6" t="s">
        <f>MID(J1970,FIND(",",J1970)+2,LEN(J1970)-LEN(A1970)-8)</f>
        <v>441</v>
      </c>
      <c r="C1970" s="6" t="s">
        <v>12</v>
      </c>
      <c r="D1970" s="6" t="s">
        <v>7975</v>
      </c>
      <c r="E1970" s="7" t="s">
        <v>11561</v>
      </c>
      <c r="F1970" s="6" t="s">
        <v>15</v>
      </c>
      <c r="G1970" s="6" t="s">
        <f>MID(I1970,8,10)</f>
        <v>11562</v>
      </c>
      <c r="H1970" s="9" t="s">
        <f>MID(I1970,LEN(G1970)+8,SEARCH(",",I1970)-LEN(G1970)-8)</f>
        <v>11482</v>
      </c>
      <c r="I1970" s="10" t="s">
        <v>11563</v>
      </c>
      <c r="J1970" s="11" t="s">
        <f>MID(I1970,SEARCH(",",I1970)+1,SEARCH("$",I1970)-LEN(G1970)-LEN(H1970)-14)</f>
        <v>11564</v>
      </c>
      <c r="K1970" s="12"/>
      <c r="L1970" s="12"/>
      <c r="M1970" s="12"/>
      <c r="N1970" s="12"/>
      <c r="O1970" s="12"/>
      <c r="P1970" s="12"/>
    </row>
    <row r="1971" spans="1:16" ht="33" customHeight="1">
      <c r="A1971" s="6" t="s">
        <f>LEFT(J1971,FIND(",",J1971)-1)</f>
        <v>11565</v>
      </c>
      <c r="B1971" s="6" t="s">
        <f>MID(J1971,FIND(",",J1971)+2,LEN(J1971)-LEN(A1971)-8)</f>
        <v>441</v>
      </c>
      <c r="C1971" s="6" t="s">
        <v>12</v>
      </c>
      <c r="D1971" s="6" t="s">
        <v>7975</v>
      </c>
      <c r="E1971" s="7" t="s">
        <v>11566</v>
      </c>
      <c r="F1971" s="6" t="s">
        <v>15</v>
      </c>
      <c r="G1971" s="6" t="s">
        <f>MID(I1971,8,10)</f>
        <v>11567</v>
      </c>
      <c r="H1971" s="9" t="s">
        <f>MID(I1971,LEN(G1971)+8,SEARCH(",",I1971)-LEN(G1971)-8)</f>
        <v>11568</v>
      </c>
      <c r="I1971" s="13" t="s">
        <v>11569</v>
      </c>
      <c r="J1971" s="11" t="s">
        <f>MID(I1971,SEARCH(",",I1971)+1,SEARCH("$",I1971)-LEN(G1971)-LEN(H1971)-14)</f>
        <v>11570</v>
      </c>
      <c r="K1971" s="12"/>
      <c r="L1971" s="12"/>
      <c r="M1971" s="12"/>
      <c r="N1971" s="12"/>
      <c r="O1971" s="12"/>
      <c r="P1971" s="12"/>
    </row>
    <row r="1972" spans="1:16" ht="33" customHeight="1">
      <c r="A1972" s="6" t="s">
        <f>LEFT(J1972,FIND(",",J1972)-1)</f>
        <v>11571</v>
      </c>
      <c r="B1972" s="6" t="s">
        <f>MID(J1972,FIND(",",J1972)+2,LEN(J1972)-LEN(A1972)-8)</f>
        <v>441</v>
      </c>
      <c r="C1972" s="6" t="s">
        <v>12</v>
      </c>
      <c r="D1972" s="6" t="s">
        <v>7975</v>
      </c>
      <c r="E1972" s="7" t="s">
        <v>11572</v>
      </c>
      <c r="F1972" s="6" t="s">
        <v>15</v>
      </c>
      <c r="G1972" s="6" t="s">
        <f>MID(I1972,8,10)</f>
        <v>11573</v>
      </c>
      <c r="H1972" s="9" t="s">
        <f>MID(I1972,LEN(G1972)+8,SEARCH(",",I1972)-LEN(G1972)-8)</f>
        <v>6833</v>
      </c>
      <c r="I1972" s="13" t="s">
        <v>11574</v>
      </c>
      <c r="J1972" s="11" t="s">
        <f>MID(I1972,SEARCH(",",I1972)+1,SEARCH("$",I1972)-LEN(G1972)-LEN(H1972)-14)</f>
        <v>11575</v>
      </c>
      <c r="K1972" s="12"/>
      <c r="L1972" s="12"/>
      <c r="M1972" s="12"/>
      <c r="N1972" s="12"/>
      <c r="O1972" s="12"/>
      <c r="P1972" s="12"/>
    </row>
    <row r="1973" spans="1:16" ht="33" customHeight="1">
      <c r="A1973" s="6" t="s">
        <f>LEFT(J1973,FIND(",",J1973)-1)</f>
        <v>11576</v>
      </c>
      <c r="B1973" s="6" t="s">
        <f>MID(J1973,FIND(",",J1973)+2,LEN(J1973)-LEN(A1973)-8)</f>
        <v>441</v>
      </c>
      <c r="C1973" s="6" t="s">
        <v>12</v>
      </c>
      <c r="D1973" s="6" t="s">
        <v>7975</v>
      </c>
      <c r="E1973" s="7" t="s">
        <v>11577</v>
      </c>
      <c r="F1973" s="6" t="s">
        <v>15</v>
      </c>
      <c r="G1973" s="6" t="s">
        <f>MID(I1973,8,10)</f>
        <v>11578</v>
      </c>
      <c r="H1973" s="9" t="s">
        <f>MID(I1973,LEN(G1973)+8,SEARCH(",",I1973)-LEN(G1973)-8)</f>
        <v>11579</v>
      </c>
      <c r="I1973" s="10" t="s">
        <v>11580</v>
      </c>
      <c r="J1973" s="11" t="s">
        <f>MID(I1973,SEARCH(",",I1973)+1,SEARCH("$",I1973)-LEN(G1973)-LEN(H1973)-14)</f>
        <v>11581</v>
      </c>
      <c r="K1973" s="12"/>
      <c r="L1973" s="12"/>
      <c r="M1973" s="12"/>
      <c r="N1973" s="12"/>
      <c r="O1973" s="12"/>
      <c r="P1973" s="12"/>
    </row>
    <row r="1974" spans="1:16" ht="33" customHeight="1">
      <c r="A1974" s="6" t="s">
        <f>LEFT(J1974,FIND(",",J1974)-1)</f>
        <v>11582</v>
      </c>
      <c r="B1974" s="6" t="s">
        <f>MID(J1974,FIND(",",J1974)+2,LEN(J1974)-LEN(A1974)-8)</f>
        <v>441</v>
      </c>
      <c r="C1974" s="6" t="s">
        <v>12</v>
      </c>
      <c r="D1974" s="6" t="s">
        <v>7975</v>
      </c>
      <c r="E1974" s="7" t="s">
        <v>11583</v>
      </c>
      <c r="F1974" s="6" t="s">
        <v>15</v>
      </c>
      <c r="G1974" s="6" t="s">
        <f>MID(I1974,8,10)</f>
        <v>11584</v>
      </c>
      <c r="H1974" s="9" t="s">
        <f>MID(I1974,LEN(G1974)+8,SEARCH(",",I1974)-LEN(G1974)-8)</f>
        <v>11585</v>
      </c>
      <c r="I1974" s="13" t="s">
        <v>11586</v>
      </c>
      <c r="J1974" s="11" t="s">
        <f>MID(I1974,SEARCH(",",I1974)+1,SEARCH("$",I1974)-LEN(G1974)-LEN(H1974)-14)</f>
        <v>11587</v>
      </c>
      <c r="K1974" s="12"/>
      <c r="L1974" s="12"/>
      <c r="M1974" s="12"/>
      <c r="N1974" s="12"/>
      <c r="O1974" s="12"/>
      <c r="P1974" s="12"/>
    </row>
    <row r="1975" spans="1:16" ht="33" customHeight="1">
      <c r="A1975" s="6" t="s">
        <f>LEFT(J1975,FIND(",",J1975)-1)</f>
        <v>11588</v>
      </c>
      <c r="B1975" s="6" t="s">
        <f>MID(J1975,FIND(",",J1975)+2,LEN(J1975)-LEN(A1975)-8)</f>
        <v>441</v>
      </c>
      <c r="C1975" s="6" t="s">
        <v>12</v>
      </c>
      <c r="D1975" s="6" t="s">
        <v>7975</v>
      </c>
      <c r="E1975" s="7" t="s">
        <v>11589</v>
      </c>
      <c r="F1975" s="6" t="s">
        <v>15</v>
      </c>
      <c r="G1975" s="6" t="s">
        <f>MID(I1975,8,10)</f>
        <v>11590</v>
      </c>
      <c r="H1975" s="9" t="s">
        <f>MID(I1975,LEN(G1975)+8,SEARCH(",",I1975)-LEN(G1975)-8)</f>
        <v>11591</v>
      </c>
      <c r="I1975" s="13" t="s">
        <v>11592</v>
      </c>
      <c r="J1975" s="11" t="s">
        <f>MID(I1975,SEARCH(",",I1975)+1,SEARCH("$",I1975)-LEN(G1975)-LEN(H1975)-14)</f>
        <v>11593</v>
      </c>
      <c r="K1975" s="12"/>
      <c r="L1975" s="12"/>
      <c r="M1975" s="12"/>
      <c r="N1975" s="12"/>
      <c r="O1975" s="12"/>
      <c r="P1975" s="12"/>
    </row>
    <row r="1976" spans="1:16" ht="33" customHeight="1">
      <c r="A1976" s="6" t="s">
        <f>LEFT(J1976,FIND(",",J1976)-1)</f>
        <v>11594</v>
      </c>
      <c r="B1976" s="6" t="s">
        <f>MID(J1976,FIND(",",J1976)+2,LEN(J1976)-LEN(A1976)-8)</f>
        <v>441</v>
      </c>
      <c r="C1976" s="6" t="s">
        <v>12</v>
      </c>
      <c r="D1976" s="6" t="s">
        <v>7975</v>
      </c>
      <c r="E1976" s="7" t="s">
        <v>11595</v>
      </c>
      <c r="F1976" s="6" t="s">
        <v>15</v>
      </c>
      <c r="G1976" s="6" t="s">
        <f>MID(I1976,8,10)</f>
        <v>11596</v>
      </c>
      <c r="H1976" s="9" t="s">
        <f>MID(I1976,LEN(G1976)+8,SEARCH(",",I1976)-LEN(G1976)-8)</f>
        <v>11585</v>
      </c>
      <c r="I1976" s="13" t="s">
        <v>11597</v>
      </c>
      <c r="J1976" s="11" t="s">
        <f>MID(I1976,SEARCH(",",I1976)+1,SEARCH("$",I1976)-LEN(G1976)-LEN(H1976)-14)</f>
        <v>11598</v>
      </c>
      <c r="K1976" s="12"/>
      <c r="L1976" s="12"/>
      <c r="M1976" s="12"/>
      <c r="N1976" s="12"/>
      <c r="O1976" s="12"/>
      <c r="P1976" s="12"/>
    </row>
    <row r="1977" spans="1:16" ht="33" customHeight="1">
      <c r="A1977" s="6" t="s">
        <f>LEFT(J1977,FIND(",",J1977)-1)</f>
        <v>11599</v>
      </c>
      <c r="B1977" s="6" t="s">
        <f>MID(J1977,FIND(",",J1977)+2,LEN(J1977)-LEN(A1977)-8)</f>
        <v>441</v>
      </c>
      <c r="C1977" s="6" t="s">
        <v>12</v>
      </c>
      <c r="D1977" s="6" t="s">
        <v>7975</v>
      </c>
      <c r="E1977" s="7" t="s">
        <v>11600</v>
      </c>
      <c r="F1977" s="6" t="s">
        <v>15</v>
      </c>
      <c r="G1977" s="6" t="s">
        <f>MID(I1977,8,10)</f>
        <v>11601</v>
      </c>
      <c r="H1977" s="9" t="s">
        <f>MID(I1977,LEN(G1977)+8,SEARCH(",",I1977)-LEN(G1977)-8)</f>
        <v>11602</v>
      </c>
      <c r="I1977" s="10" t="s">
        <v>11603</v>
      </c>
      <c r="J1977" s="11" t="s">
        <f>MID(I1977,SEARCH(",",I1977)+1,SEARCH("$",I1977)-LEN(G1977)-LEN(H1977)-14)</f>
        <v>11604</v>
      </c>
      <c r="K1977" s="12"/>
      <c r="L1977" s="12"/>
      <c r="M1977" s="12"/>
      <c r="N1977" s="12"/>
      <c r="O1977" s="12"/>
      <c r="P1977" s="12"/>
    </row>
    <row r="1978" spans="1:16" ht="33" customHeight="1">
      <c r="A1978" s="6" t="s">
        <f>LEFT(J1978,FIND(",",J1978)-1)</f>
        <v>11605</v>
      </c>
      <c r="B1978" s="6" t="s">
        <f>MID(J1978,FIND(",",J1978)+2,LEN(J1978)-LEN(A1978)-8)</f>
        <v>441</v>
      </c>
      <c r="C1978" s="6" t="s">
        <v>12</v>
      </c>
      <c r="D1978" s="6" t="s">
        <v>7975</v>
      </c>
      <c r="E1978" s="7" t="s">
        <v>11606</v>
      </c>
      <c r="F1978" s="6" t="s">
        <v>15</v>
      </c>
      <c r="G1978" s="6" t="s">
        <f>MID(I1978,8,10)</f>
        <v>11607</v>
      </c>
      <c r="H1978" s="9" t="s">
        <f>MID(I1978,LEN(G1978)+8,SEARCH(",",I1978)-LEN(G1978)-8)</f>
        <v>11482</v>
      </c>
      <c r="I1978" s="13" t="s">
        <v>11608</v>
      </c>
      <c r="J1978" s="11" t="s">
        <f>MID(I1978,SEARCH(",",I1978)+1,SEARCH("$",I1978)-LEN(G1978)-LEN(H1978)-14)</f>
        <v>11609</v>
      </c>
      <c r="K1978" s="12"/>
      <c r="L1978" s="12"/>
      <c r="M1978" s="12"/>
      <c r="N1978" s="12"/>
      <c r="O1978" s="12"/>
      <c r="P1978" s="12"/>
    </row>
    <row r="1979" spans="1:16" ht="33" customHeight="1">
      <c r="A1979" s="6" t="s">
        <f>LEFT(J1979,FIND(",",J1979)-1)</f>
        <v>11610</v>
      </c>
      <c r="B1979" s="6" t="s">
        <f>MID(J1979,FIND(",",J1979)+2,LEN(J1979)-LEN(A1979)-8)</f>
        <v>441</v>
      </c>
      <c r="C1979" s="6" t="s">
        <v>12</v>
      </c>
      <c r="D1979" s="6" t="s">
        <v>7975</v>
      </c>
      <c r="E1979" s="7" t="s">
        <v>11611</v>
      </c>
      <c r="F1979" s="6" t="s">
        <v>15</v>
      </c>
      <c r="G1979" s="6" t="s">
        <f>MID(I1979,8,10)</f>
        <v>11612</v>
      </c>
      <c r="H1979" s="9" t="s">
        <f>MID(I1979,LEN(G1979)+8,SEARCH(",",I1979)-LEN(G1979)-8)</f>
        <v>11613</v>
      </c>
      <c r="I1979" s="13" t="s">
        <v>11614</v>
      </c>
      <c r="J1979" s="11" t="s">
        <f>MID(I1979,SEARCH(",",I1979)+1,SEARCH("$",I1979)-LEN(G1979)-LEN(H1979)-14)</f>
        <v>11615</v>
      </c>
      <c r="K1979" s="12"/>
      <c r="L1979" s="12"/>
      <c r="M1979" s="12"/>
      <c r="N1979" s="12"/>
      <c r="O1979" s="12"/>
      <c r="P1979" s="12"/>
    </row>
    <row r="1980" spans="1:16" ht="33" customHeight="1">
      <c r="A1980" s="6" t="s">
        <f>LEFT(J1980,FIND(",",J1980)-1)</f>
        <v>11616</v>
      </c>
      <c r="B1980" s="6" t="s">
        <f>MID(J1980,FIND(",",J1980)+2,LEN(J1980)-LEN(A1980)-8)</f>
        <v>441</v>
      </c>
      <c r="C1980" s="6" t="s">
        <v>12</v>
      </c>
      <c r="D1980" s="6" t="s">
        <v>7975</v>
      </c>
      <c r="E1980" s="7" t="s">
        <v>11617</v>
      </c>
      <c r="F1980" s="6" t="s">
        <v>15</v>
      </c>
      <c r="G1980" s="6" t="s">
        <f>MID(I1980,8,10)</f>
        <v>11618</v>
      </c>
      <c r="H1980" s="9" t="s">
        <f>MID(I1980,LEN(G1980)+8,SEARCH(",",I1980)-LEN(G1980)-8)</f>
        <v>11619</v>
      </c>
      <c r="I1980" s="13" t="s">
        <v>11620</v>
      </c>
      <c r="J1980" s="11" t="s">
        <f>MID(I1980,SEARCH(",",I1980)+1,SEARCH("$",I1980)-LEN(G1980)-LEN(H1980)-14)</f>
        <v>11621</v>
      </c>
      <c r="K1980" s="12"/>
      <c r="L1980" s="12"/>
      <c r="M1980" s="12"/>
      <c r="N1980" s="12"/>
      <c r="O1980" s="12"/>
      <c r="P1980" s="12"/>
    </row>
    <row r="1981" spans="1:16" ht="33" customHeight="1">
      <c r="A1981" s="6" t="s">
        <f>LEFT(J1981,FIND(",",J1981)-1)</f>
        <v>11622</v>
      </c>
      <c r="B1981" s="6" t="s">
        <f>MID(J1981,FIND(",",J1981)+2,LEN(J1981)-LEN(A1981)-8)</f>
        <v>441</v>
      </c>
      <c r="C1981" s="6" t="s">
        <v>12</v>
      </c>
      <c r="D1981" s="6" t="s">
        <v>7975</v>
      </c>
      <c r="E1981" s="7" t="s">
        <v>11623</v>
      </c>
      <c r="F1981" s="6" t="s">
        <v>15</v>
      </c>
      <c r="G1981" s="6" t="s">
        <f>MID(I1981,8,10)</f>
        <v>11624</v>
      </c>
      <c r="H1981" s="9" t="s">
        <f>MID(I1981,LEN(G1981)+8,SEARCH(",",I1981)-LEN(G1981)-8)</f>
        <v>11625</v>
      </c>
      <c r="I1981" s="13" t="s">
        <v>11626</v>
      </c>
      <c r="J1981" s="11" t="s">
        <f>MID(I1981,SEARCH(",",I1981)+1,SEARCH("$",I1981)-LEN(G1981)-LEN(H1981)-14)</f>
        <v>11627</v>
      </c>
      <c r="K1981" s="12"/>
      <c r="L1981" s="12"/>
      <c r="M1981" s="12"/>
      <c r="N1981" s="12"/>
      <c r="O1981" s="12"/>
      <c r="P1981" s="12"/>
    </row>
    <row r="1982" spans="1:16" ht="33" customHeight="1">
      <c r="A1982" s="6" t="s">
        <f>LEFT(J1982,FIND(",",J1982)-1)</f>
        <v>11628</v>
      </c>
      <c r="B1982" s="6" t="s">
        <f>MID(J1982,FIND(",",J1982)+2,LEN(J1982)-LEN(A1982)-8)</f>
        <v>441</v>
      </c>
      <c r="C1982" s="6" t="s">
        <v>12</v>
      </c>
      <c r="D1982" s="6" t="s">
        <v>7975</v>
      </c>
      <c r="E1982" s="7" t="s">
        <v>11629</v>
      </c>
      <c r="F1982" s="6" t="s">
        <v>15</v>
      </c>
      <c r="G1982" s="6" t="s">
        <f>MID(I1982,8,10)</f>
        <v>11630</v>
      </c>
      <c r="H1982" s="9" t="s">
        <f>MID(I1982,LEN(G1982)+8,SEARCH(",",I1982)-LEN(G1982)-8)</f>
        <v>10569</v>
      </c>
      <c r="I1982" s="13" t="s">
        <v>11631</v>
      </c>
      <c r="J1982" s="11" t="s">
        <f>MID(I1982,SEARCH(",",I1982)+1,SEARCH("$",I1982)-LEN(G1982)-LEN(H1982)-14)</f>
        <v>11632</v>
      </c>
      <c r="K1982" s="12"/>
      <c r="L1982" s="12"/>
      <c r="M1982" s="12"/>
      <c r="N1982" s="12"/>
      <c r="O1982" s="12"/>
      <c r="P1982" s="12"/>
    </row>
    <row r="1983" spans="1:16" ht="33" customHeight="1">
      <c r="A1983" s="6" t="s">
        <f>LEFT(J1983,FIND(",",J1983)-1)</f>
        <v>11633</v>
      </c>
      <c r="B1983" s="6" t="s">
        <f>MID(J1983,FIND(",",J1983)+2,LEN(J1983)-LEN(A1983)-8)</f>
        <v>441</v>
      </c>
      <c r="C1983" s="6" t="s">
        <v>12</v>
      </c>
      <c r="D1983" s="6" t="s">
        <v>7975</v>
      </c>
      <c r="E1983" s="7" t="s">
        <v>11634</v>
      </c>
      <c r="F1983" s="6" t="s">
        <v>15</v>
      </c>
      <c r="G1983" s="6" t="s">
        <f>MID(I1983,8,10)</f>
        <v>11635</v>
      </c>
      <c r="H1983" s="9" t="s">
        <f>MID(I1983,LEN(G1983)+8,SEARCH(",",I1983)-LEN(G1983)-8)</f>
        <v>11636</v>
      </c>
      <c r="I1983" s="13" t="s">
        <v>11637</v>
      </c>
      <c r="J1983" s="11" t="s">
        <f>MID(I1983,SEARCH(",",I1983)+1,SEARCH("$",I1983)-LEN(G1983)-LEN(H1983)-14)</f>
        <v>11638</v>
      </c>
      <c r="K1983" s="12"/>
      <c r="L1983" s="12"/>
      <c r="M1983" s="12"/>
      <c r="N1983" s="12"/>
      <c r="O1983" s="12"/>
      <c r="P1983" s="12"/>
    </row>
    <row r="1984" spans="1:16" ht="33" customHeight="1">
      <c r="A1984" s="6" t="s">
        <f>LEFT(J1984,FIND(",",J1984)-1)</f>
        <v>11639</v>
      </c>
      <c r="B1984" s="6" t="s">
        <f>MID(J1984,FIND(",",J1984)+2,LEN(J1984)-LEN(A1984)-8)</f>
        <v>441</v>
      </c>
      <c r="C1984" s="6" t="s">
        <v>12</v>
      </c>
      <c r="D1984" s="6" t="s">
        <v>7975</v>
      </c>
      <c r="E1984" s="7" t="s">
        <v>11640</v>
      </c>
      <c r="F1984" s="6" t="s">
        <v>15</v>
      </c>
      <c r="G1984" s="6" t="s">
        <f>MID(I1984,8,10)</f>
        <v>11641</v>
      </c>
      <c r="H1984" s="9" t="s">
        <f>MID(I1984,LEN(G1984)+8,SEARCH(",",I1984)-LEN(G1984)-8)</f>
        <v>11642</v>
      </c>
      <c r="I1984" s="13" t="s">
        <v>11643</v>
      </c>
      <c r="J1984" s="11" t="s">
        <f>MID(I1984,SEARCH(",",I1984)+1,SEARCH("$",I1984)-LEN(G1984)-LEN(H1984)-14)</f>
        <v>11644</v>
      </c>
      <c r="K1984" s="12"/>
      <c r="L1984" s="12"/>
      <c r="M1984" s="12"/>
      <c r="N1984" s="12"/>
      <c r="O1984" s="12"/>
      <c r="P1984" s="12"/>
    </row>
    <row r="1985" spans="1:16" ht="33" customHeight="1">
      <c r="A1985" s="6" t="s">
        <f>LEFT(J1985,FIND(",",J1985)-1)</f>
        <v>11645</v>
      </c>
      <c r="B1985" s="6" t="s">
        <f>MID(J1985,FIND(",",J1985)+2,LEN(J1985)-LEN(A1985)-8)</f>
        <v>441</v>
      </c>
      <c r="C1985" s="6" t="s">
        <v>12</v>
      </c>
      <c r="D1985" s="6" t="s">
        <v>7975</v>
      </c>
      <c r="E1985" s="7" t="s">
        <v>11646</v>
      </c>
      <c r="F1985" s="6" t="s">
        <v>15</v>
      </c>
      <c r="G1985" s="6" t="s">
        <f>MID(I1985,8,10)</f>
        <v>11647</v>
      </c>
      <c r="H1985" s="9" t="s">
        <f>MID(I1985,LEN(G1985)+8,SEARCH(",",I1985)-LEN(G1985)-8)</f>
        <v>11648</v>
      </c>
      <c r="I1985" s="10" t="s">
        <v>11649</v>
      </c>
      <c r="J1985" s="11" t="s">
        <f>MID(I1985,SEARCH(",",I1985)+1,SEARCH("$",I1985)-LEN(G1985)-LEN(H1985)-14)</f>
        <v>11650</v>
      </c>
      <c r="K1985" s="12"/>
      <c r="L1985" s="12"/>
      <c r="M1985" s="12"/>
      <c r="N1985" s="12"/>
      <c r="O1985" s="12"/>
      <c r="P1985" s="12"/>
    </row>
    <row r="1986" spans="1:16" ht="33" customHeight="1">
      <c r="A1986" s="6" t="s">
        <f>LEFT(J1986,FIND(",",J1986)-1)</f>
        <v>11651</v>
      </c>
      <c r="B1986" s="6" t="s">
        <f>MID(J1986,FIND(",",J1986)+2,LEN(J1986)-LEN(A1986)-8)</f>
        <v>441</v>
      </c>
      <c r="C1986" s="6" t="s">
        <v>12</v>
      </c>
      <c r="D1986" s="6" t="s">
        <v>7975</v>
      </c>
      <c r="E1986" s="7" t="s">
        <v>11652</v>
      </c>
      <c r="F1986" s="6" t="s">
        <v>15</v>
      </c>
      <c r="G1986" s="6" t="s">
        <f>MID(I1986,8,10)</f>
        <v>11653</v>
      </c>
      <c r="H1986" s="9" t="s">
        <f>MID(I1986,LEN(G1986)+8,SEARCH(",",I1986)-LEN(G1986)-8)</f>
        <v>8440</v>
      </c>
      <c r="I1986" s="10" t="s">
        <v>11654</v>
      </c>
      <c r="J1986" s="11" t="s">
        <f>MID(I1986,SEARCH(",",I1986)+1,SEARCH("$",I1986)-LEN(G1986)-LEN(H1986)-14)</f>
        <v>11655</v>
      </c>
      <c r="K1986" s="12"/>
      <c r="L1986" s="12"/>
      <c r="M1986" s="12"/>
      <c r="N1986" s="12"/>
      <c r="O1986" s="12"/>
      <c r="P1986" s="12"/>
    </row>
    <row r="1987" spans="1:16" ht="33" customHeight="1">
      <c r="A1987" s="6" t="s">
        <f>LEFT(J1987,FIND(",",J1987)-1)</f>
        <v>11656</v>
      </c>
      <c r="B1987" s="6" t="s">
        <f>MID(J1987,FIND(",",J1987)+2,LEN(J1987)-LEN(A1987)-8)</f>
        <v>441</v>
      </c>
      <c r="C1987" s="6" t="s">
        <v>12</v>
      </c>
      <c r="D1987" s="6" t="s">
        <v>7975</v>
      </c>
      <c r="E1987" s="7" t="s">
        <v>11657</v>
      </c>
      <c r="F1987" s="6" t="s">
        <v>15</v>
      </c>
      <c r="G1987" s="6" t="s">
        <f>MID(I1987,8,10)</f>
        <v>11658</v>
      </c>
      <c r="H1987" s="9" t="s">
        <f>MID(I1987,LEN(G1987)+8,SEARCH(",",I1987)-LEN(G1987)-8)</f>
        <v>11659</v>
      </c>
      <c r="I1987" s="13" t="s">
        <v>11660</v>
      </c>
      <c r="J1987" s="11" t="s">
        <f>MID(I1987,SEARCH(",",I1987)+1,SEARCH("$",I1987)-LEN(G1987)-LEN(H1987)-14)</f>
        <v>11661</v>
      </c>
      <c r="K1987" s="12"/>
      <c r="L1987" s="12"/>
      <c r="M1987" s="12"/>
      <c r="N1987" s="12"/>
      <c r="O1987" s="12"/>
      <c r="P1987" s="12"/>
    </row>
    <row r="1988" spans="1:16" ht="33" customHeight="1">
      <c r="A1988" s="6" t="s">
        <f>LEFT(J1988,FIND(",",J1988)-1)</f>
        <v>11662</v>
      </c>
      <c r="B1988" s="6" t="s">
        <f>MID(J1988,FIND(",",J1988)+2,LEN(J1988)-LEN(A1988)-8)</f>
        <v>441</v>
      </c>
      <c r="C1988" s="6" t="s">
        <v>12</v>
      </c>
      <c r="D1988" s="6" t="s">
        <v>7975</v>
      </c>
      <c r="E1988" s="7" t="s">
        <v>11663</v>
      </c>
      <c r="F1988" s="6" t="s">
        <v>15</v>
      </c>
      <c r="G1988" s="6" t="s">
        <f>MID(I1988,8,10)</f>
        <v>11664</v>
      </c>
      <c r="H1988" s="9" t="s">
        <f>MID(I1988,LEN(G1988)+8,SEARCH(",",I1988)-LEN(G1988)-8)</f>
        <v>11665</v>
      </c>
      <c r="I1988" s="10" t="s">
        <v>11666</v>
      </c>
      <c r="J1988" s="11" t="s">
        <f>MID(I1988,SEARCH(",",I1988)+1,SEARCH("$",I1988)-LEN(G1988)-LEN(H1988)-14)</f>
        <v>11667</v>
      </c>
      <c r="K1988" s="12"/>
      <c r="L1988" s="12"/>
      <c r="M1988" s="12"/>
      <c r="N1988" s="12"/>
      <c r="O1988" s="12"/>
      <c r="P1988" s="12"/>
    </row>
    <row r="1989" spans="1:16" ht="33" customHeight="1">
      <c r="A1989" s="6" t="s">
        <f>LEFT(J1989,FIND(",",J1989)-1)</f>
        <v>11668</v>
      </c>
      <c r="B1989" s="6" t="s">
        <f>MID(J1989,FIND(",",J1989)+2,LEN(J1989)-LEN(A1989)-8)</f>
        <v>441</v>
      </c>
      <c r="C1989" s="6" t="s">
        <v>12</v>
      </c>
      <c r="D1989" s="6" t="s">
        <v>7975</v>
      </c>
      <c r="E1989" s="7" t="s">
        <v>11669</v>
      </c>
      <c r="F1989" s="6" t="s">
        <v>15</v>
      </c>
      <c r="G1989" s="6" t="s">
        <f>MID(I1989,8,10)</f>
        <v>11670</v>
      </c>
      <c r="H1989" s="9" t="s">
        <f>MID(I1989,LEN(G1989)+8,SEARCH(",",I1989)-LEN(G1989)-8)</f>
        <v>11671</v>
      </c>
      <c r="I1989" s="10" t="s">
        <v>11672</v>
      </c>
      <c r="J1989" s="11" t="s">
        <f>MID(I1989,SEARCH(",",I1989)+1,SEARCH("$",I1989)-LEN(G1989)-LEN(H1989)-14)</f>
        <v>11673</v>
      </c>
      <c r="K1989" s="12"/>
      <c r="L1989" s="12"/>
      <c r="M1989" s="12"/>
      <c r="N1989" s="12"/>
      <c r="O1989" s="12"/>
      <c r="P1989" s="12"/>
    </row>
    <row r="1990" spans="1:16" ht="33" customHeight="1">
      <c r="A1990" s="6" t="s">
        <f>LEFT(J1990,FIND(",",J1990)-1)</f>
        <v>11674</v>
      </c>
      <c r="B1990" s="6" t="s">
        <f>MID(J1990,FIND(",",J1990)+2,LEN(J1990)-LEN(A1990)-8)</f>
        <v>441</v>
      </c>
      <c r="C1990" s="6" t="s">
        <v>12</v>
      </c>
      <c r="D1990" s="6" t="s">
        <v>7975</v>
      </c>
      <c r="E1990" s="7" t="s">
        <v>11675</v>
      </c>
      <c r="F1990" s="6" t="s">
        <v>15</v>
      </c>
      <c r="G1990" s="6" t="s">
        <f>MID(I1990,8,10)</f>
        <v>11676</v>
      </c>
      <c r="H1990" s="9" t="s">
        <f>MID(I1990,LEN(G1990)+8,SEARCH(",",I1990)-LEN(G1990)-8)</f>
        <v>11677</v>
      </c>
      <c r="I1990" s="10" t="s">
        <v>11678</v>
      </c>
      <c r="J1990" s="11" t="s">
        <f>MID(I1990,SEARCH(",",I1990)+1,SEARCH("$",I1990)-LEN(G1990)-LEN(H1990)-14)</f>
        <v>11679</v>
      </c>
      <c r="K1990" s="12"/>
      <c r="L1990" s="12"/>
      <c r="M1990" s="12"/>
      <c r="N1990" s="12"/>
      <c r="O1990" s="12"/>
      <c r="P1990" s="12"/>
    </row>
    <row r="1991" spans="1:16" ht="33" customHeight="1">
      <c r="A1991" s="6" t="s">
        <f>LEFT(J1991,FIND(",",J1991)-1)</f>
        <v>11680</v>
      </c>
      <c r="B1991" s="6" t="s">
        <f>MID(J1991,FIND(",",J1991)+2,LEN(J1991)-LEN(A1991)-8)</f>
        <v>441</v>
      </c>
      <c r="C1991" s="6" t="s">
        <v>12</v>
      </c>
      <c r="D1991" s="6" t="s">
        <v>7975</v>
      </c>
      <c r="E1991" s="7" t="s">
        <v>11681</v>
      </c>
      <c r="F1991" s="6" t="s">
        <v>15</v>
      </c>
      <c r="G1991" s="6" t="s">
        <f>MID(I1991,8,10)</f>
        <v>11682</v>
      </c>
      <c r="H1991" s="9" t="s">
        <f>MID(I1991,LEN(G1991)+8,SEARCH(",",I1991)-LEN(G1991)-8)</f>
        <v>11683</v>
      </c>
      <c r="I1991" s="13" t="s">
        <v>11684</v>
      </c>
      <c r="J1991" s="11" t="s">
        <f>MID(I1991,SEARCH(",",I1991)+1,SEARCH("$",I1991)-LEN(G1991)-LEN(H1991)-14)</f>
        <v>11685</v>
      </c>
      <c r="K1991" s="12"/>
      <c r="L1991" s="12"/>
      <c r="M1991" s="12"/>
      <c r="N1991" s="12"/>
      <c r="O1991" s="12"/>
      <c r="P1991" s="12"/>
    </row>
    <row r="1992" spans="1:16" ht="33" customHeight="1">
      <c r="A1992" s="6" t="s">
        <f>LEFT(J1992,FIND(",",J1992)-1)</f>
        <v>11686</v>
      </c>
      <c r="B1992" s="6" t="s">
        <f>MID(J1992,FIND(",",J1992)+2,LEN(J1992)-LEN(A1992)-8)</f>
        <v>441</v>
      </c>
      <c r="C1992" s="6" t="s">
        <v>12</v>
      </c>
      <c r="D1992" s="6" t="s">
        <v>7975</v>
      </c>
      <c r="E1992" s="7" t="s">
        <v>11687</v>
      </c>
      <c r="F1992" s="6" t="s">
        <v>15</v>
      </c>
      <c r="G1992" s="6" t="s">
        <f>MID(I1992,8,10)</f>
        <v>11688</v>
      </c>
      <c r="H1992" s="9" t="s">
        <f>MID(I1992,LEN(G1992)+8,SEARCH(",",I1992)-LEN(G1992)-8)</f>
        <v>11689</v>
      </c>
      <c r="I1992" s="10" t="s">
        <v>11690</v>
      </c>
      <c r="J1992" s="11" t="s">
        <f>MID(I1992,SEARCH(",",I1992)+1,SEARCH("$",I1992)-LEN(G1992)-LEN(H1992)-14)</f>
        <v>11691</v>
      </c>
      <c r="K1992" s="12"/>
      <c r="L1992" s="12"/>
      <c r="M1992" s="12"/>
      <c r="N1992" s="12"/>
      <c r="O1992" s="12"/>
      <c r="P1992" s="12"/>
    </row>
    <row r="1993" spans="1:16" ht="33" customHeight="1">
      <c r="A1993" s="6" t="s">
        <f>LEFT(J1993,FIND(",",J1993)-1)</f>
        <v>11692</v>
      </c>
      <c r="B1993" s="6" t="s">
        <f>MID(J1993,FIND(",",J1993)+2,LEN(J1993)-LEN(A1993)-8)</f>
        <v>441</v>
      </c>
      <c r="C1993" s="6" t="s">
        <v>12</v>
      </c>
      <c r="D1993" s="6" t="s">
        <v>7975</v>
      </c>
      <c r="E1993" s="7" t="s">
        <v>11693</v>
      </c>
      <c r="F1993" s="6" t="s">
        <v>15</v>
      </c>
      <c r="G1993" s="6" t="s">
        <f>MID(I1993,8,10)</f>
        <v>11694</v>
      </c>
      <c r="H1993" s="9" t="s">
        <f>MID(I1993,LEN(G1993)+8,SEARCH(",",I1993)-LEN(G1993)-8)</f>
        <v>11695</v>
      </c>
      <c r="I1993" s="10" t="s">
        <v>11696</v>
      </c>
      <c r="J1993" s="11" t="s">
        <f>MID(I1993,SEARCH(",",I1993)+1,SEARCH("$",I1993)-LEN(G1993)-LEN(H1993)-14)</f>
        <v>11697</v>
      </c>
      <c r="K1993" s="12"/>
      <c r="L1993" s="12"/>
      <c r="M1993" s="12"/>
      <c r="N1993" s="12"/>
      <c r="O1993" s="12"/>
      <c r="P1993" s="12"/>
    </row>
    <row r="1994" spans="1:16" ht="33" customHeight="1">
      <c r="A1994" s="6" t="s">
        <f>LEFT(J1994,FIND(",",J1994)-1)</f>
        <v>11698</v>
      </c>
      <c r="B1994" s="6" t="s">
        <f>MID(J1994,FIND(",",J1994)+2,LEN(J1994)-LEN(A1994)-8)</f>
        <v>441</v>
      </c>
      <c r="C1994" s="6" t="s">
        <v>12</v>
      </c>
      <c r="D1994" s="6" t="s">
        <v>7975</v>
      </c>
      <c r="E1994" s="7" t="s">
        <v>11699</v>
      </c>
      <c r="F1994" s="6" t="s">
        <v>15</v>
      </c>
      <c r="G1994" s="6" t="s">
        <f>MID(I1994,8,10)</f>
        <v>11700</v>
      </c>
      <c r="H1994" s="9" t="s">
        <f>MID(I1994,LEN(G1994)+8,SEARCH(",",I1994)-LEN(G1994)-8)</f>
        <v>11701</v>
      </c>
      <c r="I1994" s="13" t="s">
        <v>11702</v>
      </c>
      <c r="J1994" s="11" t="s">
        <f>MID(I1994,SEARCH(",",I1994)+1,SEARCH("$",I1994)-LEN(G1994)-LEN(H1994)-14)</f>
        <v>11703</v>
      </c>
      <c r="K1994" s="12"/>
      <c r="L1994" s="12"/>
      <c r="M1994" s="12"/>
      <c r="N1994" s="12"/>
      <c r="O1994" s="12"/>
      <c r="P1994" s="12"/>
    </row>
    <row r="1995" spans="1:16" ht="33" customHeight="1">
      <c r="A1995" s="6" t="s">
        <f>LEFT(J1995,FIND(",",J1995)-1)</f>
        <v>11704</v>
      </c>
      <c r="B1995" s="6" t="s">
        <f>MID(J1995,FIND(",",J1995)+2,LEN(J1995)-LEN(A1995)-8)</f>
        <v>441</v>
      </c>
      <c r="C1995" s="6" t="s">
        <v>12</v>
      </c>
      <c r="D1995" s="6" t="s">
        <v>7975</v>
      </c>
      <c r="E1995" s="7" t="s">
        <v>11705</v>
      </c>
      <c r="F1995" s="6" t="s">
        <v>15</v>
      </c>
      <c r="G1995" s="6" t="s">
        <f>MID(I1995,8,10)</f>
        <v>11706</v>
      </c>
      <c r="H1995" s="9" t="s">
        <f>MID(I1995,LEN(G1995)+8,SEARCH(",",I1995)-LEN(G1995)-8)</f>
        <v>11707</v>
      </c>
      <c r="I1995" s="13" t="s">
        <v>11708</v>
      </c>
      <c r="J1995" s="11" t="s">
        <f>MID(I1995,SEARCH(",",I1995)+1,SEARCH("$",I1995)-LEN(G1995)-LEN(H1995)-14)</f>
        <v>11709</v>
      </c>
      <c r="K1995" s="12"/>
      <c r="L1995" s="12"/>
      <c r="M1995" s="12"/>
      <c r="N1995" s="12"/>
      <c r="O1995" s="12"/>
      <c r="P1995" s="12"/>
    </row>
    <row r="1996" spans="1:16" ht="33" customHeight="1">
      <c r="A1996" s="6" t="s">
        <f>LEFT(J1996,FIND(",",J1996)-1)</f>
        <v>11710</v>
      </c>
      <c r="B1996" s="6" t="s">
        <f>MID(J1996,FIND(",",J1996)+2,LEN(J1996)-LEN(A1996)-8)</f>
        <v>441</v>
      </c>
      <c r="C1996" s="6" t="s">
        <v>12</v>
      </c>
      <c r="D1996" s="6" t="s">
        <v>7975</v>
      </c>
      <c r="E1996" s="7" t="s">
        <v>11711</v>
      </c>
      <c r="F1996" s="6" t="s">
        <v>15</v>
      </c>
      <c r="G1996" s="6" t="s">
        <f>MID(I1996,8,10)</f>
        <v>11712</v>
      </c>
      <c r="H1996" s="9" t="s">
        <f>MID(I1996,LEN(G1996)+8,SEARCH(",",I1996)-LEN(G1996)-8)</f>
        <v>11713</v>
      </c>
      <c r="I1996" s="13" t="s">
        <v>11714</v>
      </c>
      <c r="J1996" s="11" t="s">
        <f>MID(I1996,SEARCH(",",I1996)+1,SEARCH("$",I1996)-LEN(G1996)-LEN(H1996)-14)</f>
        <v>11715</v>
      </c>
      <c r="K1996" s="12"/>
      <c r="L1996" s="12"/>
      <c r="M1996" s="12"/>
      <c r="N1996" s="12"/>
      <c r="O1996" s="12"/>
      <c r="P1996" s="12"/>
    </row>
    <row r="1997" spans="1:16" ht="33" customHeight="1">
      <c r="A1997" s="6" t="s">
        <f>LEFT(J1997,FIND(",",J1997)-1)</f>
        <v>11716</v>
      </c>
      <c r="B1997" s="6" t="s">
        <f>MID(J1997,FIND(",",J1997)+2,LEN(J1997)-LEN(A1997)-8)</f>
        <v>441</v>
      </c>
      <c r="C1997" s="6" t="s">
        <v>12</v>
      </c>
      <c r="D1997" s="6" t="s">
        <v>7975</v>
      </c>
      <c r="E1997" s="7" t="s">
        <v>11717</v>
      </c>
      <c r="F1997" s="6" t="s">
        <v>15</v>
      </c>
      <c r="G1997" s="6" t="s">
        <f>MID(I1997,8,10)</f>
        <v>11718</v>
      </c>
      <c r="H1997" s="9" t="s">
        <f>MID(I1997,LEN(G1997)+8,SEARCH(",",I1997)-LEN(G1997)-8)</f>
        <v>11719</v>
      </c>
      <c r="I1997" s="10" t="s">
        <v>11720</v>
      </c>
      <c r="J1997" s="11" t="s">
        <f>MID(I1997,SEARCH(",",I1997)+1,SEARCH("$",I1997)-LEN(G1997)-LEN(H1997)-14)</f>
        <v>11721</v>
      </c>
      <c r="K1997" s="12"/>
      <c r="L1997" s="12"/>
      <c r="M1997" s="12"/>
      <c r="N1997" s="12"/>
      <c r="O1997" s="12"/>
      <c r="P1997" s="12"/>
    </row>
    <row r="1998" spans="1:16" ht="33" customHeight="1">
      <c r="A1998" s="6" t="s">
        <f>LEFT(J1998,FIND(",",J1998)-1)</f>
        <v>11722</v>
      </c>
      <c r="B1998" s="6" t="s">
        <f>MID(J1998,FIND(",",J1998)+2,LEN(J1998)-LEN(A1998)-8)</f>
        <v>441</v>
      </c>
      <c r="C1998" s="6" t="s">
        <v>12</v>
      </c>
      <c r="D1998" s="6" t="s">
        <v>7975</v>
      </c>
      <c r="E1998" s="7" t="s">
        <v>11723</v>
      </c>
      <c r="F1998" s="6" t="s">
        <v>15</v>
      </c>
      <c r="G1998" s="6" t="s">
        <f>MID(I1998,8,10)</f>
        <v>11724</v>
      </c>
      <c r="H1998" s="9" t="s">
        <f>MID(I1998,LEN(G1998)+8,SEARCH(",",I1998)-LEN(G1998)-8)</f>
        <v>11725</v>
      </c>
      <c r="I1998" s="13" t="s">
        <v>11726</v>
      </c>
      <c r="J1998" s="11" t="s">
        <f>MID(I1998,SEARCH(",",I1998)+1,SEARCH("$",I1998)-LEN(G1998)-LEN(H1998)-14)</f>
        <v>11727</v>
      </c>
      <c r="K1998" s="12"/>
      <c r="L1998" s="12"/>
      <c r="M1998" s="12"/>
      <c r="N1998" s="12"/>
      <c r="O1998" s="12"/>
      <c r="P1998" s="12"/>
    </row>
    <row r="1999" spans="1:16" ht="33" customHeight="1">
      <c r="A1999" s="6" t="s">
        <f>LEFT(J1999,FIND(",",J1999)-1)</f>
        <v>11728</v>
      </c>
      <c r="B1999" s="6" t="s">
        <f>MID(J1999,FIND(",",J1999)+2,LEN(J1999)-LEN(A1999)-8)</f>
        <v>441</v>
      </c>
      <c r="C1999" s="6" t="s">
        <v>12</v>
      </c>
      <c r="D1999" s="6" t="s">
        <v>7975</v>
      </c>
      <c r="E1999" s="7" t="s">
        <v>11729</v>
      </c>
      <c r="F1999" s="6" t="s">
        <v>15</v>
      </c>
      <c r="G1999" s="6" t="s">
        <f>MID(I1999,8,10)</f>
        <v>11730</v>
      </c>
      <c r="H1999" s="9" t="s">
        <f>MID(I1999,LEN(G1999)+8,SEARCH(",",I1999)-LEN(G1999)-8)</f>
        <v>11731</v>
      </c>
      <c r="I1999" s="13" t="s">
        <v>11732</v>
      </c>
      <c r="J1999" s="11" t="s">
        <f>MID(I1999,SEARCH(",",I1999)+1,SEARCH("$",I1999)-LEN(G1999)-LEN(H1999)-14)</f>
        <v>11733</v>
      </c>
      <c r="K1999" s="12"/>
      <c r="L1999" s="12"/>
      <c r="M1999" s="12"/>
      <c r="N1999" s="12"/>
      <c r="O1999" s="12"/>
      <c r="P1999" s="12"/>
    </row>
    <row r="2000" spans="1:16" ht="33" customHeight="1">
      <c r="A2000" s="6" t="s">
        <f>LEFT(J2000,FIND(",",J2000)-1)</f>
        <v>11734</v>
      </c>
      <c r="B2000" s="6" t="s">
        <f>MID(J2000,FIND(",",J2000)+2,LEN(J2000)-LEN(A2000)-8)</f>
        <v>441</v>
      </c>
      <c r="C2000" s="6" t="s">
        <v>12</v>
      </c>
      <c r="D2000" s="6" t="s">
        <v>7975</v>
      </c>
      <c r="E2000" s="7" t="s">
        <v>11735</v>
      </c>
      <c r="F2000" s="6" t="s">
        <v>15</v>
      </c>
      <c r="G2000" s="6" t="s">
        <f>MID(I2000,8,10)</f>
        <v>11736</v>
      </c>
      <c r="H2000" s="9" t="s">
        <f>MID(I2000,LEN(G2000)+8,SEARCH(",",I2000)-LEN(G2000)-8)</f>
        <v>11737</v>
      </c>
      <c r="I2000" s="10" t="s">
        <v>11738</v>
      </c>
      <c r="J2000" s="11" t="s">
        <f>MID(I2000,SEARCH(",",I2000)+1,SEARCH("$",I2000)-LEN(G2000)-LEN(H2000)-14)</f>
        <v>11739</v>
      </c>
      <c r="K2000" s="12"/>
      <c r="L2000" s="12"/>
      <c r="M2000" s="12"/>
      <c r="N2000" s="12"/>
      <c r="O2000" s="12"/>
      <c r="P2000" s="12"/>
    </row>
    <row r="2001" spans="1:16" ht="33" customHeight="1">
      <c r="A2001" s="6" t="s">
        <f>LEFT(J2001,FIND(",",J2001)-1)</f>
        <v>11740</v>
      </c>
      <c r="B2001" s="6" t="s">
        <f>MID(J2001,FIND(",",J2001)+2,LEN(J2001)-LEN(A2001)-8)</f>
        <v>441</v>
      </c>
      <c r="C2001" s="6" t="s">
        <v>12</v>
      </c>
      <c r="D2001" s="6" t="s">
        <v>7975</v>
      </c>
      <c r="E2001" s="7" t="s">
        <v>11741</v>
      </c>
      <c r="F2001" s="6" t="s">
        <v>15</v>
      </c>
      <c r="G2001" s="6" t="s">
        <f>MID(I2001,8,10)</f>
        <v>11742</v>
      </c>
      <c r="H2001" s="9" t="s">
        <f>MID(I2001,LEN(G2001)+8,SEARCH(",",I2001)-LEN(G2001)-8)</f>
        <v>10693</v>
      </c>
      <c r="I2001" s="13" t="s">
        <v>11743</v>
      </c>
      <c r="J2001" s="11" t="s">
        <f>MID(I2001,SEARCH(",",I2001)+1,SEARCH("$",I2001)-LEN(G2001)-LEN(H2001)-14)</f>
        <v>11744</v>
      </c>
      <c r="K2001" s="12"/>
      <c r="L2001" s="12"/>
      <c r="M2001" s="12"/>
      <c r="N2001" s="12"/>
      <c r="O2001" s="12"/>
      <c r="P2001" s="12"/>
    </row>
    <row r="2002" spans="1:16" ht="33" customHeight="1">
      <c r="A2002" s="6" t="s">
        <f>LEFT(J2002,FIND(",",J2002)-1)</f>
        <v>11745</v>
      </c>
      <c r="B2002" s="6" t="s">
        <f>MID(J2002,FIND(",",J2002)+2,LEN(J2002)-LEN(A2002)-8)</f>
        <v>441</v>
      </c>
      <c r="C2002" s="6" t="s">
        <v>12</v>
      </c>
      <c r="D2002" s="6" t="s">
        <v>7975</v>
      </c>
      <c r="E2002" s="7" t="s">
        <v>11746</v>
      </c>
      <c r="F2002" s="6" t="s">
        <v>15</v>
      </c>
      <c r="G2002" s="6" t="s">
        <f>MID(I2002,8,10)</f>
        <v>11747</v>
      </c>
      <c r="H2002" s="9" t="s">
        <f>MID(I2002,LEN(G2002)+8,SEARCH(",",I2002)-LEN(G2002)-8)</f>
        <v>11748</v>
      </c>
      <c r="I2002" s="10" t="s">
        <v>11749</v>
      </c>
      <c r="J2002" s="11" t="s">
        <f>MID(I2002,SEARCH(",",I2002)+1,SEARCH("$",I2002)-LEN(G2002)-LEN(H2002)-14)</f>
        <v>11750</v>
      </c>
      <c r="K2002" s="12"/>
      <c r="L2002" s="12"/>
      <c r="M2002" s="12"/>
      <c r="N2002" s="12"/>
      <c r="O2002" s="12"/>
      <c r="P2002" s="12"/>
    </row>
    <row r="2003" spans="1:16" ht="33" customHeight="1">
      <c r="A2003" s="6" t="s">
        <f>LEFT(J2003,FIND(",",J2003)-1)</f>
        <v>11751</v>
      </c>
      <c r="B2003" s="6" t="s">
        <f>MID(J2003,FIND(",",J2003)+2,LEN(J2003)-LEN(A2003)-8)</f>
        <v>441</v>
      </c>
      <c r="C2003" s="6" t="s">
        <v>12</v>
      </c>
      <c r="D2003" s="6" t="s">
        <v>7975</v>
      </c>
      <c r="E2003" s="7" t="s">
        <v>11752</v>
      </c>
      <c r="F2003" s="6" t="s">
        <v>15</v>
      </c>
      <c r="G2003" s="6" t="s">
        <f>MID(I2003,8,10)</f>
        <v>11753</v>
      </c>
      <c r="H2003" s="9" t="s">
        <f>MID(I2003,LEN(G2003)+8,SEARCH(",",I2003)-LEN(G2003)-8)</f>
        <v>11754</v>
      </c>
      <c r="I2003" s="13" t="s">
        <v>11755</v>
      </c>
      <c r="J2003" s="11" t="s">
        <f>MID(I2003,SEARCH(",",I2003)+1,SEARCH("$",I2003)-LEN(G2003)-LEN(H2003)-14)</f>
        <v>11756</v>
      </c>
      <c r="K2003" s="12"/>
      <c r="L2003" s="12"/>
      <c r="M2003" s="12"/>
      <c r="N2003" s="12"/>
      <c r="O2003" s="12"/>
      <c r="P2003" s="12"/>
    </row>
    <row r="2004" spans="1:16" ht="33" customHeight="1">
      <c r="A2004" s="6" t="s">
        <f>LEFT(J2004,FIND(",",J2004)-1)</f>
        <v>11757</v>
      </c>
      <c r="B2004" s="6" t="s">
        <f>MID(J2004,FIND(",",J2004)+2,LEN(J2004)-LEN(A2004)-8)</f>
        <v>441</v>
      </c>
      <c r="C2004" s="6" t="s">
        <v>12</v>
      </c>
      <c r="D2004" s="6" t="s">
        <v>7975</v>
      </c>
      <c r="E2004" s="7" t="s">
        <v>11758</v>
      </c>
      <c r="F2004" s="6" t="s">
        <v>15</v>
      </c>
      <c r="G2004" s="6" t="s">
        <f>MID(I2004,8,10)</f>
        <v>11759</v>
      </c>
      <c r="H2004" s="9" t="s">
        <f>MID(I2004,LEN(G2004)+8,SEARCH(",",I2004)-LEN(G2004)-8)</f>
        <v>11760</v>
      </c>
      <c r="I2004" s="10" t="s">
        <v>11761</v>
      </c>
      <c r="J2004" s="11" t="s">
        <f>MID(I2004,SEARCH(",",I2004)+1,SEARCH("$",I2004)-LEN(G2004)-LEN(H2004)-14)</f>
        <v>11762</v>
      </c>
      <c r="K2004" s="12"/>
      <c r="L2004" s="12"/>
      <c r="M2004" s="12"/>
      <c r="N2004" s="12"/>
      <c r="O2004" s="12"/>
      <c r="P2004" s="12"/>
    </row>
    <row r="2005" spans="1:16" ht="33" customHeight="1">
      <c r="A2005" s="6" t="s">
        <f>LEFT(J2005,FIND(",",J2005)-1)</f>
        <v>11763</v>
      </c>
      <c r="B2005" s="6" t="s">
        <f>MID(J2005,FIND(",",J2005)+2,LEN(J2005)-LEN(A2005)-8)</f>
        <v>441</v>
      </c>
      <c r="C2005" s="6" t="s">
        <v>12</v>
      </c>
      <c r="D2005" s="6" t="s">
        <v>7975</v>
      </c>
      <c r="E2005" s="7" t="s">
        <v>11764</v>
      </c>
      <c r="F2005" s="6" t="s">
        <v>15</v>
      </c>
      <c r="G2005" s="6" t="s">
        <f>MID(I2005,8,10)</f>
        <v>11765</v>
      </c>
      <c r="H2005" s="9" t="s">
        <f>MID(I2005,LEN(G2005)+8,SEARCH(",",I2005)-LEN(G2005)-8)</f>
        <v>10693</v>
      </c>
      <c r="I2005" s="13" t="s">
        <v>11766</v>
      </c>
      <c r="J2005" s="11" t="s">
        <f>MID(I2005,SEARCH(",",I2005)+1,SEARCH("$",I2005)-LEN(G2005)-LEN(H2005)-14)</f>
        <v>11767</v>
      </c>
      <c r="K2005" s="12"/>
      <c r="L2005" s="12"/>
      <c r="M2005" s="12"/>
      <c r="N2005" s="12"/>
      <c r="O2005" s="12"/>
      <c r="P2005" s="12"/>
    </row>
    <row r="2006" spans="1:16" ht="33" customHeight="1">
      <c r="A2006" s="6" t="s">
        <f>LEFT(J2006,FIND(",",J2006)-1)</f>
        <v>11768</v>
      </c>
      <c r="B2006" s="6" t="s">
        <f>MID(J2006,FIND(",",J2006)+2,LEN(J2006)-LEN(A2006)-8)</f>
        <v>441</v>
      </c>
      <c r="C2006" s="6" t="s">
        <v>12</v>
      </c>
      <c r="D2006" s="6" t="s">
        <v>7975</v>
      </c>
      <c r="E2006" s="7" t="s">
        <v>11769</v>
      </c>
      <c r="F2006" s="6" t="s">
        <v>15</v>
      </c>
      <c r="G2006" s="6" t="s">
        <f>MID(I2006,8,10)</f>
        <v>11770</v>
      </c>
      <c r="H2006" s="9" t="s">
        <f>MID(I2006,LEN(G2006)+8,SEARCH(",",I2006)-LEN(G2006)-8)</f>
        <v>11771</v>
      </c>
      <c r="I2006" s="10" t="s">
        <v>11772</v>
      </c>
      <c r="J2006" s="11" t="s">
        <f>MID(I2006,SEARCH(",",I2006)+1,SEARCH("$",I2006)-LEN(G2006)-LEN(H2006)-14)</f>
        <v>11773</v>
      </c>
      <c r="K2006" s="12"/>
      <c r="L2006" s="12"/>
      <c r="M2006" s="12"/>
      <c r="N2006" s="12"/>
      <c r="O2006" s="12"/>
      <c r="P2006" s="12"/>
    </row>
    <row r="2007" spans="1:16" ht="33" customHeight="1">
      <c r="A2007" s="6" t="s">
        <f>LEFT(J2007,FIND(",",J2007)-1)</f>
        <v>11774</v>
      </c>
      <c r="B2007" s="6" t="s">
        <f>MID(J2007,FIND(",",J2007)+2,LEN(J2007)-LEN(A2007)-8)</f>
        <v>441</v>
      </c>
      <c r="C2007" s="6" t="s">
        <v>12</v>
      </c>
      <c r="D2007" s="6" t="s">
        <v>7975</v>
      </c>
      <c r="E2007" s="7" t="s">
        <v>11775</v>
      </c>
      <c r="F2007" s="6" t="s">
        <v>15</v>
      </c>
      <c r="G2007" s="6" t="s">
        <f>MID(I2007,8,10)</f>
        <v>11776</v>
      </c>
      <c r="H2007" s="9" t="s">
        <f>MID(I2007,LEN(G2007)+8,SEARCH(",",I2007)-LEN(G2007)-8)</f>
        <v>11777</v>
      </c>
      <c r="I2007" s="13" t="s">
        <v>11778</v>
      </c>
      <c r="J2007" s="11" t="s">
        <f>MID(I2007,SEARCH(",",I2007)+1,SEARCH("$",I2007)-LEN(G2007)-LEN(H2007)-14)</f>
        <v>11779</v>
      </c>
      <c r="K2007" s="12"/>
      <c r="L2007" s="12"/>
      <c r="M2007" s="12"/>
      <c r="N2007" s="12"/>
      <c r="O2007" s="12"/>
      <c r="P2007" s="12"/>
    </row>
    <row r="2008" spans="1:16" ht="33" customHeight="1">
      <c r="A2008" s="6" t="s">
        <f>LEFT(J2008,FIND(",",J2008)-1)</f>
        <v>11780</v>
      </c>
      <c r="B2008" s="6" t="s">
        <f>MID(J2008,FIND(",",J2008)+2,LEN(J2008)-LEN(A2008)-8)</f>
        <v>441</v>
      </c>
      <c r="C2008" s="6" t="s">
        <v>12</v>
      </c>
      <c r="D2008" s="6" t="s">
        <v>7975</v>
      </c>
      <c r="E2008" s="7" t="s">
        <v>11781</v>
      </c>
      <c r="F2008" s="6" t="s">
        <v>15</v>
      </c>
      <c r="G2008" s="6" t="s">
        <f>MID(I2008,8,10)</f>
        <v>11782</v>
      </c>
      <c r="H2008" s="9" t="s">
        <f>MID(I2008,LEN(G2008)+8,SEARCH(",",I2008)-LEN(G2008)-8)</f>
        <v>1685</v>
      </c>
      <c r="I2008" s="13" t="s">
        <v>11783</v>
      </c>
      <c r="J2008" s="11" t="s">
        <f>MID(I2008,SEARCH(",",I2008)+1,SEARCH("$",I2008)-LEN(G2008)-LEN(H2008)-14)</f>
        <v>11784</v>
      </c>
      <c r="K2008" s="12"/>
      <c r="L2008" s="12"/>
      <c r="M2008" s="12"/>
      <c r="N2008" s="12"/>
      <c r="O2008" s="12"/>
      <c r="P2008" s="12"/>
    </row>
    <row r="2009" spans="1:16" ht="33" customHeight="1">
      <c r="A2009" s="6" t="s">
        <f>LEFT(J2009,FIND(",",J2009)-1)</f>
        <v>11785</v>
      </c>
      <c r="B2009" s="6" t="s">
        <f>MID(J2009,FIND(",",J2009)+2,LEN(J2009)-LEN(A2009)-8)</f>
        <v>441</v>
      </c>
      <c r="C2009" s="6" t="s">
        <v>12</v>
      </c>
      <c r="D2009" s="6" t="s">
        <v>7975</v>
      </c>
      <c r="E2009" s="7" t="s">
        <v>11786</v>
      </c>
      <c r="F2009" s="6" t="s">
        <v>15</v>
      </c>
      <c r="G2009" s="6" t="s">
        <f>MID(I2009,8,10)</f>
        <v>11787</v>
      </c>
      <c r="H2009" s="9" t="s">
        <f>MID(I2009,LEN(G2009)+8,SEARCH(",",I2009)-LEN(G2009)-8)</f>
        <v>11788</v>
      </c>
      <c r="I2009" s="10" t="s">
        <v>11789</v>
      </c>
      <c r="J2009" s="11" t="s">
        <f>MID(I2009,SEARCH(",",I2009)+1,SEARCH("$",I2009)-LEN(G2009)-LEN(H2009)-14)</f>
        <v>11790</v>
      </c>
      <c r="K2009" s="12"/>
      <c r="L2009" s="12"/>
      <c r="M2009" s="12"/>
      <c r="N2009" s="12"/>
      <c r="O2009" s="12"/>
      <c r="P2009" s="12"/>
    </row>
    <row r="2010" spans="1:16" ht="33" customHeight="1">
      <c r="A2010" s="6" t="s">
        <f>LEFT(J2010,FIND(",",J2010)-1)</f>
        <v>11791</v>
      </c>
      <c r="B2010" s="6" t="s">
        <f>MID(J2010,FIND(",",J2010)+2,LEN(J2010)-LEN(A2010)-8)</f>
        <v>441</v>
      </c>
      <c r="C2010" s="6" t="s">
        <v>12</v>
      </c>
      <c r="D2010" s="6" t="s">
        <v>7975</v>
      </c>
      <c r="E2010" s="7" t="s">
        <v>11792</v>
      </c>
      <c r="F2010" s="6" t="s">
        <v>15</v>
      </c>
      <c r="G2010" s="6" t="s">
        <f>MID(I2010,8,10)</f>
        <v>11793</v>
      </c>
      <c r="H2010" s="9" t="s">
        <f>MID(I2010,LEN(G2010)+8,SEARCH(",",I2010)-LEN(G2010)-8)</f>
        <v>11794</v>
      </c>
      <c r="I2010" s="10" t="s">
        <v>11795</v>
      </c>
      <c r="J2010" s="11" t="s">
        <f>MID(I2010,SEARCH(",",I2010)+1,SEARCH("$",I2010)-LEN(G2010)-LEN(H2010)-14)</f>
        <v>11796</v>
      </c>
      <c r="K2010" s="12"/>
      <c r="L2010" s="12"/>
      <c r="M2010" s="12"/>
      <c r="N2010" s="12"/>
      <c r="O2010" s="12"/>
      <c r="P2010" s="12"/>
    </row>
    <row r="2011" spans="1:16" ht="33" customHeight="1">
      <c r="A2011" s="6" t="s">
        <f>LEFT(J2011,FIND(",",J2011)-1)</f>
        <v>11797</v>
      </c>
      <c r="B2011" s="6" t="s">
        <f>MID(J2011,FIND(",",J2011)+2,LEN(J2011)-LEN(A2011)-8)</f>
        <v>441</v>
      </c>
      <c r="C2011" s="6" t="s">
        <v>12</v>
      </c>
      <c r="D2011" s="6" t="s">
        <v>7975</v>
      </c>
      <c r="E2011" s="7" t="s">
        <v>11798</v>
      </c>
      <c r="F2011" s="6" t="s">
        <v>15</v>
      </c>
      <c r="G2011" s="6" t="s">
        <f>MID(I2011,8,10)</f>
        <v>11799</v>
      </c>
      <c r="H2011" s="9" t="s">
        <f>MID(I2011,LEN(G2011)+8,SEARCH(",",I2011)-LEN(G2011)-8)</f>
        <v>11800</v>
      </c>
      <c r="I2011" s="10" t="s">
        <v>11801</v>
      </c>
      <c r="J2011" s="11" t="s">
        <f>MID(I2011,SEARCH(",",I2011)+1,SEARCH("$",I2011)-LEN(G2011)-LEN(H2011)-14)</f>
        <v>11802</v>
      </c>
      <c r="K2011" s="12"/>
      <c r="L2011" s="12"/>
      <c r="M2011" s="12"/>
      <c r="N2011" s="12"/>
      <c r="O2011" s="12"/>
      <c r="P2011" s="12"/>
    </row>
    <row r="2012" spans="1:16" ht="33" customHeight="1">
      <c r="A2012" s="6" t="s">
        <f>LEFT(J2012,FIND(",",J2012)-1)</f>
        <v>11803</v>
      </c>
      <c r="B2012" s="6" t="s">
        <f>MID(J2012,FIND(",",J2012)+2,LEN(J2012)-LEN(A2012)-8)</f>
        <v>441</v>
      </c>
      <c r="C2012" s="6" t="s">
        <v>12</v>
      </c>
      <c r="D2012" s="6" t="s">
        <v>7975</v>
      </c>
      <c r="E2012" s="7" t="s">
        <v>11804</v>
      </c>
      <c r="F2012" s="6" t="s">
        <v>15</v>
      </c>
      <c r="G2012" s="6" t="s">
        <f>MID(I2012,8,10)</f>
        <v>11805</v>
      </c>
      <c r="H2012" s="9" t="s">
        <f>MID(I2012,LEN(G2012)+8,SEARCH(",",I2012)-LEN(G2012)-8)</f>
        <v>11806</v>
      </c>
      <c r="I2012" s="13" t="s">
        <v>11807</v>
      </c>
      <c r="J2012" s="11" t="s">
        <f>MID(I2012,SEARCH(",",I2012)+1,SEARCH("$",I2012)-LEN(G2012)-LEN(H2012)-14)</f>
        <v>11808</v>
      </c>
      <c r="K2012" s="12"/>
      <c r="L2012" s="12"/>
      <c r="M2012" s="12"/>
      <c r="N2012" s="12"/>
      <c r="O2012" s="12"/>
      <c r="P2012" s="12"/>
    </row>
    <row r="2013" spans="1:16" ht="33" customHeight="1">
      <c r="A2013" s="6" t="s">
        <f>LEFT(J2013,FIND(",",J2013)-1)</f>
        <v>11809</v>
      </c>
      <c r="B2013" s="6" t="s">
        <f>MID(J2013,FIND(",",J2013)+2,LEN(J2013)-LEN(A2013)-8)</f>
        <v>441</v>
      </c>
      <c r="C2013" s="6" t="s">
        <v>12</v>
      </c>
      <c r="D2013" s="6" t="s">
        <v>7975</v>
      </c>
      <c r="E2013" s="7" t="s">
        <v>11810</v>
      </c>
      <c r="F2013" s="6" t="s">
        <v>15</v>
      </c>
      <c r="G2013" s="6" t="s">
        <f>MID(I2013,8,10)</f>
        <v>11811</v>
      </c>
      <c r="H2013" s="9" t="s">
        <f>MID(I2013,LEN(G2013)+8,SEARCH(",",I2013)-LEN(G2013)-8)</f>
        <v>11812</v>
      </c>
      <c r="I2013" s="10" t="s">
        <v>11813</v>
      </c>
      <c r="J2013" s="11" t="s">
        <f>MID(I2013,SEARCH(",",I2013)+1,SEARCH("$",I2013)-LEN(G2013)-LEN(H2013)-14)</f>
        <v>11814</v>
      </c>
      <c r="K2013" s="12"/>
      <c r="L2013" s="12"/>
      <c r="M2013" s="12"/>
      <c r="N2013" s="12"/>
      <c r="O2013" s="12"/>
      <c r="P2013" s="12"/>
    </row>
    <row r="2014" spans="1:16" ht="33" customHeight="1">
      <c r="A2014" s="6" t="s">
        <f>LEFT(J2014,FIND(",",J2014)-1)</f>
        <v>11815</v>
      </c>
      <c r="B2014" s="6" t="s">
        <f>MID(J2014,FIND(",",J2014)+2,LEN(J2014)-LEN(A2014)-8)</f>
        <v>441</v>
      </c>
      <c r="C2014" s="6" t="s">
        <v>12</v>
      </c>
      <c r="D2014" s="6" t="s">
        <v>7975</v>
      </c>
      <c r="E2014" s="7" t="s">
        <v>11816</v>
      </c>
      <c r="F2014" s="6" t="s">
        <v>15</v>
      </c>
      <c r="G2014" s="6" t="s">
        <f>MID(I2014,8,10)</f>
        <v>11817</v>
      </c>
      <c r="H2014" s="9" t="s">
        <f>MID(I2014,LEN(G2014)+8,SEARCH(",",I2014)-LEN(G2014)-8)</f>
        <v>9346</v>
      </c>
      <c r="I2014" s="13" t="s">
        <v>11818</v>
      </c>
      <c r="J2014" s="11" t="s">
        <f>MID(I2014,SEARCH(",",I2014)+1,SEARCH("$",I2014)-LEN(G2014)-LEN(H2014)-14)</f>
        <v>11819</v>
      </c>
      <c r="K2014" s="12"/>
      <c r="L2014" s="12"/>
      <c r="M2014" s="12"/>
      <c r="N2014" s="12"/>
      <c r="O2014" s="12"/>
      <c r="P2014" s="12"/>
    </row>
    <row r="2015" spans="1:16" ht="33" customHeight="1">
      <c r="A2015" s="6" t="s">
        <f>LEFT(J2015,FIND(",",J2015)-1)</f>
        <v>11820</v>
      </c>
      <c r="B2015" s="6" t="s">
        <f>MID(J2015,FIND(",",J2015)+2,LEN(J2015)-LEN(A2015)-8)</f>
        <v>441</v>
      </c>
      <c r="C2015" s="6" t="s">
        <v>12</v>
      </c>
      <c r="D2015" s="6" t="s">
        <v>7975</v>
      </c>
      <c r="E2015" s="7" t="s">
        <v>11821</v>
      </c>
      <c r="F2015" s="6" t="s">
        <v>15</v>
      </c>
      <c r="G2015" s="6" t="s">
        <f>MID(I2015,8,10)</f>
        <v>11822</v>
      </c>
      <c r="H2015" s="9" t="s">
        <f>MID(I2015,LEN(G2015)+8,SEARCH(",",I2015)-LEN(G2015)-8)</f>
        <v>11823</v>
      </c>
      <c r="I2015" s="10" t="s">
        <v>11824</v>
      </c>
      <c r="J2015" s="11" t="s">
        <f>MID(I2015,SEARCH(",",I2015)+1,SEARCH("$",I2015)-LEN(G2015)-LEN(H2015)-14)</f>
        <v>11825</v>
      </c>
      <c r="K2015" s="12"/>
      <c r="L2015" s="12"/>
      <c r="M2015" s="12"/>
      <c r="N2015" s="12"/>
      <c r="O2015" s="12"/>
      <c r="P2015" s="12"/>
    </row>
    <row r="2016" spans="1:16" ht="33" customHeight="1">
      <c r="A2016" s="6" t="s">
        <f>LEFT(J2016,FIND(",",J2016)-1)</f>
        <v>11826</v>
      </c>
      <c r="B2016" s="6" t="s">
        <f>MID(J2016,FIND(",",J2016)+2,LEN(J2016)-LEN(A2016)-8)</f>
        <v>441</v>
      </c>
      <c r="C2016" s="6" t="s">
        <v>12</v>
      </c>
      <c r="D2016" s="6" t="s">
        <v>7975</v>
      </c>
      <c r="E2016" s="7" t="s">
        <v>11827</v>
      </c>
      <c r="F2016" s="6" t="s">
        <v>15</v>
      </c>
      <c r="G2016" s="6" t="s">
        <f>MID(I2016,8,10)</f>
        <v>11828</v>
      </c>
      <c r="H2016" s="9" t="s">
        <f>MID(I2016,LEN(G2016)+8,SEARCH(",",I2016)-LEN(G2016)-8)</f>
        <v>11829</v>
      </c>
      <c r="I2016" s="13" t="s">
        <v>11830</v>
      </c>
      <c r="J2016" s="11" t="s">
        <f>MID(I2016,SEARCH(",",I2016)+1,SEARCH("$",I2016)-LEN(G2016)-LEN(H2016)-14)</f>
        <v>11831</v>
      </c>
      <c r="K2016" s="12"/>
      <c r="L2016" s="12"/>
      <c r="M2016" s="12"/>
      <c r="N2016" s="12"/>
      <c r="O2016" s="12"/>
      <c r="P2016" s="12"/>
    </row>
    <row r="2017" spans="1:16" ht="33" customHeight="1">
      <c r="A2017" s="6" t="s">
        <f>LEFT(J2017,FIND(",",J2017)-1)</f>
        <v>11832</v>
      </c>
      <c r="B2017" s="6" t="s">
        <f>MID(J2017,FIND(",",J2017)+2,LEN(J2017)-LEN(A2017)-8)</f>
        <v>441</v>
      </c>
      <c r="C2017" s="6" t="s">
        <v>12</v>
      </c>
      <c r="D2017" s="6" t="s">
        <v>7975</v>
      </c>
      <c r="E2017" s="7" t="s">
        <v>11833</v>
      </c>
      <c r="F2017" s="6" t="s">
        <v>15</v>
      </c>
      <c r="G2017" s="6" t="s">
        <f>MID(I2017,8,10)</f>
        <v>11834</v>
      </c>
      <c r="H2017" s="9" t="s">
        <f>MID(I2017,LEN(G2017)+8,SEARCH(",",I2017)-LEN(G2017)-8)</f>
        <v>11835</v>
      </c>
      <c r="I2017" s="10" t="s">
        <v>11836</v>
      </c>
      <c r="J2017" s="11" t="s">
        <f>MID(I2017,SEARCH(",",I2017)+1,SEARCH("$",I2017)-LEN(G2017)-LEN(H2017)-14)</f>
        <v>11837</v>
      </c>
      <c r="K2017" s="12"/>
      <c r="L2017" s="12"/>
      <c r="M2017" s="12"/>
      <c r="N2017" s="12"/>
      <c r="O2017" s="12"/>
      <c r="P2017" s="12"/>
    </row>
    <row r="2018" spans="1:16" ht="33" customHeight="1">
      <c r="A2018" s="6" t="s">
        <f>LEFT(J2018,FIND(",",J2018)-1)</f>
        <v>11838</v>
      </c>
      <c r="B2018" s="6" t="s">
        <f>MID(J2018,FIND(",",J2018)+2,LEN(J2018)-LEN(A2018)-8)</f>
        <v>441</v>
      </c>
      <c r="C2018" s="6" t="s">
        <v>12</v>
      </c>
      <c r="D2018" s="6" t="s">
        <v>7975</v>
      </c>
      <c r="E2018" s="7" t="s">
        <v>11839</v>
      </c>
      <c r="F2018" s="6" t="s">
        <v>15</v>
      </c>
      <c r="G2018" s="6" t="s">
        <f>MID(I2018,8,10)</f>
        <v>11840</v>
      </c>
      <c r="H2018" s="9" t="s">
        <f>MID(I2018,LEN(G2018)+8,SEARCH(",",I2018)-LEN(G2018)-8)</f>
        <v>11841</v>
      </c>
      <c r="I2018" s="10" t="s">
        <v>11842</v>
      </c>
      <c r="J2018" s="11" t="s">
        <f>MID(I2018,SEARCH(",",I2018)+1,SEARCH("$",I2018)-LEN(G2018)-LEN(H2018)-14)</f>
        <v>11843</v>
      </c>
      <c r="K2018" s="12"/>
      <c r="L2018" s="12"/>
      <c r="M2018" s="12"/>
      <c r="N2018" s="12"/>
      <c r="O2018" s="12"/>
      <c r="P2018" s="12"/>
    </row>
    <row r="2019" spans="1:16" ht="33" customHeight="1">
      <c r="A2019" s="6" t="s">
        <f>LEFT(J2019,FIND(",",J2019)-1)</f>
        <v>11844</v>
      </c>
      <c r="B2019" s="6" t="s">
        <f>MID(J2019,FIND(",",J2019)+2,LEN(J2019)-LEN(A2019)-8)</f>
        <v>441</v>
      </c>
      <c r="C2019" s="6" t="s">
        <v>12</v>
      </c>
      <c r="D2019" s="6" t="s">
        <v>7975</v>
      </c>
      <c r="E2019" s="7" t="s">
        <v>11845</v>
      </c>
      <c r="F2019" s="6" t="s">
        <v>15</v>
      </c>
      <c r="G2019" s="6" t="s">
        <f>MID(I2019,8,10)</f>
        <v>11846</v>
      </c>
      <c r="H2019" s="9" t="s">
        <f>MID(I2019,LEN(G2019)+8,SEARCH(",",I2019)-LEN(G2019)-8)</f>
        <v>5116</v>
      </c>
      <c r="I2019" s="13" t="s">
        <v>11847</v>
      </c>
      <c r="J2019" s="11" t="s">
        <f>MID(I2019,SEARCH(",",I2019)+1,SEARCH("$",I2019)-LEN(G2019)-LEN(H2019)-14)</f>
        <v>11848</v>
      </c>
      <c r="K2019" s="12"/>
      <c r="L2019" s="12"/>
      <c r="M2019" s="12"/>
      <c r="N2019" s="12"/>
      <c r="O2019" s="12"/>
      <c r="P2019" s="12"/>
    </row>
    <row r="2020" spans="1:16" ht="33" customHeight="1">
      <c r="A2020" s="6" t="s">
        <f>LEFT(J2020,FIND(",",J2020)-1)</f>
        <v>11849</v>
      </c>
      <c r="B2020" s="6" t="s">
        <f>MID(J2020,FIND(",",J2020)+2,LEN(J2020)-LEN(A2020)-8)</f>
        <v>441</v>
      </c>
      <c r="C2020" s="6" t="s">
        <v>12</v>
      </c>
      <c r="D2020" s="6" t="s">
        <v>7975</v>
      </c>
      <c r="E2020" s="7" t="s">
        <v>11850</v>
      </c>
      <c r="F2020" s="6" t="s">
        <v>15</v>
      </c>
      <c r="G2020" s="6" t="s">
        <f>MID(I2020,8,10)</f>
        <v>11851</v>
      </c>
      <c r="H2020" s="9" t="s">
        <f>MID(I2020,LEN(G2020)+8,SEARCH(",",I2020)-LEN(G2020)-8)</f>
        <v>11852</v>
      </c>
      <c r="I2020" s="13" t="s">
        <v>11853</v>
      </c>
      <c r="J2020" s="11" t="s">
        <f>MID(I2020,SEARCH(",",I2020)+1,SEARCH("$",I2020)-LEN(G2020)-LEN(H2020)-14)</f>
        <v>11854</v>
      </c>
      <c r="K2020" s="12"/>
      <c r="L2020" s="12"/>
      <c r="M2020" s="12"/>
      <c r="N2020" s="12"/>
      <c r="O2020" s="12"/>
      <c r="P2020" s="12"/>
    </row>
    <row r="2021" spans="1:16" ht="33" customHeight="1">
      <c r="A2021" s="6" t="s">
        <f>LEFT(J2021,FIND(",",J2021)-1)</f>
        <v>11855</v>
      </c>
      <c r="B2021" s="6" t="s">
        <f>MID(J2021,FIND(",",J2021)+2,LEN(J2021)-LEN(A2021)-8)</f>
        <v>441</v>
      </c>
      <c r="C2021" s="6" t="s">
        <v>12</v>
      </c>
      <c r="D2021" s="6" t="s">
        <v>7975</v>
      </c>
      <c r="E2021" s="7" t="s">
        <v>11856</v>
      </c>
      <c r="F2021" s="6" t="s">
        <v>15</v>
      </c>
      <c r="G2021" s="6" t="s">
        <f>MID(I2021,8,10)</f>
        <v>11857</v>
      </c>
      <c r="H2021" s="9" t="s">
        <f>MID(I2021,LEN(G2021)+8,SEARCH(",",I2021)-LEN(G2021)-8)</f>
        <v>11858</v>
      </c>
      <c r="I2021" s="10" t="s">
        <v>11859</v>
      </c>
      <c r="J2021" s="11" t="s">
        <f>MID(I2021,SEARCH(",",I2021)+1,SEARCH("$",I2021)-LEN(G2021)-LEN(H2021)-14)</f>
        <v>11860</v>
      </c>
      <c r="K2021" s="12"/>
      <c r="L2021" s="12"/>
      <c r="M2021" s="12"/>
      <c r="N2021" s="12"/>
      <c r="O2021" s="12"/>
      <c r="P2021" s="12"/>
    </row>
    <row r="2022" spans="1:16" ht="33" customHeight="1">
      <c r="A2022" s="6" t="s">
        <f>LEFT(J2022,FIND(",",J2022)-1)</f>
        <v>11861</v>
      </c>
      <c r="B2022" s="6" t="s">
        <f>MID(J2022,FIND(",",J2022)+2,LEN(J2022)-LEN(A2022)-8)</f>
        <v>441</v>
      </c>
      <c r="C2022" s="6" t="s">
        <v>12</v>
      </c>
      <c r="D2022" s="6" t="s">
        <v>7975</v>
      </c>
      <c r="E2022" s="7" t="s">
        <v>11862</v>
      </c>
      <c r="F2022" s="6" t="s">
        <v>15</v>
      </c>
      <c r="G2022" s="6" t="s">
        <f>MID(I2022,8,10)</f>
        <v>11863</v>
      </c>
      <c r="H2022" s="9" t="s">
        <f>MID(I2022,LEN(G2022)+8,SEARCH(",",I2022)-LEN(G2022)-8)</f>
        <v>10693</v>
      </c>
      <c r="I2022" s="13" t="s">
        <v>11864</v>
      </c>
      <c r="J2022" s="11" t="s">
        <f>MID(I2022,SEARCH(",",I2022)+1,SEARCH("$",I2022)-LEN(G2022)-LEN(H2022)-14)</f>
        <v>11865</v>
      </c>
      <c r="K2022" s="12"/>
      <c r="L2022" s="12"/>
      <c r="M2022" s="12"/>
      <c r="N2022" s="12"/>
      <c r="O2022" s="12"/>
      <c r="P2022" s="12"/>
    </row>
    <row r="2023" spans="1:16" ht="33" customHeight="1">
      <c r="A2023" s="6" t="s">
        <f>LEFT(J2023,FIND(",",J2023)-1)</f>
        <v>11866</v>
      </c>
      <c r="B2023" s="6" t="s">
        <f>MID(J2023,FIND(",",J2023)+2,LEN(J2023)-LEN(A2023)-8)</f>
        <v>441</v>
      </c>
      <c r="C2023" s="6" t="s">
        <v>12</v>
      </c>
      <c r="D2023" s="6" t="s">
        <v>7975</v>
      </c>
      <c r="E2023" s="7" t="s">
        <v>11867</v>
      </c>
      <c r="F2023" s="6" t="s">
        <v>15</v>
      </c>
      <c r="G2023" s="6" t="s">
        <f>MID(I2023,8,10)</f>
        <v>11868</v>
      </c>
      <c r="H2023" s="9" t="s">
        <f>MID(I2023,LEN(G2023)+8,SEARCH(",",I2023)-LEN(G2023)-8)</f>
        <v>11869</v>
      </c>
      <c r="I2023" s="13" t="s">
        <v>11870</v>
      </c>
      <c r="J2023" s="11" t="s">
        <f>MID(I2023,SEARCH(",",I2023)+1,SEARCH("$",I2023)-LEN(G2023)-LEN(H2023)-14)</f>
        <v>11871</v>
      </c>
      <c r="K2023" s="12"/>
      <c r="L2023" s="12"/>
      <c r="M2023" s="12"/>
      <c r="N2023" s="12"/>
      <c r="O2023" s="12"/>
      <c r="P2023" s="12"/>
    </row>
    <row r="2024" spans="1:16" ht="33" customHeight="1">
      <c r="A2024" s="6" t="s">
        <f>LEFT(J2024,FIND(",",J2024)-1)</f>
        <v>11872</v>
      </c>
      <c r="B2024" s="6" t="s">
        <f>MID(J2024,FIND(",",J2024)+2,LEN(J2024)-LEN(A2024)-8)</f>
        <v>441</v>
      </c>
      <c r="C2024" s="6" t="s">
        <v>12</v>
      </c>
      <c r="D2024" s="6" t="s">
        <v>7975</v>
      </c>
      <c r="E2024" s="7" t="s">
        <v>11873</v>
      </c>
      <c r="F2024" s="6" t="s">
        <v>15</v>
      </c>
      <c r="G2024" s="6" t="s">
        <f>MID(I2024,8,10)</f>
        <v>11874</v>
      </c>
      <c r="H2024" s="9" t="s">
        <f>MID(I2024,LEN(G2024)+8,SEARCH(",",I2024)-LEN(G2024)-8)</f>
        <v>11875</v>
      </c>
      <c r="I2024" s="13" t="s">
        <v>11876</v>
      </c>
      <c r="J2024" s="11" t="s">
        <f>MID(I2024,SEARCH(",",I2024)+1,SEARCH("$",I2024)-LEN(G2024)-LEN(H2024)-14)</f>
        <v>11877</v>
      </c>
      <c r="K2024" s="12"/>
      <c r="L2024" s="12"/>
      <c r="M2024" s="12"/>
      <c r="N2024" s="12"/>
      <c r="O2024" s="12"/>
      <c r="P2024" s="12"/>
    </row>
    <row r="2025" spans="1:16" ht="33" customHeight="1">
      <c r="A2025" s="6" t="s">
        <f>LEFT(J2025,FIND(",",J2025)-1)</f>
        <v>11878</v>
      </c>
      <c r="B2025" s="6" t="s">
        <f>MID(J2025,FIND(",",J2025)+2,LEN(J2025)-LEN(A2025)-8)</f>
        <v>441</v>
      </c>
      <c r="C2025" s="6" t="s">
        <v>12</v>
      </c>
      <c r="D2025" s="6" t="s">
        <v>7975</v>
      </c>
      <c r="E2025" s="7" t="s">
        <v>11879</v>
      </c>
      <c r="F2025" s="6" t="s">
        <v>15</v>
      </c>
      <c r="G2025" s="6" t="s">
        <f>MID(I2025,8,10)</f>
        <v>11880</v>
      </c>
      <c r="H2025" s="9" t="s">
        <f>MID(I2025,LEN(G2025)+8,SEARCH(",",I2025)-LEN(G2025)-8)</f>
        <v>11881</v>
      </c>
      <c r="I2025" s="13" t="s">
        <v>11882</v>
      </c>
      <c r="J2025" s="11" t="s">
        <f>MID(I2025,SEARCH(",",I2025)+1,SEARCH("$",I2025)-LEN(G2025)-LEN(H2025)-14)</f>
        <v>11883</v>
      </c>
      <c r="K2025" s="12"/>
      <c r="L2025" s="12"/>
      <c r="M2025" s="12"/>
      <c r="N2025" s="12"/>
      <c r="O2025" s="12"/>
      <c r="P2025" s="12"/>
    </row>
    <row r="2026" spans="1:16" ht="33" customHeight="1">
      <c r="A2026" s="6" t="s">
        <f>LEFT(J2026,FIND(",",J2026)-1)</f>
        <v>11884</v>
      </c>
      <c r="B2026" s="6" t="s">
        <f>MID(J2026,FIND(",",J2026)+2,LEN(J2026)-LEN(A2026)-8)</f>
        <v>441</v>
      </c>
      <c r="C2026" s="6" t="s">
        <v>12</v>
      </c>
      <c r="D2026" s="6" t="s">
        <v>7975</v>
      </c>
      <c r="E2026" s="7" t="s">
        <v>11885</v>
      </c>
      <c r="F2026" s="6" t="s">
        <v>15</v>
      </c>
      <c r="G2026" s="6" t="s">
        <f>MID(I2026,8,10)</f>
        <v>11886</v>
      </c>
      <c r="H2026" s="9" t="s">
        <f>MID(I2026,LEN(G2026)+8,SEARCH(",",I2026)-LEN(G2026)-8)</f>
        <v>11887</v>
      </c>
      <c r="I2026" s="13" t="s">
        <v>11888</v>
      </c>
      <c r="J2026" s="11" t="s">
        <f>MID(I2026,SEARCH(",",I2026)+1,SEARCH("$",I2026)-LEN(G2026)-LEN(H2026)-14)</f>
        <v>11889</v>
      </c>
      <c r="K2026" s="12"/>
      <c r="L2026" s="12"/>
      <c r="M2026" s="12"/>
      <c r="N2026" s="12"/>
      <c r="O2026" s="12"/>
      <c r="P2026" s="12"/>
    </row>
    <row r="2027" spans="1:16" ht="33" customHeight="1">
      <c r="A2027" s="6" t="s">
        <f>LEFT(J2027,FIND(",",J2027)-1)</f>
        <v>11890</v>
      </c>
      <c r="B2027" s="6" t="s">
        <f>MID(J2027,FIND(",",J2027)+2,LEN(J2027)-LEN(A2027)-8)</f>
        <v>441</v>
      </c>
      <c r="C2027" s="6" t="s">
        <v>12</v>
      </c>
      <c r="D2027" s="6" t="s">
        <v>7975</v>
      </c>
      <c r="E2027" s="7" t="s">
        <v>11891</v>
      </c>
      <c r="F2027" s="6" t="s">
        <v>15</v>
      </c>
      <c r="G2027" s="6" t="s">
        <f>MID(I2027,8,10)</f>
        <v>11892</v>
      </c>
      <c r="H2027" s="9" t="s">
        <f>MID(I2027,LEN(G2027)+8,SEARCH(",",I2027)-LEN(G2027)-8)</f>
        <v>2969</v>
      </c>
      <c r="I2027" s="13" t="s">
        <v>11893</v>
      </c>
      <c r="J2027" s="11" t="s">
        <f>MID(I2027,SEARCH(",",I2027)+1,SEARCH("$",I2027)-LEN(G2027)-LEN(H2027)-14)</f>
        <v>11894</v>
      </c>
      <c r="K2027" s="12"/>
      <c r="L2027" s="12"/>
      <c r="M2027" s="12"/>
      <c r="N2027" s="12"/>
      <c r="O2027" s="12"/>
      <c r="P2027" s="12"/>
    </row>
    <row r="2028" spans="1:16" ht="33" customHeight="1">
      <c r="A2028" s="6" t="s">
        <f>LEFT(J2028,FIND(",",J2028)-1)</f>
        <v>11895</v>
      </c>
      <c r="B2028" s="6" t="s">
        <f>MID(J2028,FIND(",",J2028)+2,LEN(J2028)-LEN(A2028)-8)</f>
        <v>441</v>
      </c>
      <c r="C2028" s="6" t="s">
        <v>12</v>
      </c>
      <c r="D2028" s="6" t="s">
        <v>8274</v>
      </c>
      <c r="E2028" s="7" t="s">
        <v>11896</v>
      </c>
      <c r="F2028" s="6" t="s">
        <v>15</v>
      </c>
      <c r="G2028" s="6" t="s">
        <f>MID(I2028,8,10)</f>
        <v>11897</v>
      </c>
      <c r="H2028" s="9" t="s">
        <f>MID(I2028,LEN(G2028)+8,SEARCH(",",I2028)-LEN(G2028)-8)</f>
        <v>11898</v>
      </c>
      <c r="I2028" s="13" t="s">
        <v>11899</v>
      </c>
      <c r="J2028" s="11" t="s">
        <f>MID(I2028,SEARCH(",",I2028)+1,SEARCH("$",I2028)-LEN(G2028)-LEN(H2028)-14)</f>
        <v>11900</v>
      </c>
      <c r="K2028" s="12"/>
      <c r="L2028" s="12"/>
      <c r="M2028" s="12"/>
      <c r="N2028" s="12"/>
      <c r="O2028" s="12"/>
      <c r="P2028" s="12"/>
    </row>
    <row r="2029" spans="1:16" ht="33" customHeight="1">
      <c r="A2029" s="6" t="s">
        <f>LEFT(J2029,FIND(",",J2029)-1)</f>
        <v>11901</v>
      </c>
      <c r="B2029" s="6" t="s">
        <f>MID(J2029,FIND(",",J2029)+2,LEN(J2029)-LEN(A2029)-8)</f>
        <v>441</v>
      </c>
      <c r="C2029" s="6" t="s">
        <v>12</v>
      </c>
      <c r="D2029" s="6" t="s">
        <v>8274</v>
      </c>
      <c r="E2029" s="7" t="s">
        <v>11902</v>
      </c>
      <c r="F2029" s="6" t="s">
        <v>15</v>
      </c>
      <c r="G2029" s="6" t="s">
        <f>MID(I2029,8,10)</f>
        <v>11903</v>
      </c>
      <c r="H2029" s="9" t="s">
        <f>MID(I2029,LEN(G2029)+8,SEARCH(",",I2029)-LEN(G2029)-8)</f>
        <v>11904</v>
      </c>
      <c r="I2029" s="13" t="s">
        <v>11905</v>
      </c>
      <c r="J2029" s="11" t="s">
        <f>MID(I2029,SEARCH(",",I2029)+1,SEARCH("$",I2029)-LEN(G2029)-LEN(H2029)-14)</f>
        <v>11906</v>
      </c>
      <c r="K2029" s="12"/>
      <c r="L2029" s="12"/>
      <c r="M2029" s="12"/>
      <c r="N2029" s="12"/>
      <c r="O2029" s="12"/>
      <c r="P2029" s="12"/>
    </row>
    <row r="2030" spans="1:16" ht="33" customHeight="1">
      <c r="A2030" s="6" t="s">
        <f>LEFT(J2030,FIND(",",J2030)-1)</f>
        <v>11907</v>
      </c>
      <c r="B2030" s="6" t="s">
        <f>MID(J2030,FIND(",",J2030)+2,LEN(J2030)-LEN(A2030)-8)</f>
        <v>441</v>
      </c>
      <c r="C2030" s="6" t="s">
        <v>12</v>
      </c>
      <c r="D2030" s="6" t="s">
        <v>8274</v>
      </c>
      <c r="E2030" s="7" t="s">
        <v>11908</v>
      </c>
      <c r="F2030" s="6" t="s">
        <v>15</v>
      </c>
      <c r="G2030" s="6" t="s">
        <f>MID(I2030,8,10)</f>
        <v>11909</v>
      </c>
      <c r="H2030" s="9" t="s">
        <f>MID(I2030,LEN(G2030)+8,SEARCH(",",I2030)-LEN(G2030)-8)</f>
        <v>11910</v>
      </c>
      <c r="I2030" s="13" t="s">
        <v>11911</v>
      </c>
      <c r="J2030" s="11" t="s">
        <f>MID(I2030,SEARCH(",",I2030)+1,SEARCH("$",I2030)-LEN(G2030)-LEN(H2030)-14)</f>
        <v>11912</v>
      </c>
      <c r="K2030" s="12"/>
      <c r="L2030" s="12"/>
      <c r="M2030" s="12"/>
      <c r="N2030" s="12"/>
      <c r="O2030" s="12"/>
      <c r="P2030" s="12"/>
    </row>
    <row r="2031" spans="1:16" ht="33" customHeight="1">
      <c r="A2031" s="6" t="s">
        <f>LEFT(J2031,FIND(",",J2031)-1)</f>
        <v>11913</v>
      </c>
      <c r="B2031" s="6" t="s">
        <f>MID(J2031,FIND(",",J2031)+2,LEN(J2031)-LEN(A2031)-8)</f>
        <v>441</v>
      </c>
      <c r="C2031" s="6" t="s">
        <v>12</v>
      </c>
      <c r="D2031" s="6" t="s">
        <v>8274</v>
      </c>
      <c r="E2031" s="7" t="s">
        <v>11914</v>
      </c>
      <c r="F2031" s="6" t="s">
        <v>15</v>
      </c>
      <c r="G2031" s="6" t="s">
        <f>MID(I2031,8,10)</f>
        <v>11915</v>
      </c>
      <c r="H2031" s="9" t="s">
        <f>MID(I2031,LEN(G2031)+8,SEARCH(",",I2031)-LEN(G2031)-8)</f>
        <v>11916</v>
      </c>
      <c r="I2031" s="10" t="s">
        <v>11917</v>
      </c>
      <c r="J2031" s="11" t="s">
        <f>MID(I2031,SEARCH(",",I2031)+1,SEARCH("$",I2031)-LEN(G2031)-LEN(H2031)-14)</f>
        <v>11918</v>
      </c>
      <c r="K2031" s="12"/>
      <c r="L2031" s="12"/>
      <c r="M2031" s="12"/>
      <c r="N2031" s="12"/>
      <c r="O2031" s="12"/>
      <c r="P2031" s="12"/>
    </row>
    <row r="2032" spans="1:16" ht="33" customHeight="1">
      <c r="A2032" s="6" t="s">
        <f>LEFT(J2032,FIND(",",J2032)-1)</f>
        <v>11919</v>
      </c>
      <c r="B2032" s="6" t="s">
        <f>MID(J2032,FIND(",",J2032)+2,LEN(J2032)-LEN(A2032)-8)</f>
        <v>441</v>
      </c>
      <c r="C2032" s="6" t="s">
        <v>12</v>
      </c>
      <c r="D2032" s="6" t="s">
        <v>8274</v>
      </c>
      <c r="E2032" s="7" t="s">
        <v>11920</v>
      </c>
      <c r="F2032" s="6" t="s">
        <v>15</v>
      </c>
      <c r="G2032" s="6" t="s">
        <f>MID(I2032,8,10)</f>
        <v>11921</v>
      </c>
      <c r="H2032" s="9" t="s">
        <f>MID(I2032,LEN(G2032)+8,SEARCH(",",I2032)-LEN(G2032)-8)</f>
        <v>11922</v>
      </c>
      <c r="I2032" s="13" t="s">
        <v>11923</v>
      </c>
      <c r="J2032" s="11" t="s">
        <f>MID(I2032,SEARCH(",",I2032)+1,SEARCH("$",I2032)-LEN(G2032)-LEN(H2032)-14)</f>
        <v>11924</v>
      </c>
      <c r="K2032" s="12"/>
      <c r="L2032" s="12"/>
      <c r="M2032" s="12"/>
      <c r="N2032" s="12"/>
      <c r="O2032" s="12"/>
      <c r="P2032" s="12"/>
    </row>
    <row r="2033" spans="1:16" ht="33" customHeight="1">
      <c r="A2033" s="6" t="s">
        <f>LEFT(J2033,FIND(",",J2033)-1)</f>
        <v>11925</v>
      </c>
      <c r="B2033" s="6" t="s">
        <f>MID(J2033,FIND(",",J2033)+2,LEN(J2033)-LEN(A2033)-8)</f>
        <v>441</v>
      </c>
      <c r="C2033" s="6" t="s">
        <v>12</v>
      </c>
      <c r="D2033" s="6" t="s">
        <v>8274</v>
      </c>
      <c r="E2033" s="7" t="s">
        <v>11926</v>
      </c>
      <c r="F2033" s="6" t="s">
        <v>15</v>
      </c>
      <c r="G2033" s="6" t="s">
        <f>MID(I2033,8,10)</f>
        <v>11927</v>
      </c>
      <c r="H2033" s="9" t="s">
        <f>MID(I2033,LEN(G2033)+8,SEARCH(",",I2033)-LEN(G2033)-8)</f>
        <v>11928</v>
      </c>
      <c r="I2033" s="13" t="s">
        <v>11929</v>
      </c>
      <c r="J2033" s="11" t="s">
        <f>MID(I2033,SEARCH(",",I2033)+1,SEARCH("$",I2033)-LEN(G2033)-LEN(H2033)-14)</f>
        <v>11930</v>
      </c>
      <c r="K2033" s="12"/>
      <c r="L2033" s="12"/>
      <c r="M2033" s="12"/>
      <c r="N2033" s="12"/>
      <c r="O2033" s="12"/>
      <c r="P2033" s="12"/>
    </row>
    <row r="2034" spans="1:16" ht="33" customHeight="1">
      <c r="A2034" s="6" t="s">
        <f>LEFT(J2034,FIND(",",J2034)-1)</f>
        <v>11931</v>
      </c>
      <c r="B2034" s="6" t="s">
        <f>MID(J2034,FIND(",",J2034)+2,LEN(J2034)-LEN(A2034)-8)</f>
        <v>441</v>
      </c>
      <c r="C2034" s="6" t="s">
        <v>12</v>
      </c>
      <c r="D2034" s="6" t="s">
        <v>8274</v>
      </c>
      <c r="E2034" s="7" t="s">
        <v>11932</v>
      </c>
      <c r="F2034" s="6" t="s">
        <v>15</v>
      </c>
      <c r="G2034" s="6" t="s">
        <f>MID(I2034,8,10)</f>
        <v>11933</v>
      </c>
      <c r="H2034" s="9" t="s">
        <f>MID(I2034,LEN(G2034)+8,SEARCH(",",I2034)-LEN(G2034)-8)</f>
        <v>11934</v>
      </c>
      <c r="I2034" s="13" t="s">
        <v>11935</v>
      </c>
      <c r="J2034" s="11" t="s">
        <f>MID(I2034,SEARCH(",",I2034)+1,SEARCH("$",I2034)-LEN(G2034)-LEN(H2034)-14)</f>
        <v>11936</v>
      </c>
      <c r="K2034" s="12"/>
      <c r="L2034" s="12"/>
      <c r="M2034" s="12"/>
      <c r="N2034" s="12"/>
      <c r="O2034" s="12"/>
      <c r="P2034" s="12"/>
    </row>
    <row r="2035" spans="1:16" ht="33" customHeight="1">
      <c r="A2035" s="6" t="s">
        <f>LEFT(J2035,FIND(",",J2035)-1)</f>
        <v>11937</v>
      </c>
      <c r="B2035" s="6" t="s">
        <f>MID(J2035,FIND(",",J2035)+2,LEN(J2035)-LEN(A2035)-8)</f>
        <v>441</v>
      </c>
      <c r="C2035" s="6" t="s">
        <v>12</v>
      </c>
      <c r="D2035" s="6" t="s">
        <v>8274</v>
      </c>
      <c r="E2035" s="7" t="s">
        <v>11938</v>
      </c>
      <c r="F2035" s="6" t="s">
        <v>15</v>
      </c>
      <c r="G2035" s="6" t="s">
        <f>MID(I2035,8,10)</f>
        <v>11939</v>
      </c>
      <c r="H2035" s="9" t="s">
        <f>MID(I2035,LEN(G2035)+8,SEARCH(",",I2035)-LEN(G2035)-8)</f>
        <v>2498</v>
      </c>
      <c r="I2035" s="13" t="s">
        <v>11940</v>
      </c>
      <c r="J2035" s="11" t="s">
        <f>MID(I2035,SEARCH(",",I2035)+1,SEARCH("$",I2035)-LEN(G2035)-LEN(H2035)-14)</f>
        <v>11941</v>
      </c>
      <c r="K2035" s="12"/>
      <c r="L2035" s="12"/>
      <c r="M2035" s="12"/>
      <c r="N2035" s="12"/>
      <c r="O2035" s="12"/>
      <c r="P2035" s="12"/>
    </row>
    <row r="2036" spans="1:16" ht="33" customHeight="1">
      <c r="A2036" s="6" t="s">
        <f>LEFT(J2036,FIND(",",J2036)-1)</f>
        <v>11942</v>
      </c>
      <c r="B2036" s="6" t="s">
        <f>MID(J2036,FIND(",",J2036)+2,LEN(J2036)-LEN(A2036)-8)</f>
        <v>441</v>
      </c>
      <c r="C2036" s="6" t="s">
        <v>12</v>
      </c>
      <c r="D2036" s="6" t="s">
        <v>8274</v>
      </c>
      <c r="E2036" s="7" t="s">
        <v>11943</v>
      </c>
      <c r="F2036" s="6" t="s">
        <v>15</v>
      </c>
      <c r="G2036" s="6" t="s">
        <f>MID(I2036,8,10)</f>
        <v>11944</v>
      </c>
      <c r="H2036" s="9" t="s">
        <f>MID(I2036,LEN(G2036)+8,SEARCH(",",I2036)-LEN(G2036)-8)</f>
        <v>11945</v>
      </c>
      <c r="I2036" s="13" t="s">
        <v>11946</v>
      </c>
      <c r="J2036" s="11" t="s">
        <f>MID(I2036,SEARCH(",",I2036)+1,SEARCH("$",I2036)-LEN(G2036)-LEN(H2036)-14)</f>
        <v>11947</v>
      </c>
      <c r="K2036" s="12"/>
      <c r="L2036" s="12"/>
      <c r="M2036" s="12"/>
      <c r="N2036" s="12"/>
      <c r="O2036" s="12"/>
      <c r="P2036" s="12"/>
    </row>
    <row r="2037" spans="1:16" ht="33" customHeight="1">
      <c r="A2037" s="6" t="s">
        <f>LEFT(J2037,FIND(",",J2037)-1)</f>
        <v>11948</v>
      </c>
      <c r="B2037" s="6" t="s">
        <f>MID(J2037,FIND(",",J2037)+2,LEN(J2037)-LEN(A2037)-8)</f>
        <v>441</v>
      </c>
      <c r="C2037" s="6" t="s">
        <v>12</v>
      </c>
      <c r="D2037" s="6" t="s">
        <v>7975</v>
      </c>
      <c r="E2037" s="7" t="s">
        <v>11949</v>
      </c>
      <c r="F2037" s="6" t="s">
        <v>15</v>
      </c>
      <c r="G2037" s="6" t="s">
        <f>MID(I2037,8,10)</f>
        <v>11950</v>
      </c>
      <c r="H2037" s="9" t="s">
        <f>MID(I2037,LEN(G2037)+8,SEARCH(",",I2037)-LEN(G2037)-8)</f>
        <v>11951</v>
      </c>
      <c r="I2037" s="10" t="s">
        <v>11952</v>
      </c>
      <c r="J2037" s="11" t="s">
        <f>MID(I2037,SEARCH(",",I2037)+1,SEARCH("$",I2037)-LEN(G2037)-LEN(H2037)-14)</f>
        <v>11953</v>
      </c>
      <c r="K2037" s="12"/>
      <c r="L2037" s="12"/>
      <c r="M2037" s="12"/>
      <c r="N2037" s="12"/>
      <c r="O2037" s="12"/>
      <c r="P2037" s="12"/>
    </row>
    <row r="2038" spans="1:16" ht="33" customHeight="1">
      <c r="A2038" s="6" t="s">
        <f>LEFT(J2038,FIND(",",J2038)-1)</f>
        <v>11954</v>
      </c>
      <c r="B2038" s="6" t="s">
        <f>MID(J2038,FIND(",",J2038)+2,LEN(J2038)-LEN(A2038)-8)</f>
        <v>441</v>
      </c>
      <c r="C2038" s="6" t="s">
        <v>12</v>
      </c>
      <c r="D2038" s="6" t="s">
        <v>7975</v>
      </c>
      <c r="E2038" s="7" t="s">
        <v>11955</v>
      </c>
      <c r="F2038" s="6" t="s">
        <v>15</v>
      </c>
      <c r="G2038" s="6" t="s">
        <f>MID(I2038,8,10)</f>
        <v>11956</v>
      </c>
      <c r="H2038" s="9" t="s">
        <f>MID(I2038,LEN(G2038)+8,SEARCH(",",I2038)-LEN(G2038)-8)</f>
        <v>11957</v>
      </c>
      <c r="I2038" s="13" t="s">
        <v>11958</v>
      </c>
      <c r="J2038" s="11" t="s">
        <f>MID(I2038,SEARCH(",",I2038)+1,SEARCH("$",I2038)-LEN(G2038)-LEN(H2038)-14)</f>
        <v>11959</v>
      </c>
      <c r="K2038" s="12"/>
      <c r="L2038" s="12"/>
      <c r="M2038" s="12"/>
      <c r="N2038" s="12"/>
      <c r="O2038" s="12"/>
      <c r="P2038" s="12"/>
    </row>
    <row r="2039" spans="1:16" ht="33" customHeight="1">
      <c r="A2039" s="6" t="s">
        <f>LEFT(J2039,FIND(",",J2039)-1)</f>
        <v>11960</v>
      </c>
      <c r="B2039" s="6" t="s">
        <f>MID(J2039,FIND(",",J2039)+2,LEN(J2039)-LEN(A2039)-8)</f>
        <v>441</v>
      </c>
      <c r="C2039" s="6" t="s">
        <v>12</v>
      </c>
      <c r="D2039" s="6" t="s">
        <v>7975</v>
      </c>
      <c r="E2039" s="7" t="s">
        <v>11961</v>
      </c>
      <c r="F2039" s="6" t="s">
        <v>15</v>
      </c>
      <c r="G2039" s="6" t="s">
        <f>MID(I2039,8,10)</f>
        <v>11962</v>
      </c>
      <c r="H2039" s="9" t="s">
        <f>MID(I2039,LEN(G2039)+8,SEARCH(",",I2039)-LEN(G2039)-8)</f>
        <v>11963</v>
      </c>
      <c r="I2039" s="10" t="s">
        <v>11964</v>
      </c>
      <c r="J2039" s="11" t="s">
        <f>MID(I2039,SEARCH(",",I2039)+1,SEARCH("$",I2039)-LEN(G2039)-LEN(H2039)-14)</f>
        <v>11965</v>
      </c>
      <c r="K2039" s="12"/>
      <c r="L2039" s="12"/>
      <c r="M2039" s="12"/>
      <c r="N2039" s="12"/>
      <c r="O2039" s="12"/>
      <c r="P2039" s="12"/>
    </row>
    <row r="2040" spans="1:16" ht="33" customHeight="1">
      <c r="A2040" s="6" t="s">
        <f>LEFT(J2040,FIND(",",J2040)-1)</f>
        <v>11966</v>
      </c>
      <c r="B2040" s="6" t="s">
        <f>MID(J2040,FIND(",",J2040)+2,LEN(J2040)-LEN(A2040)-8)</f>
        <v>441</v>
      </c>
      <c r="C2040" s="6" t="s">
        <v>12</v>
      </c>
      <c r="D2040" s="6" t="s">
        <v>8274</v>
      </c>
      <c r="E2040" s="7" t="s">
        <v>11967</v>
      </c>
      <c r="F2040" s="6" t="s">
        <v>15</v>
      </c>
      <c r="G2040" s="6" t="s">
        <f>MID(I2040,8,10)</f>
        <v>11968</v>
      </c>
      <c r="H2040" s="9" t="s">
        <f>MID(I2040,LEN(G2040)+8,SEARCH(",",I2040)-LEN(G2040)-8)</f>
        <v>11969</v>
      </c>
      <c r="I2040" s="13" t="s">
        <v>11970</v>
      </c>
      <c r="J2040" s="11" t="s">
        <f>MID(I2040,SEARCH(",",I2040)+1,SEARCH("$",I2040)-LEN(G2040)-LEN(H2040)-14)</f>
        <v>11971</v>
      </c>
      <c r="K2040" s="12"/>
      <c r="L2040" s="12"/>
      <c r="M2040" s="12"/>
      <c r="N2040" s="12"/>
      <c r="O2040" s="12"/>
      <c r="P2040" s="12"/>
    </row>
    <row r="2041" spans="1:16" ht="33" customHeight="1">
      <c r="A2041" s="6" t="s">
        <f>LEFT(J2041,FIND(",",J2041)-1)</f>
        <v>11972</v>
      </c>
      <c r="B2041" s="6" t="s">
        <f>MID(J2041,FIND(",",J2041)+2,LEN(J2041)-LEN(A2041)-8)</f>
        <v>441</v>
      </c>
      <c r="C2041" s="6" t="s">
        <v>12</v>
      </c>
      <c r="D2041" s="6" t="s">
        <v>8274</v>
      </c>
      <c r="E2041" s="7" t="s">
        <v>11973</v>
      </c>
      <c r="F2041" s="6" t="s">
        <v>15</v>
      </c>
      <c r="G2041" s="6" t="s">
        <f>MID(I2041,8,10)</f>
        <v>11974</v>
      </c>
      <c r="H2041" s="9" t="s">
        <f>MID(I2041,LEN(G2041)+8,SEARCH(",",I2041)-LEN(G2041)-8)</f>
        <v>11975</v>
      </c>
      <c r="I2041" s="10" t="s">
        <v>11976</v>
      </c>
      <c r="J2041" s="11" t="s">
        <f>MID(I2041,SEARCH(",",I2041)+1,SEARCH("$",I2041)-LEN(G2041)-LEN(H2041)-14)</f>
        <v>11977</v>
      </c>
      <c r="K2041" s="12"/>
      <c r="L2041" s="12"/>
      <c r="M2041" s="12"/>
      <c r="N2041" s="12"/>
      <c r="O2041" s="12"/>
      <c r="P2041" s="12"/>
    </row>
    <row r="2042" spans="1:16" ht="33" customHeight="1">
      <c r="A2042" s="6" t="s">
        <f>LEFT(J2042,FIND(",",J2042)-1)</f>
        <v>11978</v>
      </c>
      <c r="B2042" s="6" t="s">
        <f>MID(J2042,FIND(",",J2042)+2,LEN(J2042)-LEN(A2042)-8)</f>
        <v>441</v>
      </c>
      <c r="C2042" s="6" t="s">
        <v>12</v>
      </c>
      <c r="D2042" s="6" t="s">
        <v>8274</v>
      </c>
      <c r="E2042" s="7" t="s">
        <v>11979</v>
      </c>
      <c r="F2042" s="6" t="s">
        <v>15</v>
      </c>
      <c r="G2042" s="6" t="s">
        <f>MID(I2042,8,10)</f>
        <v>11980</v>
      </c>
      <c r="H2042" s="9" t="s">
        <f>MID(I2042,LEN(G2042)+8,SEARCH(",",I2042)-LEN(G2042)-8)</f>
        <v>8235</v>
      </c>
      <c r="I2042" s="10" t="s">
        <v>11981</v>
      </c>
      <c r="J2042" s="11" t="s">
        <f>MID(I2042,SEARCH(",",I2042)+1,SEARCH("$",I2042)-LEN(G2042)-LEN(H2042)-14)</f>
        <v>11982</v>
      </c>
      <c r="K2042" s="12"/>
      <c r="L2042" s="12"/>
      <c r="M2042" s="12"/>
      <c r="N2042" s="12"/>
      <c r="O2042" s="12"/>
      <c r="P2042" s="12"/>
    </row>
    <row r="2043" spans="1:16" ht="33" customHeight="1">
      <c r="A2043" s="6" t="s">
        <f>LEFT(J2043,FIND(",",J2043)-1)</f>
        <v>11983</v>
      </c>
      <c r="B2043" s="6" t="s">
        <f>MID(J2043,FIND(",",J2043)+2,LEN(J2043)-LEN(A2043)-8)</f>
        <v>441</v>
      </c>
      <c r="C2043" s="6" t="s">
        <v>12</v>
      </c>
      <c r="D2043" s="6" t="s">
        <v>8274</v>
      </c>
      <c r="E2043" s="7" t="s">
        <v>11984</v>
      </c>
      <c r="F2043" s="6" t="s">
        <v>15</v>
      </c>
      <c r="G2043" s="6" t="s">
        <f>MID(I2043,8,10)</f>
        <v>11985</v>
      </c>
      <c r="H2043" s="9" t="s">
        <f>MID(I2043,LEN(G2043)+8,SEARCH(",",I2043)-LEN(G2043)-8)</f>
        <v>11986</v>
      </c>
      <c r="I2043" s="13" t="s">
        <v>11987</v>
      </c>
      <c r="J2043" s="11" t="s">
        <f>MID(I2043,SEARCH(",",I2043)+1,SEARCH("$",I2043)-LEN(G2043)-LEN(H2043)-14)</f>
        <v>11988</v>
      </c>
      <c r="K2043" s="12"/>
      <c r="L2043" s="12"/>
      <c r="M2043" s="12"/>
      <c r="N2043" s="12"/>
      <c r="O2043" s="12"/>
      <c r="P2043" s="12"/>
    </row>
    <row r="2044" spans="1:16" ht="33" customHeight="1">
      <c r="A2044" s="6" t="s">
        <f>LEFT(J2044,FIND(",",J2044)-1)</f>
        <v>11989</v>
      </c>
      <c r="B2044" s="6" t="s">
        <f>MID(J2044,FIND(",",J2044)+2,LEN(J2044)-LEN(A2044)-8)</f>
        <v>441</v>
      </c>
      <c r="C2044" s="6" t="s">
        <v>12</v>
      </c>
      <c r="D2044" s="6" t="s">
        <v>8274</v>
      </c>
      <c r="E2044" s="7" t="s">
        <v>11990</v>
      </c>
      <c r="F2044" s="6" t="s">
        <v>15</v>
      </c>
      <c r="G2044" s="6" t="s">
        <f>MID(I2044,8,10)</f>
        <v>11991</v>
      </c>
      <c r="H2044" s="9" t="s">
        <f>MID(I2044,LEN(G2044)+8,SEARCH(",",I2044)-LEN(G2044)-8)</f>
        <v>11992</v>
      </c>
      <c r="I2044" s="10" t="s">
        <v>11993</v>
      </c>
      <c r="J2044" s="11" t="s">
        <f>MID(I2044,SEARCH(",",I2044)+1,SEARCH("$",I2044)-LEN(G2044)-LEN(H2044)-14)</f>
        <v>11994</v>
      </c>
      <c r="K2044" s="12"/>
      <c r="L2044" s="12"/>
      <c r="M2044" s="12"/>
      <c r="N2044" s="12"/>
      <c r="O2044" s="12"/>
      <c r="P2044" s="12"/>
    </row>
    <row r="2045" spans="1:16" ht="33" customHeight="1">
      <c r="A2045" s="6" t="s">
        <f>LEFT(J2045,FIND(",",J2045)-1)</f>
        <v>11995</v>
      </c>
      <c r="B2045" s="6" t="s">
        <f>MID(J2045,FIND(",",J2045)+2,LEN(J2045)-LEN(A2045)-8)</f>
        <v>441</v>
      </c>
      <c r="C2045" s="6" t="s">
        <v>12</v>
      </c>
      <c r="D2045" s="6" t="s">
        <v>8274</v>
      </c>
      <c r="E2045" s="7" t="s">
        <v>11996</v>
      </c>
      <c r="F2045" s="6" t="s">
        <v>15</v>
      </c>
      <c r="G2045" s="6" t="s">
        <f>MID(I2045,8,10)</f>
        <v>11997</v>
      </c>
      <c r="H2045" s="9" t="s">
        <f>MID(I2045,LEN(G2045)+8,SEARCH(",",I2045)-LEN(G2045)-8)</f>
        <v>11998</v>
      </c>
      <c r="I2045" s="13" t="s">
        <v>11999</v>
      </c>
      <c r="J2045" s="11" t="s">
        <f>MID(I2045,SEARCH(",",I2045)+1,SEARCH("$",I2045)-LEN(G2045)-LEN(H2045)-14)</f>
        <v>12000</v>
      </c>
      <c r="K2045" s="12"/>
      <c r="L2045" s="12"/>
      <c r="M2045" s="12"/>
      <c r="N2045" s="12"/>
      <c r="O2045" s="12"/>
      <c r="P2045" s="12"/>
    </row>
    <row r="2046" spans="1:16" ht="33" customHeight="1">
      <c r="A2046" s="6" t="s">
        <f>LEFT(J2046,FIND(",",J2046)-1)</f>
        <v>12001</v>
      </c>
      <c r="B2046" s="6" t="s">
        <f>MID(J2046,FIND(",",J2046)+2,LEN(J2046)-LEN(A2046)-8)</f>
        <v>441</v>
      </c>
      <c r="C2046" s="6" t="s">
        <v>12</v>
      </c>
      <c r="D2046" s="6" t="s">
        <v>8274</v>
      </c>
      <c r="E2046" s="7" t="s">
        <v>12002</v>
      </c>
      <c r="F2046" s="6" t="s">
        <v>15</v>
      </c>
      <c r="G2046" s="6" t="s">
        <f>MID(I2046,8,10)</f>
        <v>12003</v>
      </c>
      <c r="H2046" s="9" t="s">
        <f>MID(I2046,LEN(G2046)+8,SEARCH(",",I2046)-LEN(G2046)-8)</f>
        <v>12004</v>
      </c>
      <c r="I2046" s="10" t="s">
        <v>12005</v>
      </c>
      <c r="J2046" s="11" t="s">
        <f>MID(I2046,SEARCH(",",I2046)+1,SEARCH("$",I2046)-LEN(G2046)-LEN(H2046)-14)</f>
        <v>12006</v>
      </c>
      <c r="K2046" s="12"/>
      <c r="L2046" s="12"/>
      <c r="M2046" s="12"/>
      <c r="N2046" s="12"/>
      <c r="O2046" s="12"/>
      <c r="P2046" s="12"/>
    </row>
    <row r="2047" spans="1:16" ht="33" customHeight="1">
      <c r="A2047" s="6" t="s">
        <f>LEFT(J2047,FIND(",",J2047)-1)</f>
        <v>12007</v>
      </c>
      <c r="B2047" s="6" t="s">
        <f>MID(J2047,FIND(",",J2047)+2,LEN(J2047)-LEN(A2047)-8)</f>
        <v>441</v>
      </c>
      <c r="C2047" s="6" t="s">
        <v>12</v>
      </c>
      <c r="D2047" s="6" t="s">
        <v>8274</v>
      </c>
      <c r="E2047" s="7" t="s">
        <v>12008</v>
      </c>
      <c r="F2047" s="6" t="s">
        <v>15</v>
      </c>
      <c r="G2047" s="6" t="s">
        <f>MID(I2047,8,10)</f>
        <v>12009</v>
      </c>
      <c r="H2047" s="9" t="s">
        <f>MID(I2047,LEN(G2047)+8,SEARCH(",",I2047)-LEN(G2047)-8)</f>
        <v>12010</v>
      </c>
      <c r="I2047" s="13" t="s">
        <v>12011</v>
      </c>
      <c r="J2047" s="11" t="s">
        <f>MID(I2047,SEARCH(",",I2047)+1,SEARCH("$",I2047)-LEN(G2047)-LEN(H2047)-14)</f>
        <v>12012</v>
      </c>
      <c r="K2047" s="12"/>
      <c r="L2047" s="12"/>
      <c r="M2047" s="12"/>
      <c r="N2047" s="12"/>
      <c r="O2047" s="12"/>
      <c r="P2047" s="12"/>
    </row>
    <row r="2048" spans="1:16" ht="33" customHeight="1">
      <c r="A2048" s="6" t="s">
        <f>LEFT(J2048,FIND(",",J2048)-1)</f>
        <v>12013</v>
      </c>
      <c r="B2048" s="6" t="s">
        <f>MID(J2048,FIND(",",J2048)+2,LEN(J2048)-LEN(A2048)-8)</f>
        <v>441</v>
      </c>
      <c r="C2048" s="6" t="s">
        <v>12</v>
      </c>
      <c r="D2048" s="6" t="s">
        <v>8274</v>
      </c>
      <c r="E2048" s="7" t="s">
        <v>12014</v>
      </c>
      <c r="F2048" s="6" t="s">
        <v>15</v>
      </c>
      <c r="G2048" s="6" t="s">
        <f>MID(I2048,8,10)</f>
        <v>12015</v>
      </c>
      <c r="H2048" s="9" t="s">
        <f>MID(I2048,LEN(G2048)+8,SEARCH(",",I2048)-LEN(G2048)-8)</f>
        <v>11147</v>
      </c>
      <c r="I2048" s="13" t="s">
        <v>12016</v>
      </c>
      <c r="J2048" s="11" t="s">
        <f>MID(I2048,SEARCH(",",I2048)+1,SEARCH("$",I2048)-LEN(G2048)-LEN(H2048)-14)</f>
        <v>12017</v>
      </c>
      <c r="K2048" s="12"/>
      <c r="L2048" s="12"/>
      <c r="M2048" s="12"/>
      <c r="N2048" s="12"/>
      <c r="O2048" s="12"/>
      <c r="P2048" s="12"/>
    </row>
    <row r="2049" spans="1:16" ht="33" customHeight="1">
      <c r="A2049" s="6" t="s">
        <f>LEFT(J2049,FIND(",",J2049)-1)</f>
        <v>12018</v>
      </c>
      <c r="B2049" s="6" t="s">
        <f>MID(J2049,FIND(",",J2049)+2,LEN(J2049)-LEN(A2049)-8)</f>
        <v>441</v>
      </c>
      <c r="C2049" s="6" t="s">
        <v>12</v>
      </c>
      <c r="D2049" s="6" t="s">
        <v>8274</v>
      </c>
      <c r="E2049" s="7" t="s">
        <v>12019</v>
      </c>
      <c r="F2049" s="6" t="s">
        <v>15</v>
      </c>
      <c r="G2049" s="6" t="s">
        <f>MID(I2049,8,10)</f>
        <v>12020</v>
      </c>
      <c r="H2049" s="9" t="s">
        <f>MID(I2049,LEN(G2049)+8,SEARCH(",",I2049)-LEN(G2049)-8)</f>
        <v>12021</v>
      </c>
      <c r="I2049" s="13" t="s">
        <v>12022</v>
      </c>
      <c r="J2049" s="11" t="s">
        <f>MID(I2049,SEARCH(",",I2049)+1,SEARCH("$",I2049)-LEN(G2049)-LEN(H2049)-14)</f>
        <v>12023</v>
      </c>
      <c r="K2049" s="12"/>
      <c r="L2049" s="12"/>
      <c r="M2049" s="12"/>
      <c r="N2049" s="12"/>
      <c r="O2049" s="12"/>
      <c r="P2049" s="12"/>
    </row>
    <row r="2050" spans="1:16" ht="33" customHeight="1">
      <c r="A2050" s="6" t="s">
        <f>LEFT(J2050,FIND(",",J2050)-1)</f>
        <v>12024</v>
      </c>
      <c r="B2050" s="6" t="s">
        <f>MID(J2050,FIND(",",J2050)+2,LEN(J2050)-LEN(A2050)-8)</f>
        <v>441</v>
      </c>
      <c r="C2050" s="6" t="s">
        <v>12</v>
      </c>
      <c r="D2050" s="6" t="s">
        <v>8274</v>
      </c>
      <c r="E2050" s="7" t="s">
        <v>12025</v>
      </c>
      <c r="F2050" s="6" t="s">
        <v>15</v>
      </c>
      <c r="G2050" s="6" t="s">
        <f>MID(I2050,8,10)</f>
        <v>12026</v>
      </c>
      <c r="H2050" s="9" t="s">
        <f>MID(I2050,LEN(G2050)+8,SEARCH(",",I2050)-LEN(G2050)-8)</f>
        <v>12027</v>
      </c>
      <c r="I2050" s="13" t="s">
        <v>12028</v>
      </c>
      <c r="J2050" s="11" t="s">
        <f>MID(I2050,SEARCH(",",I2050)+1,SEARCH("$",I2050)-LEN(G2050)-LEN(H2050)-14)</f>
        <v>12029</v>
      </c>
      <c r="K2050" s="12"/>
      <c r="L2050" s="12"/>
      <c r="M2050" s="12"/>
      <c r="N2050" s="12"/>
      <c r="O2050" s="12"/>
      <c r="P2050" s="12"/>
    </row>
    <row r="2051" spans="1:16" ht="33" customHeight="1">
      <c r="A2051" s="6" t="s">
        <f>LEFT(J2051,FIND(",",J2051)-1)</f>
        <v>12030</v>
      </c>
      <c r="B2051" s="6" t="s">
        <f>MID(J2051,FIND(",",J2051)+2,LEN(J2051)-LEN(A2051)-8)</f>
        <v>441</v>
      </c>
      <c r="C2051" s="6" t="s">
        <v>12</v>
      </c>
      <c r="D2051" s="6" t="s">
        <v>8274</v>
      </c>
      <c r="E2051" s="7" t="s">
        <v>12031</v>
      </c>
      <c r="F2051" s="6" t="s">
        <v>15</v>
      </c>
      <c r="G2051" s="6" t="s">
        <f>MID(I2051,8,10)</f>
        <v>12032</v>
      </c>
      <c r="H2051" s="9" t="s">
        <f>MID(I2051,LEN(G2051)+8,SEARCH(",",I2051)-LEN(G2051)-8)</f>
        <v>12033</v>
      </c>
      <c r="I2051" s="13" t="s">
        <v>12034</v>
      </c>
      <c r="J2051" s="11" t="s">
        <f>MID(I2051,SEARCH(",",I2051)+1,SEARCH("$",I2051)-LEN(G2051)-LEN(H2051)-14)</f>
        <v>12035</v>
      </c>
      <c r="K2051" s="12"/>
      <c r="L2051" s="12"/>
      <c r="M2051" s="12"/>
      <c r="N2051" s="12"/>
      <c r="O2051" s="12"/>
      <c r="P2051" s="12"/>
    </row>
    <row r="2052" spans="1:16" ht="33" customHeight="1">
      <c r="A2052" s="6" t="s">
        <f>LEFT(J2052,FIND(",",J2052)-1)</f>
        <v>12036</v>
      </c>
      <c r="B2052" s="6" t="s">
        <f>MID(J2052,FIND(",",J2052)+2,LEN(J2052)-LEN(A2052)-8)</f>
        <v>441</v>
      </c>
      <c r="C2052" s="6" t="s">
        <v>12</v>
      </c>
      <c r="D2052" s="6" t="s">
        <v>8274</v>
      </c>
      <c r="E2052" s="7" t="s">
        <v>12037</v>
      </c>
      <c r="F2052" s="6" t="s">
        <v>15</v>
      </c>
      <c r="G2052" s="6" t="s">
        <f>MID(I2052,8,10)</f>
        <v>12038</v>
      </c>
      <c r="H2052" s="9" t="s">
        <f>MID(I2052,LEN(G2052)+8,SEARCH(",",I2052)-LEN(G2052)-8)</f>
        <v>12039</v>
      </c>
      <c r="I2052" s="13" t="s">
        <v>12040</v>
      </c>
      <c r="J2052" s="11" t="s">
        <f>MID(I2052,SEARCH(",",I2052)+1,SEARCH("$",I2052)-LEN(G2052)-LEN(H2052)-14)</f>
        <v>12041</v>
      </c>
      <c r="K2052" s="12"/>
      <c r="L2052" s="12"/>
      <c r="M2052" s="12"/>
      <c r="N2052" s="12"/>
      <c r="O2052" s="12"/>
      <c r="P2052" s="12"/>
    </row>
    <row r="2053" spans="1:16" ht="33" customHeight="1">
      <c r="A2053" s="6" t="s">
        <f>LEFT(J2053,FIND(",",J2053)-1)</f>
        <v>12042</v>
      </c>
      <c r="B2053" s="6" t="s">
        <f>MID(J2053,FIND(",",J2053)+2,LEN(J2053)-LEN(A2053)-8)</f>
        <v>441</v>
      </c>
      <c r="C2053" s="6" t="s">
        <v>12</v>
      </c>
      <c r="D2053" s="6" t="s">
        <v>8274</v>
      </c>
      <c r="E2053" s="7" t="s">
        <v>12043</v>
      </c>
      <c r="F2053" s="6" t="s">
        <v>15</v>
      </c>
      <c r="G2053" s="6" t="s">
        <f>MID(I2053,8,10)</f>
        <v>12044</v>
      </c>
      <c r="H2053" s="9" t="s">
        <f>MID(I2053,LEN(G2053)+8,SEARCH(",",I2053)-LEN(G2053)-8)</f>
        <v>12045</v>
      </c>
      <c r="I2053" s="13" t="s">
        <v>12046</v>
      </c>
      <c r="J2053" s="11" t="s">
        <f>MID(I2053,SEARCH(",",I2053)+1,SEARCH("$",I2053)-LEN(G2053)-LEN(H2053)-14)</f>
        <v>12047</v>
      </c>
      <c r="K2053" s="12"/>
      <c r="L2053" s="12"/>
      <c r="M2053" s="12"/>
      <c r="N2053" s="12"/>
      <c r="O2053" s="12"/>
      <c r="P2053" s="12"/>
    </row>
    <row r="2054" spans="1:16" ht="33" customHeight="1">
      <c r="A2054" s="6" t="s">
        <f>LEFT(J2054,FIND(",",J2054)-1)</f>
        <v>12048</v>
      </c>
      <c r="B2054" s="6" t="s">
        <f>MID(J2054,FIND(",",J2054)+2,LEN(J2054)-LEN(A2054)-8)</f>
        <v>441</v>
      </c>
      <c r="C2054" s="6" t="s">
        <v>12</v>
      </c>
      <c r="D2054" s="6" t="s">
        <v>8274</v>
      </c>
      <c r="E2054" s="7" t="s">
        <v>12049</v>
      </c>
      <c r="F2054" s="6" t="s">
        <v>15</v>
      </c>
      <c r="G2054" s="6" t="s">
        <f>MID(I2054,8,10)</f>
        <v>12050</v>
      </c>
      <c r="H2054" s="9" t="s">
        <f>MID(I2054,LEN(G2054)+8,SEARCH(",",I2054)-LEN(G2054)-8)</f>
        <v>12051</v>
      </c>
      <c r="I2054" s="10" t="s">
        <v>12052</v>
      </c>
      <c r="J2054" s="11" t="s">
        <f>MID(I2054,SEARCH(",",I2054)+1,SEARCH("$",I2054)-LEN(G2054)-LEN(H2054)-14)</f>
        <v>12053</v>
      </c>
      <c r="K2054" s="12"/>
      <c r="L2054" s="12"/>
      <c r="M2054" s="12"/>
      <c r="N2054" s="12"/>
      <c r="O2054" s="12"/>
      <c r="P2054" s="12"/>
    </row>
    <row r="2055" spans="1:16" ht="33" customHeight="1">
      <c r="A2055" s="6" t="s">
        <f>LEFT(J2055,FIND(",",J2055)-1)</f>
        <v>12054</v>
      </c>
      <c r="B2055" s="6" t="s">
        <f>MID(J2055,FIND(",",J2055)+2,LEN(J2055)-LEN(A2055)-8)</f>
        <v>441</v>
      </c>
      <c r="C2055" s="6" t="s">
        <v>12</v>
      </c>
      <c r="D2055" s="6" t="s">
        <v>8274</v>
      </c>
      <c r="E2055" s="7" t="s">
        <v>12055</v>
      </c>
      <c r="F2055" s="6" t="s">
        <v>15</v>
      </c>
      <c r="G2055" s="6" t="s">
        <f>MID(I2055,8,10)</f>
        <v>12056</v>
      </c>
      <c r="H2055" s="9" t="s">
        <f>MID(I2055,LEN(G2055)+8,SEARCH(",",I2055)-LEN(G2055)-8)</f>
        <v>12057</v>
      </c>
      <c r="I2055" s="10" t="s">
        <v>12058</v>
      </c>
      <c r="J2055" s="11" t="s">
        <f>MID(I2055,SEARCH(",",I2055)+1,SEARCH("$",I2055)-LEN(G2055)-LEN(H2055)-14)</f>
        <v>12059</v>
      </c>
      <c r="K2055" s="12"/>
      <c r="L2055" s="12"/>
      <c r="M2055" s="12"/>
      <c r="N2055" s="12"/>
      <c r="O2055" s="12"/>
      <c r="P2055" s="12"/>
    </row>
    <row r="2056" spans="1:16" ht="33" customHeight="1">
      <c r="A2056" s="6" t="s">
        <f>LEFT(J2056,FIND(",",J2056)-1)</f>
        <v>12060</v>
      </c>
      <c r="B2056" s="6" t="s">
        <f>MID(J2056,FIND(",",J2056)+2,LEN(J2056)-LEN(A2056)-8)</f>
        <v>441</v>
      </c>
      <c r="C2056" s="6" t="s">
        <v>12</v>
      </c>
      <c r="D2056" s="6" t="s">
        <v>8274</v>
      </c>
      <c r="E2056" s="7" t="s">
        <v>12061</v>
      </c>
      <c r="F2056" s="6" t="s">
        <v>15</v>
      </c>
      <c r="G2056" s="6" t="s">
        <f>MID(I2056,8,10)</f>
        <v>12062</v>
      </c>
      <c r="H2056" s="9" t="s">
        <f>MID(I2056,LEN(G2056)+8,SEARCH(",",I2056)-LEN(G2056)-8)</f>
        <v>12063</v>
      </c>
      <c r="I2056" s="10" t="s">
        <v>12064</v>
      </c>
      <c r="J2056" s="11" t="s">
        <f>MID(I2056,SEARCH(",",I2056)+1,SEARCH("$",I2056)-LEN(G2056)-LEN(H2056)-14)</f>
        <v>12065</v>
      </c>
      <c r="K2056" s="12"/>
      <c r="L2056" s="12"/>
      <c r="M2056" s="12"/>
      <c r="N2056" s="12"/>
      <c r="O2056" s="12"/>
      <c r="P2056" s="12"/>
    </row>
    <row r="2057" spans="1:16" ht="33" customHeight="1">
      <c r="A2057" s="6" t="s">
        <f>LEFT(J2057,FIND(",",J2057)-1)</f>
        <v>12066</v>
      </c>
      <c r="B2057" s="6" t="s">
        <f>MID(J2057,FIND(",",J2057)+2,LEN(J2057)-LEN(A2057)-8)</f>
        <v>441</v>
      </c>
      <c r="C2057" s="6" t="s">
        <v>12</v>
      </c>
      <c r="D2057" s="6" t="s">
        <v>7975</v>
      </c>
      <c r="E2057" s="7" t="s">
        <v>12067</v>
      </c>
      <c r="F2057" s="6" t="s">
        <v>15</v>
      </c>
      <c r="G2057" s="6" t="s">
        <f>MID(I2057,8,10)</f>
        <v>12068</v>
      </c>
      <c r="H2057" s="9" t="s">
        <f>MID(I2057,LEN(G2057)+8,SEARCH(",",I2057)-LEN(G2057)-8)</f>
        <v>12069</v>
      </c>
      <c r="I2057" s="13" t="s">
        <v>12070</v>
      </c>
      <c r="J2057" s="11" t="s">
        <f>MID(I2057,SEARCH(",",I2057)+1,SEARCH("$",I2057)-LEN(G2057)-LEN(H2057)-14)</f>
        <v>12071</v>
      </c>
      <c r="K2057" s="12"/>
      <c r="L2057" s="12"/>
      <c r="M2057" s="12"/>
      <c r="N2057" s="12"/>
      <c r="O2057" s="12"/>
      <c r="P2057" s="12"/>
    </row>
    <row r="2058" spans="1:16" ht="33" customHeight="1">
      <c r="A2058" s="6" t="s">
        <f>LEFT(J2058,FIND(",",J2058)-1)</f>
        <v>12072</v>
      </c>
      <c r="B2058" s="6" t="s">
        <f>MID(J2058,FIND(",",J2058)+2,LEN(J2058)-LEN(A2058)-8)</f>
        <v>441</v>
      </c>
      <c r="C2058" s="6" t="s">
        <v>12</v>
      </c>
      <c r="D2058" s="6" t="s">
        <v>7975</v>
      </c>
      <c r="E2058" s="7" t="s">
        <v>12073</v>
      </c>
      <c r="F2058" s="6" t="s">
        <v>15</v>
      </c>
      <c r="G2058" s="6" t="s">
        <f>MID(I2058,8,10)</f>
        <v>12074</v>
      </c>
      <c r="H2058" s="9" t="s">
        <f>MID(I2058,LEN(G2058)+8,SEARCH(",",I2058)-LEN(G2058)-8)</f>
        <v>12075</v>
      </c>
      <c r="I2058" s="10" t="s">
        <v>12076</v>
      </c>
      <c r="J2058" s="11" t="s">
        <f>MID(I2058,SEARCH(",",I2058)+1,SEARCH("$",I2058)-LEN(G2058)-LEN(H2058)-14)</f>
        <v>12077</v>
      </c>
      <c r="K2058" s="12"/>
      <c r="L2058" s="12"/>
      <c r="M2058" s="12"/>
      <c r="N2058" s="12"/>
      <c r="O2058" s="12"/>
      <c r="P2058" s="12"/>
    </row>
    <row r="2059" spans="1:16" ht="33" customHeight="1">
      <c r="A2059" s="6" t="s">
        <f>LEFT(J2059,FIND(",",J2059)-1)</f>
        <v>12078</v>
      </c>
      <c r="B2059" s="6" t="s">
        <f>MID(J2059,FIND(",",J2059)+2,LEN(J2059)-LEN(A2059)-8)</f>
        <v>441</v>
      </c>
      <c r="C2059" s="6" t="s">
        <v>12</v>
      </c>
      <c r="D2059" s="6" t="s">
        <v>8274</v>
      </c>
      <c r="E2059" s="7" t="s">
        <v>12079</v>
      </c>
      <c r="F2059" s="6" t="s">
        <v>15</v>
      </c>
      <c r="G2059" s="6" t="s">
        <f>MID(I2059,8,10)</f>
        <v>12080</v>
      </c>
      <c r="H2059" s="9" t="s">
        <f>MID(I2059,LEN(G2059)+8,SEARCH(",",I2059)-LEN(G2059)-8)</f>
        <v>12081</v>
      </c>
      <c r="I2059" s="13" t="s">
        <v>12082</v>
      </c>
      <c r="J2059" s="11" t="s">
        <f>MID(I2059,SEARCH(",",I2059)+1,SEARCH("$",I2059)-LEN(G2059)-LEN(H2059)-14)</f>
        <v>12083</v>
      </c>
      <c r="K2059" s="12"/>
      <c r="L2059" s="12"/>
      <c r="M2059" s="12"/>
      <c r="N2059" s="12"/>
      <c r="O2059" s="12"/>
      <c r="P2059" s="12"/>
    </row>
    <row r="2060" spans="1:16" ht="33" customHeight="1">
      <c r="A2060" s="6" t="s">
        <f>LEFT(J2060,FIND(",",J2060)-1)</f>
        <v>12084</v>
      </c>
      <c r="B2060" s="6" t="s">
        <f>MID(J2060,FIND(",",J2060)+2,LEN(J2060)-LEN(A2060)-8)</f>
        <v>441</v>
      </c>
      <c r="C2060" s="6" t="s">
        <v>12</v>
      </c>
      <c r="D2060" s="6" t="s">
        <v>8274</v>
      </c>
      <c r="E2060" s="7" t="s">
        <v>12085</v>
      </c>
      <c r="F2060" s="6" t="s">
        <v>15</v>
      </c>
      <c r="G2060" s="6" t="s">
        <f>MID(I2060,8,10)</f>
        <v>12086</v>
      </c>
      <c r="H2060" s="9" t="s">
        <f>MID(I2060,LEN(G2060)+8,SEARCH(",",I2060)-LEN(G2060)-8)</f>
        <v>12087</v>
      </c>
      <c r="I2060" s="13" t="s">
        <v>12088</v>
      </c>
      <c r="J2060" s="11" t="s">
        <f>MID(I2060,SEARCH(",",I2060)+1,SEARCH("$",I2060)-LEN(G2060)-LEN(H2060)-14)</f>
        <v>12089</v>
      </c>
      <c r="K2060" s="12"/>
      <c r="L2060" s="12"/>
      <c r="M2060" s="12"/>
      <c r="N2060" s="12"/>
      <c r="O2060" s="12"/>
      <c r="P2060" s="12"/>
    </row>
    <row r="2061" spans="1:16" ht="33" customHeight="1">
      <c r="A2061" s="6" t="s">
        <f>LEFT(J2061,FIND(",",J2061)-1)</f>
        <v>12090</v>
      </c>
      <c r="B2061" s="6" t="s">
        <f>MID(J2061,FIND(",",J2061)+2,LEN(J2061)-LEN(A2061)-8)</f>
        <v>441</v>
      </c>
      <c r="C2061" s="6" t="s">
        <v>12</v>
      </c>
      <c r="D2061" s="6" t="s">
        <v>8274</v>
      </c>
      <c r="E2061" s="7" t="s">
        <v>12091</v>
      </c>
      <c r="F2061" s="6" t="s">
        <v>15</v>
      </c>
      <c r="G2061" s="6" t="s">
        <f>MID(I2061,8,10)</f>
        <v>12092</v>
      </c>
      <c r="H2061" s="9" t="s">
        <f>MID(I2061,LEN(G2061)+8,SEARCH(",",I2061)-LEN(G2061)-8)</f>
        <v>12093</v>
      </c>
      <c r="I2061" s="13" t="s">
        <v>12094</v>
      </c>
      <c r="J2061" s="11" t="s">
        <f>MID(I2061,SEARCH(",",I2061)+1,SEARCH("$",I2061)-LEN(G2061)-LEN(H2061)-14)</f>
        <v>12095</v>
      </c>
      <c r="K2061" s="12"/>
      <c r="L2061" s="12"/>
      <c r="M2061" s="12"/>
      <c r="N2061" s="12"/>
      <c r="O2061" s="12"/>
      <c r="P2061" s="12"/>
    </row>
    <row r="2062" spans="1:16" ht="33" customHeight="1">
      <c r="A2062" s="6" t="s">
        <f>LEFT(J2062,FIND(",",J2062)-1)</f>
        <v>12096</v>
      </c>
      <c r="B2062" s="6" t="s">
        <f>MID(J2062,FIND(",",J2062)+2,LEN(J2062)-LEN(A2062)-8)</f>
        <v>441</v>
      </c>
      <c r="C2062" s="6" t="s">
        <v>12</v>
      </c>
      <c r="D2062" s="6" t="s">
        <v>8274</v>
      </c>
      <c r="E2062" s="7" t="s">
        <v>12097</v>
      </c>
      <c r="F2062" s="6" t="s">
        <v>15</v>
      </c>
      <c r="G2062" s="6" t="s">
        <f>MID(I2062,8,10)</f>
        <v>12098</v>
      </c>
      <c r="H2062" s="9" t="s">
        <f>MID(I2062,LEN(G2062)+8,SEARCH(",",I2062)-LEN(G2062)-8)</f>
        <v>12099</v>
      </c>
      <c r="I2062" s="10" t="s">
        <v>12100</v>
      </c>
      <c r="J2062" s="11" t="s">
        <f>MID(I2062,SEARCH(",",I2062)+1,SEARCH("$",I2062)-LEN(G2062)-LEN(H2062)-14)</f>
        <v>12101</v>
      </c>
      <c r="K2062" s="12"/>
      <c r="L2062" s="12"/>
      <c r="M2062" s="12"/>
      <c r="N2062" s="12"/>
      <c r="O2062" s="12"/>
      <c r="P2062" s="12"/>
    </row>
    <row r="2063" spans="1:16" ht="33" customHeight="1">
      <c r="A2063" s="6" t="s">
        <f>LEFT(J2063,FIND(",",J2063)-1)</f>
        <v>12102</v>
      </c>
      <c r="B2063" s="6" t="s">
        <f>MID(J2063,FIND(",",J2063)+2,LEN(J2063)-LEN(A2063)-8)</f>
        <v>441</v>
      </c>
      <c r="C2063" s="6" t="s">
        <v>12</v>
      </c>
      <c r="D2063" s="6" t="s">
        <v>8274</v>
      </c>
      <c r="E2063" s="7" t="s">
        <v>12103</v>
      </c>
      <c r="F2063" s="6" t="s">
        <v>15</v>
      </c>
      <c r="G2063" s="6" t="s">
        <f>MID(I2063,8,10)</f>
        <v>12104</v>
      </c>
      <c r="H2063" s="9" t="s">
        <f>MID(I2063,LEN(G2063)+8,SEARCH(",",I2063)-LEN(G2063)-8)</f>
        <v>12105</v>
      </c>
      <c r="I2063" s="13" t="s">
        <v>12106</v>
      </c>
      <c r="J2063" s="11" t="s">
        <f>MID(I2063,SEARCH(",",I2063)+1,SEARCH("$",I2063)-LEN(G2063)-LEN(H2063)-14)</f>
        <v>12107</v>
      </c>
      <c r="K2063" s="12"/>
      <c r="L2063" s="12"/>
      <c r="M2063" s="12"/>
      <c r="N2063" s="12"/>
      <c r="O2063" s="12"/>
      <c r="P2063" s="12"/>
    </row>
    <row r="2064" spans="1:16" ht="33" customHeight="1">
      <c r="A2064" s="6" t="s">
        <f>LEFT(J2064,FIND(",",J2064)-1)</f>
        <v>12108</v>
      </c>
      <c r="B2064" s="6" t="s">
        <f>MID(J2064,FIND(",",J2064)+2,LEN(J2064)-LEN(A2064)-8)</f>
        <v>441</v>
      </c>
      <c r="C2064" s="6" t="s">
        <v>12</v>
      </c>
      <c r="D2064" s="6" t="s">
        <v>8274</v>
      </c>
      <c r="E2064" s="7" t="s">
        <v>12109</v>
      </c>
      <c r="F2064" s="6" t="s">
        <v>15</v>
      </c>
      <c r="G2064" s="6" t="s">
        <f>MID(I2064,8,10)</f>
        <v>12110</v>
      </c>
      <c r="H2064" s="9" t="s">
        <f>MID(I2064,LEN(G2064)+8,SEARCH(",",I2064)-LEN(G2064)-8)</f>
        <v>12111</v>
      </c>
      <c r="I2064" s="13" t="s">
        <v>12112</v>
      </c>
      <c r="J2064" s="11" t="s">
        <f>MID(I2064,SEARCH(",",I2064)+1,SEARCH("$",I2064)-LEN(G2064)-LEN(H2064)-14)</f>
        <v>12113</v>
      </c>
      <c r="K2064" s="12"/>
      <c r="L2064" s="12"/>
      <c r="M2064" s="12"/>
      <c r="N2064" s="12"/>
      <c r="O2064" s="12"/>
      <c r="P2064" s="12"/>
    </row>
    <row r="2065" spans="1:16" ht="33" customHeight="1">
      <c r="A2065" s="6" t="s">
        <f>LEFT(J2065,FIND(",",J2065)-1)</f>
        <v>12114</v>
      </c>
      <c r="B2065" s="6" t="s">
        <f>MID(J2065,FIND(",",J2065)+2,LEN(J2065)-LEN(A2065)-8)</f>
        <v>441</v>
      </c>
      <c r="C2065" s="6" t="s">
        <v>12</v>
      </c>
      <c r="D2065" s="6" t="s">
        <v>8274</v>
      </c>
      <c r="E2065" s="7" t="s">
        <v>12115</v>
      </c>
      <c r="F2065" s="6" t="s">
        <v>15</v>
      </c>
      <c r="G2065" s="6" t="s">
        <f>MID(I2065,8,10)</f>
        <v>12116</v>
      </c>
      <c r="H2065" s="9" t="s">
        <f>MID(I2065,LEN(G2065)+8,SEARCH(",",I2065)-LEN(G2065)-8)</f>
        <v>12117</v>
      </c>
      <c r="I2065" s="10" t="s">
        <v>12118</v>
      </c>
      <c r="J2065" s="11" t="s">
        <f>MID(I2065,SEARCH(",",I2065)+1,SEARCH("$",I2065)-LEN(G2065)-LEN(H2065)-14)</f>
        <v>12119</v>
      </c>
      <c r="K2065" s="12"/>
      <c r="L2065" s="12"/>
      <c r="M2065" s="12"/>
      <c r="N2065" s="12"/>
      <c r="O2065" s="12"/>
      <c r="P2065" s="12"/>
    </row>
    <row r="2066" spans="1:16" ht="33" customHeight="1">
      <c r="A2066" s="6" t="s">
        <f>LEFT(J2066,FIND(",",J2066)-1)</f>
        <v>12120</v>
      </c>
      <c r="B2066" s="6" t="s">
        <f>MID(J2066,FIND(",",J2066)+2,LEN(J2066)-LEN(A2066)-8)</f>
        <v>441</v>
      </c>
      <c r="C2066" s="6" t="s">
        <v>12</v>
      </c>
      <c r="D2066" s="6" t="s">
        <v>8274</v>
      </c>
      <c r="E2066" s="7" t="s">
        <v>12121</v>
      </c>
      <c r="F2066" s="6" t="s">
        <v>15</v>
      </c>
      <c r="G2066" s="6" t="s">
        <f>MID(I2066,8,10)</f>
        <v>12122</v>
      </c>
      <c r="H2066" s="9" t="s">
        <f>MID(I2066,LEN(G2066)+8,SEARCH(",",I2066)-LEN(G2066)-8)</f>
        <v>12123</v>
      </c>
      <c r="I2066" s="10" t="s">
        <v>12124</v>
      </c>
      <c r="J2066" s="11" t="s">
        <f>MID(I2066,SEARCH(",",I2066)+1,SEARCH("$",I2066)-LEN(G2066)-LEN(H2066)-14)</f>
        <v>12125</v>
      </c>
      <c r="K2066" s="12"/>
      <c r="L2066" s="12"/>
      <c r="M2066" s="12"/>
      <c r="N2066" s="12"/>
      <c r="O2066" s="12"/>
      <c r="P2066" s="12"/>
    </row>
    <row r="2067" spans="1:16" ht="33" customHeight="1">
      <c r="A2067" s="6" t="s">
        <f>LEFT(J2067,FIND(",",J2067)-1)</f>
        <v>12126</v>
      </c>
      <c r="B2067" s="6" t="s">
        <f>MID(J2067,FIND(",",J2067)+2,LEN(J2067)-LEN(A2067)-8)</f>
        <v>441</v>
      </c>
      <c r="C2067" s="6" t="s">
        <v>12</v>
      </c>
      <c r="D2067" s="6" t="s">
        <v>8274</v>
      </c>
      <c r="E2067" s="7" t="s">
        <v>12127</v>
      </c>
      <c r="F2067" s="6" t="s">
        <v>15</v>
      </c>
      <c r="G2067" s="6" t="s">
        <f>MID(I2067,8,10)</f>
        <v>12128</v>
      </c>
      <c r="H2067" s="9" t="s">
        <f>MID(I2067,LEN(G2067)+8,SEARCH(",",I2067)-LEN(G2067)-8)</f>
        <v>3702</v>
      </c>
      <c r="I2067" s="13" t="s">
        <v>12129</v>
      </c>
      <c r="J2067" s="11" t="s">
        <f>MID(I2067,SEARCH(",",I2067)+1,SEARCH("$",I2067)-LEN(G2067)-LEN(H2067)-14)</f>
        <v>12130</v>
      </c>
      <c r="K2067" s="12"/>
      <c r="L2067" s="12"/>
      <c r="M2067" s="12"/>
      <c r="N2067" s="12"/>
      <c r="O2067" s="12"/>
      <c r="P2067" s="12"/>
    </row>
    <row r="2068" spans="1:16" ht="33" customHeight="1">
      <c r="A2068" s="6" t="s">
        <f>LEFT(J2068,FIND(",",J2068)-1)</f>
        <v>12131</v>
      </c>
      <c r="B2068" s="6" t="s">
        <f>MID(J2068,FIND(",",J2068)+2,LEN(J2068)-LEN(A2068)-8)</f>
        <v>441</v>
      </c>
      <c r="C2068" s="6" t="s">
        <v>12</v>
      </c>
      <c r="D2068" s="6" t="s">
        <v>8274</v>
      </c>
      <c r="E2068" s="7" t="s">
        <v>12132</v>
      </c>
      <c r="F2068" s="6" t="s">
        <v>15</v>
      </c>
      <c r="G2068" s="6" t="s">
        <f>MID(I2068,8,10)</f>
        <v>12133</v>
      </c>
      <c r="H2068" s="9" t="s">
        <f>MID(I2068,LEN(G2068)+8,SEARCH(",",I2068)-LEN(G2068)-8)</f>
        <v>12134</v>
      </c>
      <c r="I2068" s="13" t="s">
        <v>12135</v>
      </c>
      <c r="J2068" s="11" t="s">
        <f>MID(I2068,SEARCH(",",I2068)+1,SEARCH("$",I2068)-LEN(G2068)-LEN(H2068)-14)</f>
        <v>12136</v>
      </c>
      <c r="K2068" s="12"/>
      <c r="L2068" s="12"/>
      <c r="M2068" s="12"/>
      <c r="N2068" s="12"/>
      <c r="O2068" s="12"/>
      <c r="P2068" s="12"/>
    </row>
    <row r="2069" spans="1:16" ht="33" customHeight="1">
      <c r="A2069" s="6" t="s">
        <f>LEFT(J2069,FIND(",",J2069)-1)</f>
        <v>12137</v>
      </c>
      <c r="B2069" s="6" t="s">
        <f>MID(J2069,FIND(",",J2069)+2,LEN(J2069)-LEN(A2069)-8)</f>
        <v>441</v>
      </c>
      <c r="C2069" s="6" t="s">
        <v>12</v>
      </c>
      <c r="D2069" s="6" t="s">
        <v>8274</v>
      </c>
      <c r="E2069" s="7" t="s">
        <v>12138</v>
      </c>
      <c r="F2069" s="6" t="s">
        <v>15</v>
      </c>
      <c r="G2069" s="6" t="s">
        <f>MID(I2069,8,10)</f>
        <v>12139</v>
      </c>
      <c r="H2069" s="9" t="s">
        <f>MID(I2069,LEN(G2069)+8,SEARCH(",",I2069)-LEN(G2069)-8)</f>
        <v>5188</v>
      </c>
      <c r="I2069" s="13" t="s">
        <v>12140</v>
      </c>
      <c r="J2069" s="11" t="s">
        <f>MID(I2069,SEARCH(",",I2069)+1,SEARCH("$",I2069)-LEN(G2069)-LEN(H2069)-14)</f>
        <v>12141</v>
      </c>
      <c r="K2069" s="12"/>
      <c r="L2069" s="12"/>
      <c r="M2069" s="12"/>
      <c r="N2069" s="12"/>
      <c r="O2069" s="12"/>
      <c r="P2069" s="12"/>
    </row>
    <row r="2070" spans="1:16" ht="33" customHeight="1">
      <c r="A2070" s="6" t="s">
        <f>LEFT(J2070,FIND(",",J2070)-1)</f>
        <v>12142</v>
      </c>
      <c r="B2070" s="6" t="s">
        <f>MID(J2070,FIND(",",J2070)+2,LEN(J2070)-LEN(A2070)-8)</f>
        <v>441</v>
      </c>
      <c r="C2070" s="6" t="s">
        <v>12</v>
      </c>
      <c r="D2070" s="6" t="s">
        <v>8274</v>
      </c>
      <c r="E2070" s="7" t="s">
        <v>12143</v>
      </c>
      <c r="F2070" s="6" t="s">
        <v>15</v>
      </c>
      <c r="G2070" s="6" t="s">
        <f>MID(I2070,8,10)</f>
        <v>12144</v>
      </c>
      <c r="H2070" s="9" t="s">
        <f>MID(I2070,LEN(G2070)+8,SEARCH(",",I2070)-LEN(G2070)-8)</f>
        <v>12145</v>
      </c>
      <c r="I2070" s="10" t="s">
        <v>12146</v>
      </c>
      <c r="J2070" s="11" t="s">
        <f>MID(I2070,SEARCH(",",I2070)+1,SEARCH("$",I2070)-LEN(G2070)-LEN(H2070)-14)</f>
        <v>12147</v>
      </c>
      <c r="K2070" s="12"/>
      <c r="L2070" s="12"/>
      <c r="M2070" s="12"/>
      <c r="N2070" s="12"/>
      <c r="O2070" s="12"/>
      <c r="P2070" s="12"/>
    </row>
    <row r="2071" spans="1:16" ht="33" customHeight="1">
      <c r="A2071" s="6" t="s">
        <f>LEFT(J2071,FIND(",",J2071)-1)</f>
        <v>12148</v>
      </c>
      <c r="B2071" s="6" t="s">
        <f>MID(J2071,FIND(",",J2071)+2,LEN(J2071)-LEN(A2071)-8)</f>
        <v>441</v>
      </c>
      <c r="C2071" s="6" t="s">
        <v>12</v>
      </c>
      <c r="D2071" s="6" t="s">
        <v>8274</v>
      </c>
      <c r="E2071" s="7" t="s">
        <v>12149</v>
      </c>
      <c r="F2071" s="6" t="s">
        <v>15</v>
      </c>
      <c r="G2071" s="6" t="s">
        <f>MID(I2071,8,10)</f>
        <v>12150</v>
      </c>
      <c r="H2071" s="9" t="s">
        <f>MID(I2071,LEN(G2071)+8,SEARCH(",",I2071)-LEN(G2071)-8)</f>
        <v>12151</v>
      </c>
      <c r="I2071" s="13" t="s">
        <v>12152</v>
      </c>
      <c r="J2071" s="11" t="s">
        <f>MID(I2071,SEARCH(",",I2071)+1,SEARCH("$",I2071)-LEN(G2071)-LEN(H2071)-14)</f>
        <v>12153</v>
      </c>
      <c r="K2071" s="12"/>
      <c r="L2071" s="12"/>
      <c r="M2071" s="12"/>
      <c r="N2071" s="12"/>
      <c r="O2071" s="12"/>
      <c r="P2071" s="12"/>
    </row>
    <row r="2072" spans="1:16" ht="33" customHeight="1">
      <c r="A2072" s="6" t="s">
        <f>LEFT(J2072,FIND(",",J2072)-1)</f>
        <v>12154</v>
      </c>
      <c r="B2072" s="6" t="s">
        <f>MID(J2072,FIND(",",J2072)+2,LEN(J2072)-LEN(A2072)-8)</f>
        <v>441</v>
      </c>
      <c r="C2072" s="6" t="s">
        <v>12</v>
      </c>
      <c r="D2072" s="6" t="s">
        <v>8274</v>
      </c>
      <c r="E2072" s="7" t="s">
        <v>12155</v>
      </c>
      <c r="F2072" s="6" t="s">
        <v>15</v>
      </c>
      <c r="G2072" s="6" t="s">
        <f>MID(I2072,8,10)</f>
        <v>12156</v>
      </c>
      <c r="H2072" s="9" t="s">
        <f>MID(I2072,LEN(G2072)+8,SEARCH(",",I2072)-LEN(G2072)-8)</f>
        <v>12157</v>
      </c>
      <c r="I2072" s="13" t="s">
        <v>12158</v>
      </c>
      <c r="J2072" s="11" t="s">
        <f>MID(I2072,SEARCH(",",I2072)+1,SEARCH("$",I2072)-LEN(G2072)-LEN(H2072)-14)</f>
        <v>12159</v>
      </c>
      <c r="K2072" s="12"/>
      <c r="L2072" s="12"/>
      <c r="M2072" s="12"/>
      <c r="N2072" s="12"/>
      <c r="O2072" s="12"/>
      <c r="P2072" s="12"/>
    </row>
    <row r="2073" spans="1:16" ht="33" customHeight="1">
      <c r="A2073" s="6" t="s">
        <f>LEFT(J2073,FIND(",",J2073)-1)</f>
        <v>12160</v>
      </c>
      <c r="B2073" s="6" t="s">
        <f>MID(J2073,FIND(",",J2073)+2,LEN(J2073)-LEN(A2073)-8)</f>
        <v>441</v>
      </c>
      <c r="C2073" s="6" t="s">
        <v>12</v>
      </c>
      <c r="D2073" s="6" t="s">
        <v>8274</v>
      </c>
      <c r="E2073" s="7" t="s">
        <v>12161</v>
      </c>
      <c r="F2073" s="6" t="s">
        <v>15</v>
      </c>
      <c r="G2073" s="6" t="s">
        <f>MID(I2073,8,10)</f>
        <v>12162</v>
      </c>
      <c r="H2073" s="9" t="s">
        <f>MID(I2073,LEN(G2073)+8,SEARCH(",",I2073)-LEN(G2073)-8)</f>
        <v>1941</v>
      </c>
      <c r="I2073" s="13" t="s">
        <v>12163</v>
      </c>
      <c r="J2073" s="11" t="s">
        <f>MID(I2073,SEARCH(",",I2073)+1,SEARCH("$",I2073)-LEN(G2073)-LEN(H2073)-14)</f>
        <v>12164</v>
      </c>
      <c r="K2073" s="12"/>
      <c r="L2073" s="12"/>
      <c r="M2073" s="12"/>
      <c r="N2073" s="12"/>
      <c r="O2073" s="12"/>
      <c r="P2073" s="12"/>
    </row>
    <row r="2074" spans="1:16" ht="33" customHeight="1">
      <c r="A2074" s="6" t="s">
        <f>LEFT(J2074,FIND(",",J2074)-1)</f>
        <v>12165</v>
      </c>
      <c r="B2074" s="6" t="s">
        <f>MID(J2074,FIND(",",J2074)+2,LEN(J2074)-LEN(A2074)-8)</f>
        <v>441</v>
      </c>
      <c r="C2074" s="6" t="s">
        <v>12</v>
      </c>
      <c r="D2074" s="6" t="s">
        <v>8274</v>
      </c>
      <c r="E2074" s="7" t="s">
        <v>12166</v>
      </c>
      <c r="F2074" s="6" t="s">
        <v>15</v>
      </c>
      <c r="G2074" s="6" t="s">
        <f>MID(I2074,8,10)</f>
        <v>12167</v>
      </c>
      <c r="H2074" s="9" t="s">
        <f>MID(I2074,LEN(G2074)+8,SEARCH(",",I2074)-LEN(G2074)-8)</f>
        <v>12168</v>
      </c>
      <c r="I2074" s="13" t="s">
        <v>12169</v>
      </c>
      <c r="J2074" s="11" t="s">
        <f>MID(I2074,SEARCH(",",I2074)+1,SEARCH("$",I2074)-LEN(G2074)-LEN(H2074)-14)</f>
        <v>12170</v>
      </c>
      <c r="K2074" s="12"/>
      <c r="L2074" s="12"/>
      <c r="M2074" s="12"/>
      <c r="N2074" s="12"/>
      <c r="O2074" s="12"/>
      <c r="P2074" s="12"/>
    </row>
    <row r="2075" spans="1:16" ht="33" customHeight="1">
      <c r="A2075" s="6" t="s">
        <f>LEFT(J2075,FIND(",",J2075)-1)</f>
        <v>12171</v>
      </c>
      <c r="B2075" s="6" t="s">
        <f>MID(J2075,FIND(",",J2075)+2,LEN(J2075)-LEN(A2075)-8)</f>
        <v>441</v>
      </c>
      <c r="C2075" s="6" t="s">
        <v>12</v>
      </c>
      <c r="D2075" s="6" t="s">
        <v>8274</v>
      </c>
      <c r="E2075" s="7" t="s">
        <v>12172</v>
      </c>
      <c r="F2075" s="6" t="s">
        <v>15</v>
      </c>
      <c r="G2075" s="6" t="s">
        <f>MID(I2075,8,10)</f>
        <v>12173</v>
      </c>
      <c r="H2075" s="9" t="s">
        <f>MID(I2075,LEN(G2075)+8,SEARCH(",",I2075)-LEN(G2075)-8)</f>
        <v>12174</v>
      </c>
      <c r="I2075" s="13" t="s">
        <v>12175</v>
      </c>
      <c r="J2075" s="11" t="s">
        <f>MID(I2075,SEARCH(",",I2075)+1,SEARCH("$",I2075)-LEN(G2075)-LEN(H2075)-14)</f>
        <v>12176</v>
      </c>
      <c r="K2075" s="12"/>
      <c r="L2075" s="12"/>
      <c r="M2075" s="12"/>
      <c r="N2075" s="12"/>
      <c r="O2075" s="12"/>
      <c r="P2075" s="12"/>
    </row>
    <row r="2076" spans="1:16" ht="33" customHeight="1">
      <c r="A2076" s="6" t="s">
        <f>LEFT(J2076,FIND(",",J2076)-1)</f>
        <v>12177</v>
      </c>
      <c r="B2076" s="6" t="s">
        <f>MID(J2076,FIND(",",J2076)+2,LEN(J2076)-LEN(A2076)-8)</f>
        <v>441</v>
      </c>
      <c r="C2076" s="6" t="s">
        <v>12</v>
      </c>
      <c r="D2076" s="6" t="s">
        <v>8274</v>
      </c>
      <c r="E2076" s="7" t="s">
        <v>12178</v>
      </c>
      <c r="F2076" s="6" t="s">
        <v>15</v>
      </c>
      <c r="G2076" s="6" t="s">
        <f>MID(I2076,8,10)</f>
        <v>12179</v>
      </c>
      <c r="H2076" s="9" t="s">
        <f>MID(I2076,LEN(G2076)+8,SEARCH(",",I2076)-LEN(G2076)-8)</f>
        <v>12180</v>
      </c>
      <c r="I2076" s="13" t="s">
        <v>12181</v>
      </c>
      <c r="J2076" s="11" t="s">
        <f>MID(I2076,SEARCH(",",I2076)+1,SEARCH("$",I2076)-LEN(G2076)-LEN(H2076)-14)</f>
        <v>12182</v>
      </c>
      <c r="K2076" s="12"/>
      <c r="L2076" s="12"/>
      <c r="M2076" s="12"/>
      <c r="N2076" s="12"/>
      <c r="O2076" s="12"/>
      <c r="P2076" s="12"/>
    </row>
    <row r="2077" spans="1:16" ht="33" customHeight="1">
      <c r="A2077" s="6" t="s">
        <f>LEFT(J2077,FIND(",",J2077)-1)</f>
        <v>12183</v>
      </c>
      <c r="B2077" s="6" t="s">
        <f>MID(J2077,FIND(",",J2077)+2,LEN(J2077)-LEN(A2077)-8)</f>
        <v>441</v>
      </c>
      <c r="C2077" s="6" t="s">
        <v>12</v>
      </c>
      <c r="D2077" s="6" t="s">
        <v>8274</v>
      </c>
      <c r="E2077" s="7" t="s">
        <v>12184</v>
      </c>
      <c r="F2077" s="6" t="s">
        <v>15</v>
      </c>
      <c r="G2077" s="6" t="s">
        <f>MID(I2077,8,10)</f>
        <v>12185</v>
      </c>
      <c r="H2077" s="9" t="s">
        <f>MID(I2077,LEN(G2077)+8,SEARCH(",",I2077)-LEN(G2077)-8)</f>
        <v>12186</v>
      </c>
      <c r="I2077" s="10" t="s">
        <v>12187</v>
      </c>
      <c r="J2077" s="11" t="s">
        <f>MID(I2077,SEARCH(",",I2077)+1,SEARCH("$",I2077)-LEN(G2077)-LEN(H2077)-14)</f>
        <v>12188</v>
      </c>
      <c r="K2077" s="12"/>
      <c r="L2077" s="12"/>
      <c r="M2077" s="12"/>
      <c r="N2077" s="12"/>
      <c r="O2077" s="12"/>
      <c r="P2077" s="12"/>
    </row>
    <row r="2078" spans="1:16" ht="33" customHeight="1">
      <c r="A2078" s="6" t="s">
        <f>LEFT(J2078,FIND(",",J2078)-1)</f>
        <v>12189</v>
      </c>
      <c r="B2078" s="6" t="s">
        <f>MID(J2078,FIND(",",J2078)+2,LEN(J2078)-LEN(A2078)-8)</f>
        <v>441</v>
      </c>
      <c r="C2078" s="6" t="s">
        <v>12</v>
      </c>
      <c r="D2078" s="6" t="s">
        <v>8274</v>
      </c>
      <c r="E2078" s="7" t="s">
        <v>12190</v>
      </c>
      <c r="F2078" s="6" t="s">
        <v>15</v>
      </c>
      <c r="G2078" s="6" t="s">
        <f>MID(I2078,8,10)</f>
        <v>12191</v>
      </c>
      <c r="H2078" s="9" t="s">
        <f>MID(I2078,LEN(G2078)+8,SEARCH(",",I2078)-LEN(G2078)-8)</f>
        <v>12192</v>
      </c>
      <c r="I2078" s="13" t="s">
        <v>12193</v>
      </c>
      <c r="J2078" s="11" t="s">
        <f>MID(I2078,SEARCH(",",I2078)+1,SEARCH("$",I2078)-LEN(G2078)-LEN(H2078)-14)</f>
        <v>12194</v>
      </c>
      <c r="K2078" s="12"/>
      <c r="L2078" s="12"/>
      <c r="M2078" s="12"/>
      <c r="N2078" s="12"/>
      <c r="O2078" s="12"/>
      <c r="P2078" s="12"/>
    </row>
    <row r="2079" spans="1:16" ht="33" customHeight="1">
      <c r="A2079" s="6" t="s">
        <f>LEFT(J2079,FIND(",",J2079)-1)</f>
        <v>12195</v>
      </c>
      <c r="B2079" s="6" t="s">
        <f>MID(J2079,FIND(",",J2079)+2,LEN(J2079)-LEN(A2079)-8)</f>
        <v>441</v>
      </c>
      <c r="C2079" s="6" t="s">
        <v>12</v>
      </c>
      <c r="D2079" s="6" t="s">
        <v>8274</v>
      </c>
      <c r="E2079" s="7" t="s">
        <v>12196</v>
      </c>
      <c r="F2079" s="6" t="s">
        <v>15</v>
      </c>
      <c r="G2079" s="6" t="s">
        <f>MID(I2079,8,10)</f>
        <v>12197</v>
      </c>
      <c r="H2079" s="9" t="s">
        <f>MID(I2079,LEN(G2079)+8,SEARCH(",",I2079)-LEN(G2079)-8)</f>
        <v>12198</v>
      </c>
      <c r="I2079" s="10" t="s">
        <v>12199</v>
      </c>
      <c r="J2079" s="11" t="s">
        <f>MID(I2079,SEARCH(",",I2079)+1,SEARCH("$",I2079)-LEN(G2079)-LEN(H2079)-14)</f>
        <v>12200</v>
      </c>
      <c r="K2079" s="12"/>
      <c r="L2079" s="12"/>
      <c r="M2079" s="12"/>
      <c r="N2079" s="12"/>
      <c r="O2079" s="12"/>
      <c r="P2079" s="12"/>
    </row>
    <row r="2080" spans="1:16" ht="33" customHeight="1">
      <c r="A2080" s="6" t="s">
        <f>LEFT(J2080,FIND(",",J2080)-1)</f>
        <v>12201</v>
      </c>
      <c r="B2080" s="6" t="s">
        <f>MID(J2080,FIND(",",J2080)+2,LEN(J2080)-LEN(A2080)-8)</f>
        <v>441</v>
      </c>
      <c r="C2080" s="6" t="s">
        <v>12</v>
      </c>
      <c r="D2080" s="6" t="s">
        <v>8274</v>
      </c>
      <c r="E2080" s="7" t="s">
        <v>12202</v>
      </c>
      <c r="F2080" s="6" t="s">
        <v>15</v>
      </c>
      <c r="G2080" s="6" t="s">
        <f>MID(I2080,8,10)</f>
        <v>12203</v>
      </c>
      <c r="H2080" s="9" t="s">
        <f>MID(I2080,LEN(G2080)+8,SEARCH(",",I2080)-LEN(G2080)-8)</f>
        <v>12204</v>
      </c>
      <c r="I2080" s="13" t="s">
        <v>12205</v>
      </c>
      <c r="J2080" s="11" t="s">
        <f>MID(I2080,SEARCH(",",I2080)+1,SEARCH("$",I2080)-LEN(G2080)-LEN(H2080)-14)</f>
        <v>12206</v>
      </c>
      <c r="K2080" s="12"/>
      <c r="L2080" s="12"/>
      <c r="M2080" s="12"/>
      <c r="N2080" s="12"/>
      <c r="O2080" s="12"/>
      <c r="P2080" s="12"/>
    </row>
    <row r="2081" spans="1:16" ht="33" customHeight="1">
      <c r="A2081" s="6" t="s">
        <f>LEFT(J2081,FIND(",",J2081)-1)</f>
        <v>12207</v>
      </c>
      <c r="B2081" s="6" t="s">
        <f>MID(J2081,FIND(",",J2081)+2,LEN(J2081)-LEN(A2081)-8)</f>
        <v>441</v>
      </c>
      <c r="C2081" s="6" t="s">
        <v>12</v>
      </c>
      <c r="D2081" s="6" t="s">
        <v>8274</v>
      </c>
      <c r="E2081" s="7" t="s">
        <v>12208</v>
      </c>
      <c r="F2081" s="6" t="s">
        <v>15</v>
      </c>
      <c r="G2081" s="6" t="s">
        <f>MID(I2081,8,10)</f>
        <v>12209</v>
      </c>
      <c r="H2081" s="9" t="s">
        <f>MID(I2081,LEN(G2081)+8,SEARCH(",",I2081)-LEN(G2081)-8)</f>
        <v>12210</v>
      </c>
      <c r="I2081" s="13" t="s">
        <v>12211</v>
      </c>
      <c r="J2081" s="11" t="s">
        <f>MID(I2081,SEARCH(",",I2081)+1,SEARCH("$",I2081)-LEN(G2081)-LEN(H2081)-14)</f>
        <v>12212</v>
      </c>
      <c r="K2081" s="12"/>
      <c r="L2081" s="12"/>
      <c r="M2081" s="12"/>
      <c r="N2081" s="12"/>
      <c r="O2081" s="12"/>
      <c r="P2081" s="12"/>
    </row>
    <row r="2082" spans="1:16" ht="33" customHeight="1">
      <c r="A2082" s="6" t="s">
        <f>LEFT(J2082,FIND(",",J2082)-1)</f>
        <v>12213</v>
      </c>
      <c r="B2082" s="6" t="s">
        <f>MID(J2082,FIND(",",J2082)+2,LEN(J2082)-LEN(A2082)-8)</f>
        <v>441</v>
      </c>
      <c r="C2082" s="6" t="s">
        <v>12</v>
      </c>
      <c r="D2082" s="6" t="s">
        <v>8274</v>
      </c>
      <c r="E2082" s="7" t="s">
        <v>12214</v>
      </c>
      <c r="F2082" s="6" t="s">
        <v>15</v>
      </c>
      <c r="G2082" s="6" t="s">
        <f>MID(I2082,8,10)</f>
        <v>12215</v>
      </c>
      <c r="H2082" s="9" t="s">
        <f>MID(I2082,LEN(G2082)+8,SEARCH(",",I2082)-LEN(G2082)-8)</f>
        <v>12216</v>
      </c>
      <c r="I2082" s="13" t="s">
        <v>12217</v>
      </c>
      <c r="J2082" s="11" t="s">
        <f>MID(I2082,SEARCH(",",I2082)+1,SEARCH("$",I2082)-LEN(G2082)-LEN(H2082)-14)</f>
        <v>12218</v>
      </c>
      <c r="K2082" s="12"/>
      <c r="L2082" s="12"/>
      <c r="M2082" s="12"/>
      <c r="N2082" s="12"/>
      <c r="O2082" s="12"/>
      <c r="P2082" s="12"/>
    </row>
    <row r="2083" spans="1:16" ht="33" customHeight="1">
      <c r="A2083" s="6" t="s">
        <f>LEFT(J2083,FIND(",",J2083)-1)</f>
        <v>12219</v>
      </c>
      <c r="B2083" s="6" t="s">
        <f>MID(J2083,FIND(",",J2083)+2,LEN(J2083)-LEN(A2083)-8)</f>
        <v>441</v>
      </c>
      <c r="C2083" s="6" t="s">
        <v>12</v>
      </c>
      <c r="D2083" s="6" t="s">
        <v>8274</v>
      </c>
      <c r="E2083" s="7" t="s">
        <v>12220</v>
      </c>
      <c r="F2083" s="6" t="s">
        <v>15</v>
      </c>
      <c r="G2083" s="6" t="s">
        <f>MID(I2083,8,10)</f>
        <v>12221</v>
      </c>
      <c r="H2083" s="9" t="s">
        <f>MID(I2083,LEN(G2083)+8,SEARCH(",",I2083)-LEN(G2083)-8)</f>
        <v>12222</v>
      </c>
      <c r="I2083" s="10" t="s">
        <v>12223</v>
      </c>
      <c r="J2083" s="11" t="s">
        <f>MID(I2083,SEARCH(",",I2083)+1,SEARCH("$",I2083)-LEN(G2083)-LEN(H2083)-14)</f>
        <v>12224</v>
      </c>
      <c r="K2083" s="12"/>
      <c r="L2083" s="12"/>
      <c r="M2083" s="12"/>
      <c r="N2083" s="12"/>
      <c r="O2083" s="12"/>
      <c r="P2083" s="12"/>
    </row>
    <row r="2084" spans="1:16" ht="33" customHeight="1">
      <c r="A2084" s="6" t="s">
        <f>LEFT(J2084,FIND(",",J2084)-1)</f>
        <v>12225</v>
      </c>
      <c r="B2084" s="6" t="s">
        <f>MID(J2084,FIND(",",J2084)+2,LEN(J2084)-LEN(A2084)-8)</f>
        <v>441</v>
      </c>
      <c r="C2084" s="6" t="s">
        <v>12</v>
      </c>
      <c r="D2084" s="6" t="s">
        <v>8274</v>
      </c>
      <c r="E2084" s="7" t="s">
        <v>12226</v>
      </c>
      <c r="F2084" s="6" t="s">
        <v>15</v>
      </c>
      <c r="G2084" s="6" t="s">
        <f>MID(I2084,8,10)</f>
        <v>12227</v>
      </c>
      <c r="H2084" s="9" t="s">
        <f>MID(I2084,LEN(G2084)+8,SEARCH(",",I2084)-LEN(G2084)-8)</f>
        <v>12228</v>
      </c>
      <c r="I2084" s="13" t="s">
        <v>12229</v>
      </c>
      <c r="J2084" s="11" t="s">
        <f>MID(I2084,SEARCH(",",I2084)+1,SEARCH("$",I2084)-LEN(G2084)-LEN(H2084)-14)</f>
        <v>12230</v>
      </c>
      <c r="K2084" s="12"/>
      <c r="L2084" s="12"/>
      <c r="M2084" s="12"/>
      <c r="N2084" s="12"/>
      <c r="O2084" s="12"/>
      <c r="P2084" s="12"/>
    </row>
    <row r="2085" spans="1:16" ht="33" customHeight="1">
      <c r="A2085" s="6" t="s">
        <f>LEFT(J2085,FIND(",",J2085)-1)</f>
        <v>12231</v>
      </c>
      <c r="B2085" s="6" t="s">
        <f>MID(J2085,FIND(",",J2085)+2,LEN(J2085)-LEN(A2085)-8)</f>
        <v>441</v>
      </c>
      <c r="C2085" s="6" t="s">
        <v>12</v>
      </c>
      <c r="D2085" s="6" t="s">
        <v>8274</v>
      </c>
      <c r="E2085" s="7" t="s">
        <v>12232</v>
      </c>
      <c r="F2085" s="6" t="s">
        <v>15</v>
      </c>
      <c r="G2085" s="6" t="s">
        <f>MID(I2085,8,10)</f>
        <v>12233</v>
      </c>
      <c r="H2085" s="9" t="s">
        <f>MID(I2085,LEN(G2085)+8,SEARCH(",",I2085)-LEN(G2085)-8)</f>
        <v>12222</v>
      </c>
      <c r="I2085" s="10" t="s">
        <v>12234</v>
      </c>
      <c r="J2085" s="11" t="s">
        <f>MID(I2085,SEARCH(",",I2085)+1,SEARCH("$",I2085)-LEN(G2085)-LEN(H2085)-14)</f>
        <v>12235</v>
      </c>
      <c r="K2085" s="12"/>
      <c r="L2085" s="12"/>
      <c r="M2085" s="12"/>
      <c r="N2085" s="12"/>
      <c r="O2085" s="12"/>
      <c r="P2085" s="12"/>
    </row>
    <row r="2086" spans="1:16" ht="33" customHeight="1">
      <c r="A2086" s="6" t="s">
        <f>LEFT(J2086,FIND(",",J2086)-1)</f>
        <v>12236</v>
      </c>
      <c r="B2086" s="6" t="s">
        <f>MID(J2086,FIND(",",J2086)+2,LEN(J2086)-LEN(A2086)-8)</f>
        <v>441</v>
      </c>
      <c r="C2086" s="6" t="s">
        <v>12</v>
      </c>
      <c r="D2086" s="6" t="s">
        <v>8274</v>
      </c>
      <c r="E2086" s="7" t="s">
        <v>12237</v>
      </c>
      <c r="F2086" s="6" t="s">
        <v>15</v>
      </c>
      <c r="G2086" s="6" t="s">
        <f>MID(I2086,8,10)</f>
        <v>12238</v>
      </c>
      <c r="H2086" s="9" t="s">
        <f>MID(I2086,LEN(G2086)+8,SEARCH(",",I2086)-LEN(G2086)-8)</f>
        <v>12239</v>
      </c>
      <c r="I2086" s="13" t="s">
        <v>12240</v>
      </c>
      <c r="J2086" s="11" t="s">
        <f>MID(I2086,SEARCH(",",I2086)+1,SEARCH("$",I2086)-LEN(G2086)-LEN(H2086)-14)</f>
        <v>12241</v>
      </c>
      <c r="K2086" s="12"/>
      <c r="L2086" s="12"/>
      <c r="M2086" s="12"/>
      <c r="N2086" s="12"/>
      <c r="O2086" s="12"/>
      <c r="P2086" s="12"/>
    </row>
    <row r="2087" spans="1:16" ht="33" customHeight="1">
      <c r="A2087" s="6" t="s">
        <f>LEFT(J2087,FIND(",",J2087)-1)</f>
        <v>12242</v>
      </c>
      <c r="B2087" s="6" t="s">
        <f>MID(J2087,FIND(",",J2087)+2,LEN(J2087)-LEN(A2087)-8)</f>
        <v>441</v>
      </c>
      <c r="C2087" s="6" t="s">
        <v>12</v>
      </c>
      <c r="D2087" s="6" t="s">
        <v>8274</v>
      </c>
      <c r="E2087" s="7" t="s">
        <v>12243</v>
      </c>
      <c r="F2087" s="6" t="s">
        <v>15</v>
      </c>
      <c r="G2087" s="6" t="s">
        <f>MID(I2087,8,10)</f>
        <v>12244</v>
      </c>
      <c r="H2087" s="9" t="s">
        <f>MID(I2087,LEN(G2087)+8,SEARCH(",",I2087)-LEN(G2087)-8)</f>
        <v>12239</v>
      </c>
      <c r="I2087" s="13" t="s">
        <v>12245</v>
      </c>
      <c r="J2087" s="11" t="s">
        <f>MID(I2087,SEARCH(",",I2087)+1,SEARCH("$",I2087)-LEN(G2087)-LEN(H2087)-14)</f>
        <v>12246</v>
      </c>
      <c r="K2087" s="12"/>
      <c r="L2087" s="12"/>
      <c r="M2087" s="12"/>
      <c r="N2087" s="12"/>
      <c r="O2087" s="12"/>
      <c r="P2087" s="12"/>
    </row>
    <row r="2088" spans="1:16" ht="33" customHeight="1">
      <c r="A2088" s="6" t="s">
        <f>LEFT(J2088,FIND(",",J2088)-1)</f>
        <v>12247</v>
      </c>
      <c r="B2088" s="6" t="s">
        <f>MID(J2088,FIND(",",J2088)+2,LEN(J2088)-LEN(A2088)-8)</f>
        <v>441</v>
      </c>
      <c r="C2088" s="6" t="s">
        <v>12</v>
      </c>
      <c r="D2088" s="6" t="s">
        <v>8274</v>
      </c>
      <c r="E2088" s="7" t="s">
        <v>12248</v>
      </c>
      <c r="F2088" s="6" t="s">
        <v>15</v>
      </c>
      <c r="G2088" s="6" t="s">
        <f>MID(I2088,8,10)</f>
        <v>12249</v>
      </c>
      <c r="H2088" s="9" t="s">
        <f>MID(I2088,LEN(G2088)+8,SEARCH(",",I2088)-LEN(G2088)-8)</f>
        <v>12250</v>
      </c>
      <c r="I2088" s="13" t="s">
        <v>12251</v>
      </c>
      <c r="J2088" s="11" t="s">
        <f>MID(I2088,SEARCH(",",I2088)+1,SEARCH("$",I2088)-LEN(G2088)-LEN(H2088)-14)</f>
        <v>12252</v>
      </c>
      <c r="K2088" s="12"/>
      <c r="L2088" s="12"/>
      <c r="M2088" s="12"/>
      <c r="N2088" s="12"/>
      <c r="O2088" s="12"/>
      <c r="P2088" s="12"/>
    </row>
    <row r="2089" spans="1:16" ht="33" customHeight="1">
      <c r="A2089" s="6" t="s">
        <f>LEFT(J2089,FIND(",",J2089)-1)</f>
        <v>12253</v>
      </c>
      <c r="B2089" s="6" t="s">
        <f>MID(J2089,FIND(",",J2089)+2,LEN(J2089)-LEN(A2089)-8)</f>
        <v>441</v>
      </c>
      <c r="C2089" s="6" t="s">
        <v>12</v>
      </c>
      <c r="D2089" s="6" t="s">
        <v>8274</v>
      </c>
      <c r="E2089" s="7" t="s">
        <v>12254</v>
      </c>
      <c r="F2089" s="6" t="s">
        <v>15</v>
      </c>
      <c r="G2089" s="6" t="s">
        <f>MID(I2089,8,10)</f>
        <v>12255</v>
      </c>
      <c r="H2089" s="9" t="s">
        <f>MID(I2089,LEN(G2089)+8,SEARCH(",",I2089)-LEN(G2089)-8)</f>
        <v>12256</v>
      </c>
      <c r="I2089" s="10" t="s">
        <v>12257</v>
      </c>
      <c r="J2089" s="11" t="s">
        <f>MID(I2089,SEARCH(",",I2089)+1,SEARCH("$",I2089)-LEN(G2089)-LEN(H2089)-14)</f>
        <v>12258</v>
      </c>
      <c r="K2089" s="12"/>
      <c r="L2089" s="12"/>
      <c r="M2089" s="12"/>
      <c r="N2089" s="12"/>
      <c r="O2089" s="12"/>
      <c r="P2089" s="12"/>
    </row>
    <row r="2090" spans="1:16" ht="33" customHeight="1">
      <c r="A2090" s="6" t="s">
        <f>LEFT(J2090,FIND(",",J2090)-1)</f>
        <v>12259</v>
      </c>
      <c r="B2090" s="6" t="s">
        <f>MID(J2090,FIND(",",J2090)+2,LEN(J2090)-LEN(A2090)-8)</f>
        <v>441</v>
      </c>
      <c r="C2090" s="6" t="s">
        <v>12</v>
      </c>
      <c r="D2090" s="6" t="s">
        <v>8274</v>
      </c>
      <c r="E2090" s="7" t="s">
        <v>12260</v>
      </c>
      <c r="F2090" s="6" t="s">
        <v>15</v>
      </c>
      <c r="G2090" s="6" t="s">
        <f>MID(I2090,8,10)</f>
        <v>12261</v>
      </c>
      <c r="H2090" s="9" t="s">
        <f>MID(I2090,LEN(G2090)+8,SEARCH(",",I2090)-LEN(G2090)-8)</f>
        <v>12262</v>
      </c>
      <c r="I2090" s="13" t="s">
        <v>12263</v>
      </c>
      <c r="J2090" s="11" t="s">
        <f>MID(I2090,SEARCH(",",I2090)+1,SEARCH("$",I2090)-LEN(G2090)-LEN(H2090)-14)</f>
        <v>12264</v>
      </c>
      <c r="K2090" s="12"/>
      <c r="L2090" s="12"/>
      <c r="M2090" s="12"/>
      <c r="N2090" s="12"/>
      <c r="O2090" s="12"/>
      <c r="P2090" s="12"/>
    </row>
    <row r="2091" spans="1:16" ht="33" customHeight="1">
      <c r="A2091" s="6" t="s">
        <f>LEFT(J2091,FIND(",",J2091)-1)</f>
        <v>12265</v>
      </c>
      <c r="B2091" s="6" t="s">
        <f>MID(J2091,FIND(",",J2091)+2,LEN(J2091)-LEN(A2091)-8)</f>
        <v>441</v>
      </c>
      <c r="C2091" s="6" t="s">
        <v>12</v>
      </c>
      <c r="D2091" s="6" t="s">
        <v>8274</v>
      </c>
      <c r="E2091" s="7" t="s">
        <v>12266</v>
      </c>
      <c r="F2091" s="6" t="s">
        <v>15</v>
      </c>
      <c r="G2091" s="6" t="s">
        <f>MID(I2091,8,10)</f>
        <v>12267</v>
      </c>
      <c r="H2091" s="9" t="s">
        <f>MID(I2091,LEN(G2091)+8,SEARCH(",",I2091)-LEN(G2091)-8)</f>
        <v>12268</v>
      </c>
      <c r="I2091" s="10" t="s">
        <v>12269</v>
      </c>
      <c r="J2091" s="11" t="s">
        <f>MID(I2091,SEARCH(",",I2091)+1,SEARCH("$",I2091)-LEN(G2091)-LEN(H2091)-14)</f>
        <v>12270</v>
      </c>
      <c r="K2091" s="12"/>
      <c r="L2091" s="12"/>
      <c r="M2091" s="12"/>
      <c r="N2091" s="12"/>
      <c r="O2091" s="12"/>
      <c r="P2091" s="12"/>
    </row>
    <row r="2092" spans="1:16" ht="33" customHeight="1">
      <c r="A2092" s="6" t="s">
        <f>LEFT(J2092,FIND(",",J2092)-1)</f>
        <v>12271</v>
      </c>
      <c r="B2092" s="6" t="s">
        <f>MID(J2092,FIND(",",J2092)+2,LEN(J2092)-LEN(A2092)-8)</f>
        <v>441</v>
      </c>
      <c r="C2092" s="6" t="s">
        <v>12</v>
      </c>
      <c r="D2092" s="6" t="s">
        <v>8274</v>
      </c>
      <c r="E2092" s="7" t="s">
        <v>12272</v>
      </c>
      <c r="F2092" s="6" t="s">
        <v>15</v>
      </c>
      <c r="G2092" s="6" t="s">
        <f>MID(I2092,8,10)</f>
        <v>12273</v>
      </c>
      <c r="H2092" s="9" t="s">
        <f>MID(I2092,LEN(G2092)+8,SEARCH(",",I2092)-LEN(G2092)-8)</f>
        <v>12274</v>
      </c>
      <c r="I2092" s="10" t="s">
        <v>12275</v>
      </c>
      <c r="J2092" s="11" t="s">
        <f>MID(I2092,SEARCH(",",I2092)+1,SEARCH("$",I2092)-LEN(G2092)-LEN(H2092)-14)</f>
        <v>12276</v>
      </c>
      <c r="K2092" s="12"/>
      <c r="L2092" s="12"/>
      <c r="M2092" s="12"/>
      <c r="N2092" s="12"/>
      <c r="O2092" s="12"/>
      <c r="P2092" s="12"/>
    </row>
    <row r="2093" spans="1:16" ht="33" customHeight="1">
      <c r="A2093" s="6" t="s">
        <f>LEFT(J2093,FIND(",",J2093)-1)</f>
        <v>12277</v>
      </c>
      <c r="B2093" s="6" t="s">
        <f>MID(J2093,FIND(",",J2093)+2,LEN(J2093)-LEN(A2093)-8)</f>
        <v>441</v>
      </c>
      <c r="C2093" s="6" t="s">
        <v>12</v>
      </c>
      <c r="D2093" s="6" t="s">
        <v>8274</v>
      </c>
      <c r="E2093" s="7" t="s">
        <v>12278</v>
      </c>
      <c r="F2093" s="6" t="s">
        <v>15</v>
      </c>
      <c r="G2093" s="6" t="s">
        <f>MID(I2093,8,10)</f>
        <v>12279</v>
      </c>
      <c r="H2093" s="9" t="s">
        <f>MID(I2093,LEN(G2093)+8,SEARCH(",",I2093)-LEN(G2093)-8)</f>
        <v>12280</v>
      </c>
      <c r="I2093" s="10" t="s">
        <v>12281</v>
      </c>
      <c r="J2093" s="11" t="s">
        <f>MID(I2093,SEARCH(",",I2093)+1,SEARCH("$",I2093)-LEN(G2093)-LEN(H2093)-14)</f>
        <v>12282</v>
      </c>
      <c r="K2093" s="12"/>
      <c r="L2093" s="12"/>
      <c r="M2093" s="12"/>
      <c r="N2093" s="12"/>
      <c r="O2093" s="12"/>
      <c r="P2093" s="12"/>
    </row>
    <row r="2094" spans="1:16" ht="33" customHeight="1">
      <c r="A2094" s="6" t="s">
        <f>LEFT(J2094,FIND(",",J2094)-1)</f>
        <v>12283</v>
      </c>
      <c r="B2094" s="6" t="s">
        <f>MID(J2094,FIND(",",J2094)+2,LEN(J2094)-LEN(A2094)-8)</f>
        <v>441</v>
      </c>
      <c r="C2094" s="6" t="s">
        <v>12</v>
      </c>
      <c r="D2094" s="6" t="s">
        <v>8274</v>
      </c>
      <c r="E2094" s="7" t="s">
        <v>12284</v>
      </c>
      <c r="F2094" s="6" t="s">
        <v>15</v>
      </c>
      <c r="G2094" s="6" t="s">
        <f>MID(I2094,8,10)</f>
        <v>12285</v>
      </c>
      <c r="H2094" s="9" t="s">
        <f>MID(I2094,LEN(G2094)+8,SEARCH(",",I2094)-LEN(G2094)-8)</f>
        <v>12286</v>
      </c>
      <c r="I2094" s="13" t="s">
        <v>12287</v>
      </c>
      <c r="J2094" s="11" t="s">
        <f>MID(I2094,SEARCH(",",I2094)+1,SEARCH("$",I2094)-LEN(G2094)-LEN(H2094)-14)</f>
        <v>12288</v>
      </c>
      <c r="K2094" s="12"/>
      <c r="L2094" s="12"/>
      <c r="M2094" s="12"/>
      <c r="N2094" s="12"/>
      <c r="O2094" s="12"/>
      <c r="P2094" s="12"/>
    </row>
    <row r="2095" spans="1:16" ht="33" customHeight="1">
      <c r="A2095" s="6" t="s">
        <f>LEFT(J2095,FIND(",",J2095)-1)</f>
        <v>12289</v>
      </c>
      <c r="B2095" s="6" t="s">
        <f>MID(J2095,FIND(",",J2095)+2,LEN(J2095)-LEN(A2095)-8)</f>
        <v>441</v>
      </c>
      <c r="C2095" s="6" t="s">
        <v>12</v>
      </c>
      <c r="D2095" s="6" t="s">
        <v>8274</v>
      </c>
      <c r="E2095" s="7" t="s">
        <v>12290</v>
      </c>
      <c r="F2095" s="6" t="s">
        <v>15</v>
      </c>
      <c r="G2095" s="6" t="s">
        <f>MID(I2095,8,10)</f>
        <v>12291</v>
      </c>
      <c r="H2095" s="9" t="s">
        <f>MID(I2095,LEN(G2095)+8,SEARCH(",",I2095)-LEN(G2095)-8)</f>
        <v>12292</v>
      </c>
      <c r="I2095" s="13" t="s">
        <v>12293</v>
      </c>
      <c r="J2095" s="11" t="s">
        <f>MID(I2095,SEARCH(",",I2095)+1,SEARCH("$",I2095)-LEN(G2095)-LEN(H2095)-14)</f>
        <v>12294</v>
      </c>
      <c r="K2095" s="12"/>
      <c r="L2095" s="12"/>
      <c r="M2095" s="12"/>
      <c r="N2095" s="12"/>
      <c r="O2095" s="12"/>
      <c r="P2095" s="12"/>
    </row>
    <row r="2096" spans="1:16" ht="33" customHeight="1">
      <c r="A2096" s="6" t="s">
        <f>LEFT(J2096,FIND(",",J2096)-1)</f>
        <v>12295</v>
      </c>
      <c r="B2096" s="6" t="s">
        <f>MID(J2096,FIND(",",J2096)+2,LEN(J2096)-LEN(A2096)-8)</f>
        <v>441</v>
      </c>
      <c r="C2096" s="6" t="s">
        <v>12</v>
      </c>
      <c r="D2096" s="6" t="s">
        <v>8274</v>
      </c>
      <c r="E2096" s="7" t="s">
        <v>12296</v>
      </c>
      <c r="F2096" s="6" t="s">
        <v>15</v>
      </c>
      <c r="G2096" s="6" t="s">
        <f>MID(I2096,8,10)</f>
        <v>12297</v>
      </c>
      <c r="H2096" s="9" t="s">
        <f>MID(I2096,LEN(G2096)+8,SEARCH(",",I2096)-LEN(G2096)-8)</f>
        <v>8235</v>
      </c>
      <c r="I2096" s="10" t="s">
        <v>12298</v>
      </c>
      <c r="J2096" s="11" t="s">
        <f>MID(I2096,SEARCH(",",I2096)+1,SEARCH("$",I2096)-LEN(G2096)-LEN(H2096)-14)</f>
        <v>12299</v>
      </c>
      <c r="K2096" s="12"/>
      <c r="L2096" s="12"/>
      <c r="M2096" s="12"/>
      <c r="N2096" s="12"/>
      <c r="O2096" s="12"/>
      <c r="P2096" s="12"/>
    </row>
    <row r="2097" spans="1:16" ht="33" customHeight="1">
      <c r="A2097" s="6" t="s">
        <f>LEFT(J2097,FIND(",",J2097)-1)</f>
        <v>12300</v>
      </c>
      <c r="B2097" s="6" t="s">
        <f>MID(J2097,FIND(",",J2097)+2,LEN(J2097)-LEN(A2097)-8)</f>
        <v>441</v>
      </c>
      <c r="C2097" s="6" t="s">
        <v>12</v>
      </c>
      <c r="D2097" s="6" t="s">
        <v>8274</v>
      </c>
      <c r="E2097" s="7" t="s">
        <v>12301</v>
      </c>
      <c r="F2097" s="6" t="s">
        <v>15</v>
      </c>
      <c r="G2097" s="6" t="s">
        <f>MID(I2097,8,10)</f>
        <v>12302</v>
      </c>
      <c r="H2097" s="9" t="s">
        <f>MID(I2097,LEN(G2097)+8,SEARCH(",",I2097)-LEN(G2097)-8)</f>
        <v>8235</v>
      </c>
      <c r="I2097" s="10" t="s">
        <v>12303</v>
      </c>
      <c r="J2097" s="11" t="s">
        <f>MID(I2097,SEARCH(",",I2097)+1,SEARCH("$",I2097)-LEN(G2097)-LEN(H2097)-14)</f>
        <v>12304</v>
      </c>
      <c r="K2097" s="12"/>
      <c r="L2097" s="12"/>
      <c r="M2097" s="12"/>
      <c r="N2097" s="12"/>
      <c r="O2097" s="12"/>
      <c r="P2097" s="12"/>
    </row>
    <row r="2098" spans="1:16" ht="33" customHeight="1">
      <c r="A2098" s="6" t="s">
        <f>LEFT(J2098,FIND(",",J2098)-1)</f>
        <v>12305</v>
      </c>
      <c r="B2098" s="6" t="s">
        <f>MID(J2098,FIND(",",J2098)+2,LEN(J2098)-LEN(A2098)-8)</f>
        <v>441</v>
      </c>
      <c r="C2098" s="6" t="s">
        <v>12</v>
      </c>
      <c r="D2098" s="6" t="s">
        <v>8274</v>
      </c>
      <c r="E2098" s="7" t="s">
        <v>12306</v>
      </c>
      <c r="F2098" s="6" t="s">
        <v>15</v>
      </c>
      <c r="G2098" s="6" t="s">
        <f>MID(I2098,8,10)</f>
        <v>12307</v>
      </c>
      <c r="H2098" s="9" t="s">
        <f>MID(I2098,LEN(G2098)+8,SEARCH(",",I2098)-LEN(G2098)-8)</f>
        <v>12308</v>
      </c>
      <c r="I2098" s="10" t="s">
        <v>12309</v>
      </c>
      <c r="J2098" s="11" t="s">
        <f>MID(I2098,SEARCH(",",I2098)+1,SEARCH("$",I2098)-LEN(G2098)-LEN(H2098)-14)</f>
        <v>12310</v>
      </c>
      <c r="K2098" s="12"/>
      <c r="L2098" s="12"/>
      <c r="M2098" s="12"/>
      <c r="N2098" s="12"/>
      <c r="O2098" s="12"/>
      <c r="P2098" s="12"/>
    </row>
    <row r="2099" spans="1:16" ht="33" customHeight="1">
      <c r="A2099" s="6" t="s">
        <f>LEFT(J2099,FIND(",",J2099)-1)</f>
        <v>12311</v>
      </c>
      <c r="B2099" s="6" t="s">
        <f>MID(J2099,FIND(",",J2099)+2,LEN(J2099)-LEN(A2099)-8)</f>
        <v>441</v>
      </c>
      <c r="C2099" s="6" t="s">
        <v>12</v>
      </c>
      <c r="D2099" s="6" t="s">
        <v>8274</v>
      </c>
      <c r="E2099" s="7" t="s">
        <v>12312</v>
      </c>
      <c r="F2099" s="6" t="s">
        <v>15</v>
      </c>
      <c r="G2099" s="6" t="s">
        <f>MID(I2099,8,10)</f>
        <v>12313</v>
      </c>
      <c r="H2099" s="9" t="s">
        <f>MID(I2099,LEN(G2099)+8,SEARCH(",",I2099)-LEN(G2099)-8)</f>
        <v>8235</v>
      </c>
      <c r="I2099" s="10" t="s">
        <v>12314</v>
      </c>
      <c r="J2099" s="11" t="s">
        <f>MID(I2099,SEARCH(",",I2099)+1,SEARCH("$",I2099)-LEN(G2099)-LEN(H2099)-14)</f>
        <v>12315</v>
      </c>
      <c r="K2099" s="12"/>
      <c r="L2099" s="12"/>
      <c r="M2099" s="12"/>
      <c r="N2099" s="12"/>
      <c r="O2099" s="12"/>
      <c r="P2099" s="12"/>
    </row>
    <row r="2100" spans="1:16" ht="33" customHeight="1">
      <c r="A2100" s="6" t="s">
        <f>LEFT(J2100,FIND(",",J2100)-1)</f>
        <v>12316</v>
      </c>
      <c r="B2100" s="6" t="s">
        <f>MID(J2100,FIND(",",J2100)+2,LEN(J2100)-LEN(A2100)-8)</f>
        <v>441</v>
      </c>
      <c r="C2100" s="6" t="s">
        <v>12</v>
      </c>
      <c r="D2100" s="6" t="s">
        <v>8274</v>
      </c>
      <c r="E2100" s="7" t="s">
        <v>12317</v>
      </c>
      <c r="F2100" s="6" t="s">
        <v>15</v>
      </c>
      <c r="G2100" s="6" t="s">
        <f>MID(I2100,8,10)</f>
        <v>12318</v>
      </c>
      <c r="H2100" s="9" t="s">
        <f>MID(I2100,LEN(G2100)+8,SEARCH(",",I2100)-LEN(G2100)-8)</f>
        <v>12319</v>
      </c>
      <c r="I2100" s="10" t="s">
        <v>12320</v>
      </c>
      <c r="J2100" s="11" t="s">
        <f>MID(I2100,SEARCH(",",I2100)+1,SEARCH("$",I2100)-LEN(G2100)-LEN(H2100)-14)</f>
        <v>12321</v>
      </c>
      <c r="K2100" s="12"/>
      <c r="L2100" s="12"/>
      <c r="M2100" s="12"/>
      <c r="N2100" s="12"/>
      <c r="O2100" s="12"/>
      <c r="P2100" s="12"/>
    </row>
    <row r="2101" spans="1:16" ht="33" customHeight="1">
      <c r="A2101" s="6" t="s">
        <f>LEFT(J2101,FIND(",",J2101)-1)</f>
        <v>12322</v>
      </c>
      <c r="B2101" s="6" t="s">
        <f>MID(J2101,FIND(",",J2101)+2,LEN(J2101)-LEN(A2101)-8)</f>
        <v>441</v>
      </c>
      <c r="C2101" s="6" t="s">
        <v>12</v>
      </c>
      <c r="D2101" s="6" t="s">
        <v>8274</v>
      </c>
      <c r="E2101" s="7" t="s">
        <v>12323</v>
      </c>
      <c r="F2101" s="6" t="s">
        <v>15</v>
      </c>
      <c r="G2101" s="6" t="s">
        <f>MID(I2101,8,10)</f>
        <v>12324</v>
      </c>
      <c r="H2101" s="9" t="s">
        <f>MID(I2101,LEN(G2101)+8,SEARCH(",",I2101)-LEN(G2101)-8)</f>
        <v>12325</v>
      </c>
      <c r="I2101" s="10" t="s">
        <v>12326</v>
      </c>
      <c r="J2101" s="11" t="s">
        <f>MID(I2101,SEARCH(",",I2101)+1,SEARCH("$",I2101)-LEN(G2101)-LEN(H2101)-14)</f>
        <v>12327</v>
      </c>
      <c r="K2101" s="12"/>
      <c r="L2101" s="12"/>
      <c r="M2101" s="12"/>
      <c r="N2101" s="12"/>
      <c r="O2101" s="12"/>
      <c r="P2101" s="12"/>
    </row>
    <row r="2102" spans="1:16" ht="33" customHeight="1">
      <c r="A2102" s="6" t="s">
        <f>LEFT(J2102,FIND(",",J2102)-1)</f>
        <v>12328</v>
      </c>
      <c r="B2102" s="6" t="s">
        <f>MID(J2102,FIND(",",J2102)+2,LEN(J2102)-LEN(A2102)-8)</f>
        <v>441</v>
      </c>
      <c r="C2102" s="6" t="s">
        <v>12</v>
      </c>
      <c r="D2102" s="6" t="s">
        <v>8274</v>
      </c>
      <c r="E2102" s="7" t="s">
        <v>12329</v>
      </c>
      <c r="F2102" s="6" t="s">
        <v>15</v>
      </c>
      <c r="G2102" s="6" t="s">
        <f>MID(I2102,8,10)</f>
        <v>12330</v>
      </c>
      <c r="H2102" s="9" t="s">
        <f>MID(I2102,LEN(G2102)+8,SEARCH(",",I2102)-LEN(G2102)-8)</f>
        <v>12331</v>
      </c>
      <c r="I2102" s="13" t="s">
        <v>12332</v>
      </c>
      <c r="J2102" s="11" t="s">
        <f>MID(I2102,SEARCH(",",I2102)+1,SEARCH("$",I2102)-LEN(G2102)-LEN(H2102)-14)</f>
        <v>12333</v>
      </c>
      <c r="K2102" s="12"/>
      <c r="L2102" s="12"/>
      <c r="M2102" s="12"/>
      <c r="N2102" s="12"/>
      <c r="O2102" s="12"/>
      <c r="P2102" s="12"/>
    </row>
    <row r="2103" spans="1:16" ht="33" customHeight="1">
      <c r="A2103" s="6" t="s">
        <f>LEFT(J2103,FIND(",",J2103)-1)</f>
        <v>12334</v>
      </c>
      <c r="B2103" s="6" t="s">
        <f>MID(J2103,FIND(",",J2103)+2,LEN(J2103)-LEN(A2103)-8)</f>
        <v>441</v>
      </c>
      <c r="C2103" s="6" t="s">
        <v>12</v>
      </c>
      <c r="D2103" s="6" t="s">
        <v>8274</v>
      </c>
      <c r="E2103" s="7" t="s">
        <v>12335</v>
      </c>
      <c r="F2103" s="6" t="s">
        <v>15</v>
      </c>
      <c r="G2103" s="6" t="s">
        <f>MID(I2103,8,10)</f>
        <v>12336</v>
      </c>
      <c r="H2103" s="9" t="s">
        <f>MID(I2103,LEN(G2103)+8,SEARCH(",",I2103)-LEN(G2103)-8)</f>
        <v>12337</v>
      </c>
      <c r="I2103" s="13" t="s">
        <v>12338</v>
      </c>
      <c r="J2103" s="11" t="s">
        <f>MID(I2103,SEARCH(",",I2103)+1,SEARCH("$",I2103)-LEN(G2103)-LEN(H2103)-14)</f>
        <v>12339</v>
      </c>
      <c r="K2103" s="12"/>
      <c r="L2103" s="12"/>
      <c r="M2103" s="12"/>
      <c r="N2103" s="12"/>
      <c r="O2103" s="12"/>
      <c r="P2103" s="12"/>
    </row>
    <row r="2104" spans="1:16" ht="33" customHeight="1">
      <c r="A2104" s="6" t="s">
        <f>LEFT(J2104,FIND(",",J2104)-1)</f>
        <v>12340</v>
      </c>
      <c r="B2104" s="6" t="s">
        <f>MID(J2104,FIND(",",J2104)+2,LEN(J2104)-LEN(A2104)-8)</f>
        <v>441</v>
      </c>
      <c r="C2104" s="6" t="s">
        <v>12</v>
      </c>
      <c r="D2104" s="6" t="s">
        <v>8274</v>
      </c>
      <c r="E2104" s="7" t="s">
        <v>12341</v>
      </c>
      <c r="F2104" s="6" t="s">
        <v>15</v>
      </c>
      <c r="G2104" s="6" t="s">
        <f>MID(I2104,8,10)</f>
        <v>12342</v>
      </c>
      <c r="H2104" s="9" t="s">
        <f>MID(I2104,LEN(G2104)+8,SEARCH(",",I2104)-LEN(G2104)-8)</f>
        <v>2201</v>
      </c>
      <c r="I2104" s="13" t="s">
        <v>12343</v>
      </c>
      <c r="J2104" s="11" t="s">
        <f>MID(I2104,SEARCH(",",I2104)+1,SEARCH("$",I2104)-LEN(G2104)-LEN(H2104)-14)</f>
        <v>12344</v>
      </c>
      <c r="K2104" s="12"/>
      <c r="L2104" s="12"/>
      <c r="M2104" s="12"/>
      <c r="N2104" s="12"/>
      <c r="O2104" s="12"/>
      <c r="P2104" s="12"/>
    </row>
    <row r="2105" spans="1:16" ht="33" customHeight="1">
      <c r="A2105" s="6" t="s">
        <f>LEFT(J2105,FIND(",",J2105)-1)</f>
        <v>12345</v>
      </c>
      <c r="B2105" s="6" t="s">
        <f>MID(J2105,FIND(",",J2105)+2,LEN(J2105)-LEN(A2105)-8)</f>
        <v>441</v>
      </c>
      <c r="C2105" s="6" t="s">
        <v>12</v>
      </c>
      <c r="D2105" s="6" t="s">
        <v>8274</v>
      </c>
      <c r="E2105" s="7" t="s">
        <v>12346</v>
      </c>
      <c r="F2105" s="6" t="s">
        <v>15</v>
      </c>
      <c r="G2105" s="6" t="s">
        <f>MID(I2105,8,10)</f>
        <v>12347</v>
      </c>
      <c r="H2105" s="9" t="s">
        <f>MID(I2105,LEN(G2105)+8,SEARCH(",",I2105)-LEN(G2105)-8)</f>
        <v>12348</v>
      </c>
      <c r="I2105" s="10" t="s">
        <v>12349</v>
      </c>
      <c r="J2105" s="11" t="s">
        <f>MID(I2105,SEARCH(",",I2105)+1,SEARCH("$",I2105)-LEN(G2105)-LEN(H2105)-14)</f>
        <v>12350</v>
      </c>
      <c r="K2105" s="12"/>
      <c r="L2105" s="12"/>
      <c r="M2105" s="12"/>
      <c r="N2105" s="12"/>
      <c r="O2105" s="12"/>
      <c r="P2105" s="12"/>
    </row>
    <row r="2106" spans="1:16" ht="33" customHeight="1">
      <c r="A2106" s="6" t="s">
        <f>LEFT(J2106,FIND(",",J2106)-1)</f>
        <v>12351</v>
      </c>
      <c r="B2106" s="6" t="s">
        <f>MID(J2106,FIND(",",J2106)+2,LEN(J2106)-LEN(A2106)-8)</f>
        <v>441</v>
      </c>
      <c r="C2106" s="6" t="s">
        <v>12</v>
      </c>
      <c r="D2106" s="6" t="s">
        <v>8274</v>
      </c>
      <c r="E2106" s="7" t="s">
        <v>12352</v>
      </c>
      <c r="F2106" s="6" t="s">
        <v>15</v>
      </c>
      <c r="G2106" s="6" t="s">
        <f>MID(I2106,8,10)</f>
        <v>12353</v>
      </c>
      <c r="H2106" s="9" t="s">
        <f>MID(I2106,LEN(G2106)+8,SEARCH(",",I2106)-LEN(G2106)-8)</f>
        <v>2201</v>
      </c>
      <c r="I2106" s="13" t="s">
        <v>12354</v>
      </c>
      <c r="J2106" s="11" t="s">
        <f>MID(I2106,SEARCH(",",I2106)+1,SEARCH("$",I2106)-LEN(G2106)-LEN(H2106)-14)</f>
        <v>12355</v>
      </c>
      <c r="K2106" s="12"/>
      <c r="L2106" s="12"/>
      <c r="M2106" s="12"/>
      <c r="N2106" s="12"/>
      <c r="O2106" s="12"/>
      <c r="P2106" s="12"/>
    </row>
    <row r="2107" spans="1:16" ht="33" customHeight="1">
      <c r="A2107" s="6" t="s">
        <f>LEFT(J2107,FIND(",",J2107)-1)</f>
        <v>12356</v>
      </c>
      <c r="B2107" s="6" t="s">
        <f>MID(J2107,FIND(",",J2107)+2,LEN(J2107)-LEN(A2107)-8)</f>
        <v>441</v>
      </c>
      <c r="C2107" s="6" t="s">
        <v>12</v>
      </c>
      <c r="D2107" s="6" t="s">
        <v>8274</v>
      </c>
      <c r="E2107" s="7" t="s">
        <v>12357</v>
      </c>
      <c r="F2107" s="6" t="s">
        <v>15</v>
      </c>
      <c r="G2107" s="6" t="s">
        <f>MID(I2107,8,10)</f>
        <v>12358</v>
      </c>
      <c r="H2107" s="9" t="s">
        <f>MID(I2107,LEN(G2107)+8,SEARCH(",",I2107)-LEN(G2107)-8)</f>
        <v>12359</v>
      </c>
      <c r="I2107" s="13" t="s">
        <v>12360</v>
      </c>
      <c r="J2107" s="11" t="s">
        <f>MID(I2107,SEARCH(",",I2107)+1,SEARCH("$",I2107)-LEN(G2107)-LEN(H2107)-14)</f>
        <v>12361</v>
      </c>
      <c r="K2107" s="12"/>
      <c r="L2107" s="12"/>
      <c r="M2107" s="12"/>
      <c r="N2107" s="12"/>
      <c r="O2107" s="12"/>
      <c r="P2107" s="12"/>
    </row>
    <row r="2108" spans="1:16" ht="33" customHeight="1">
      <c r="A2108" s="6" t="s">
        <f>LEFT(J2108,FIND(",",J2108)-1)</f>
        <v>12362</v>
      </c>
      <c r="B2108" s="6" t="s">
        <f>MID(J2108,FIND(",",J2108)+2,LEN(J2108)-LEN(A2108)-8)</f>
        <v>441</v>
      </c>
      <c r="C2108" s="6" t="s">
        <v>12</v>
      </c>
      <c r="D2108" s="6" t="s">
        <v>8274</v>
      </c>
      <c r="E2108" s="7" t="s">
        <v>12363</v>
      </c>
      <c r="F2108" s="6" t="s">
        <v>15</v>
      </c>
      <c r="G2108" s="6" t="s">
        <f>MID(I2108,8,10)</f>
        <v>12364</v>
      </c>
      <c r="H2108" s="9" t="s">
        <f>MID(I2108,LEN(G2108)+8,SEARCH(",",I2108)-LEN(G2108)-8)</f>
        <v>12365</v>
      </c>
      <c r="I2108" s="10" t="s">
        <v>12366</v>
      </c>
      <c r="J2108" s="11" t="s">
        <f>MID(I2108,SEARCH(",",I2108)+1,SEARCH("$",I2108)-LEN(G2108)-LEN(H2108)-14)</f>
        <v>12367</v>
      </c>
      <c r="K2108" s="12"/>
      <c r="L2108" s="12"/>
      <c r="M2108" s="12"/>
      <c r="N2108" s="12"/>
      <c r="O2108" s="12"/>
      <c r="P2108" s="12"/>
    </row>
    <row r="2109" spans="1:16" ht="33" customHeight="1">
      <c r="A2109" s="6" t="s">
        <f>LEFT(J2109,FIND(",",J2109)-1)</f>
        <v>12368</v>
      </c>
      <c r="B2109" s="6" t="s">
        <f>MID(J2109,FIND(",",J2109)+2,LEN(J2109)-LEN(A2109)-8)</f>
        <v>441</v>
      </c>
      <c r="C2109" s="6" t="s">
        <v>12</v>
      </c>
      <c r="D2109" s="6" t="s">
        <v>8274</v>
      </c>
      <c r="E2109" s="7" t="s">
        <v>12369</v>
      </c>
      <c r="F2109" s="6" t="s">
        <v>15</v>
      </c>
      <c r="G2109" s="6" t="s">
        <f>MID(I2109,8,10)</f>
        <v>12370</v>
      </c>
      <c r="H2109" s="9" t="s">
        <f>MID(I2109,LEN(G2109)+8,SEARCH(",",I2109)-LEN(G2109)-8)</f>
        <v>12371</v>
      </c>
      <c r="I2109" s="13" t="s">
        <v>12372</v>
      </c>
      <c r="J2109" s="11" t="s">
        <f>MID(I2109,SEARCH(",",I2109)+1,SEARCH("$",I2109)-LEN(G2109)-LEN(H2109)-14)</f>
        <v>12373</v>
      </c>
      <c r="K2109" s="12"/>
      <c r="L2109" s="12"/>
      <c r="M2109" s="12"/>
      <c r="N2109" s="12"/>
      <c r="O2109" s="12"/>
      <c r="P2109" s="12"/>
    </row>
    <row r="2110" spans="1:16" ht="33" customHeight="1">
      <c r="A2110" s="6" t="s">
        <f>LEFT(J2110,FIND(",",J2110)-1)</f>
        <v>12374</v>
      </c>
      <c r="B2110" s="6" t="s">
        <f>MID(J2110,FIND(",",J2110)+2,LEN(J2110)-LEN(A2110)-8)</f>
        <v>441</v>
      </c>
      <c r="C2110" s="6" t="s">
        <v>12</v>
      </c>
      <c r="D2110" s="6" t="s">
        <v>8274</v>
      </c>
      <c r="E2110" s="7" t="s">
        <v>12375</v>
      </c>
      <c r="F2110" s="6" t="s">
        <v>15</v>
      </c>
      <c r="G2110" s="6" t="s">
        <f>MID(I2110,8,10)</f>
        <v>12376</v>
      </c>
      <c r="H2110" s="9" t="s">
        <f>MID(I2110,LEN(G2110)+8,SEARCH(",",I2110)-LEN(G2110)-8)</f>
        <v>12377</v>
      </c>
      <c r="I2110" s="13" t="s">
        <v>12378</v>
      </c>
      <c r="J2110" s="11" t="s">
        <f>MID(I2110,SEARCH(",",I2110)+1,SEARCH("$",I2110)-LEN(G2110)-LEN(H2110)-14)</f>
        <v>12379</v>
      </c>
      <c r="K2110" s="12"/>
      <c r="L2110" s="12"/>
      <c r="M2110" s="12"/>
      <c r="N2110" s="12"/>
      <c r="O2110" s="12"/>
      <c r="P2110" s="12"/>
    </row>
    <row r="2111" spans="1:16" ht="33" customHeight="1">
      <c r="A2111" s="6" t="s">
        <f>LEFT(J2111,FIND(",",J2111)-1)</f>
        <v>12380</v>
      </c>
      <c r="B2111" s="6" t="s">
        <f>MID(J2111,FIND(",",J2111)+2,LEN(J2111)-LEN(A2111)-8)</f>
        <v>441</v>
      </c>
      <c r="C2111" s="6" t="s">
        <v>12</v>
      </c>
      <c r="D2111" s="6" t="s">
        <v>8274</v>
      </c>
      <c r="E2111" s="7" t="s">
        <v>12381</v>
      </c>
      <c r="F2111" s="6" t="s">
        <v>15</v>
      </c>
      <c r="G2111" s="6" t="s">
        <f>MID(I2111,8,10)</f>
        <v>12382</v>
      </c>
      <c r="H2111" s="9" t="s">
        <f>MID(I2111,LEN(G2111)+8,SEARCH(",",I2111)-LEN(G2111)-8)</f>
        <v>12383</v>
      </c>
      <c r="I2111" s="10" t="s">
        <v>12384</v>
      </c>
      <c r="J2111" s="11" t="s">
        <f>MID(I2111,SEARCH(",",I2111)+1,SEARCH("$",I2111)-LEN(G2111)-LEN(H2111)-14)</f>
        <v>12385</v>
      </c>
      <c r="K2111" s="12"/>
      <c r="L2111" s="12"/>
      <c r="M2111" s="12"/>
      <c r="N2111" s="12"/>
      <c r="O2111" s="12"/>
      <c r="P2111" s="12"/>
    </row>
    <row r="2112" spans="1:16" ht="33" customHeight="1">
      <c r="A2112" s="6" t="s">
        <f>LEFT(J2112,FIND(",",J2112)-1)</f>
        <v>12386</v>
      </c>
      <c r="B2112" s="6" t="s">
        <f>MID(J2112,FIND(",",J2112)+2,LEN(J2112)-LEN(A2112)-8)</f>
        <v>441</v>
      </c>
      <c r="C2112" s="6" t="s">
        <v>12</v>
      </c>
      <c r="D2112" s="6" t="s">
        <v>8274</v>
      </c>
      <c r="E2112" s="7" t="s">
        <v>12387</v>
      </c>
      <c r="F2112" s="6" t="s">
        <v>15</v>
      </c>
      <c r="G2112" s="6" t="s">
        <f>MID(I2112,8,10)</f>
        <v>12388</v>
      </c>
      <c r="H2112" s="9" t="s">
        <f>MID(I2112,LEN(G2112)+8,SEARCH(",",I2112)-LEN(G2112)-8)</f>
        <v>12389</v>
      </c>
      <c r="I2112" s="13" t="s">
        <v>12390</v>
      </c>
      <c r="J2112" s="11" t="s">
        <f>MID(I2112,SEARCH(",",I2112)+1,SEARCH("$",I2112)-LEN(G2112)-LEN(H2112)-14)</f>
        <v>12391</v>
      </c>
      <c r="K2112" s="12"/>
      <c r="L2112" s="12"/>
      <c r="M2112" s="12"/>
      <c r="N2112" s="12"/>
      <c r="O2112" s="12"/>
      <c r="P2112" s="12"/>
    </row>
    <row r="2113" spans="1:16" ht="33" customHeight="1">
      <c r="A2113" s="6" t="s">
        <f>LEFT(J2113,FIND(",",J2113)-1)</f>
        <v>12392</v>
      </c>
      <c r="B2113" s="6" t="s">
        <f>MID(J2113,FIND(",",J2113)+2,LEN(J2113)-LEN(A2113)-8)</f>
        <v>441</v>
      </c>
      <c r="C2113" s="6" t="s">
        <v>12</v>
      </c>
      <c r="D2113" s="6" t="s">
        <v>8274</v>
      </c>
      <c r="E2113" s="7" t="s">
        <v>12393</v>
      </c>
      <c r="F2113" s="6" t="s">
        <v>15</v>
      </c>
      <c r="G2113" s="6" t="s">
        <f>MID(I2113,8,10)</f>
        <v>12394</v>
      </c>
      <c r="H2113" s="9" t="s">
        <f>MID(I2113,LEN(G2113)+8,SEARCH(",",I2113)-LEN(G2113)-8)</f>
        <v>12395</v>
      </c>
      <c r="I2113" s="13" t="s">
        <v>12396</v>
      </c>
      <c r="J2113" s="11" t="s">
        <f>MID(I2113,SEARCH(",",I2113)+1,SEARCH("$",I2113)-LEN(G2113)-LEN(H2113)-14)</f>
        <v>12397</v>
      </c>
      <c r="K2113" s="12"/>
      <c r="L2113" s="12"/>
      <c r="M2113" s="12"/>
      <c r="N2113" s="12"/>
      <c r="O2113" s="12"/>
      <c r="P2113" s="12"/>
    </row>
    <row r="2114" spans="1:16" ht="33" customHeight="1">
      <c r="A2114" s="6" t="s">
        <f>LEFT(J2114,FIND(",",J2114)-1)</f>
        <v>12398</v>
      </c>
      <c r="B2114" s="6" t="s">
        <f>MID(J2114,FIND(",",J2114)+2,LEN(J2114)-LEN(A2114)-8)</f>
        <v>441</v>
      </c>
      <c r="C2114" s="6" t="s">
        <v>12</v>
      </c>
      <c r="D2114" s="6" t="s">
        <v>8274</v>
      </c>
      <c r="E2114" s="7" t="s">
        <v>12399</v>
      </c>
      <c r="F2114" s="6" t="s">
        <v>15</v>
      </c>
      <c r="G2114" s="6" t="s">
        <f>MID(I2114,8,10)</f>
        <v>12400</v>
      </c>
      <c r="H2114" s="9" t="s">
        <f>MID(I2114,LEN(G2114)+8,SEARCH(",",I2114)-LEN(G2114)-8)</f>
        <v>12401</v>
      </c>
      <c r="I2114" s="10" t="s">
        <v>12402</v>
      </c>
      <c r="J2114" s="11" t="s">
        <f>MID(I2114,SEARCH(",",I2114)+1,SEARCH("$",I2114)-LEN(G2114)-LEN(H2114)-14)</f>
        <v>12403</v>
      </c>
      <c r="K2114" s="12"/>
      <c r="L2114" s="12"/>
      <c r="M2114" s="12"/>
      <c r="N2114" s="12"/>
      <c r="O2114" s="12"/>
      <c r="P2114" s="12"/>
    </row>
    <row r="2115" spans="1:16" ht="33" customHeight="1">
      <c r="A2115" s="6" t="s">
        <f>LEFT(J2115,FIND(",",J2115)-1)</f>
        <v>12404</v>
      </c>
      <c r="B2115" s="6" t="s">
        <f>MID(J2115,FIND(",",J2115)+2,LEN(J2115)-LEN(A2115)-8)</f>
        <v>441</v>
      </c>
      <c r="C2115" s="6" t="s">
        <v>12</v>
      </c>
      <c r="D2115" s="6" t="s">
        <v>8274</v>
      </c>
      <c r="E2115" s="7" t="s">
        <v>12405</v>
      </c>
      <c r="F2115" s="6" t="s">
        <v>15</v>
      </c>
      <c r="G2115" s="6" t="s">
        <f>MID(I2115,8,10)</f>
        <v>12406</v>
      </c>
      <c r="H2115" s="9" t="s">
        <f>MID(I2115,LEN(G2115)+8,SEARCH(",",I2115)-LEN(G2115)-8)</f>
        <v>12407</v>
      </c>
      <c r="I2115" s="10" t="s">
        <v>12408</v>
      </c>
      <c r="J2115" s="11" t="s">
        <f>MID(I2115,SEARCH(",",I2115)+1,SEARCH("$",I2115)-LEN(G2115)-LEN(H2115)-14)</f>
        <v>12409</v>
      </c>
      <c r="K2115" s="12"/>
      <c r="L2115" s="12"/>
      <c r="M2115" s="12"/>
      <c r="N2115" s="12"/>
      <c r="O2115" s="12"/>
      <c r="P2115" s="12"/>
    </row>
    <row r="2116" spans="1:16" ht="33" customHeight="1">
      <c r="A2116" s="6" t="s">
        <f>LEFT(J2116,FIND(",",J2116)-1)</f>
        <v>12410</v>
      </c>
      <c r="B2116" s="6" t="s">
        <f>MID(J2116,FIND(",",J2116)+2,LEN(J2116)-LEN(A2116)-8)</f>
        <v>441</v>
      </c>
      <c r="C2116" s="6" t="s">
        <v>12</v>
      </c>
      <c r="D2116" s="6" t="s">
        <v>8274</v>
      </c>
      <c r="E2116" s="7" t="s">
        <v>12411</v>
      </c>
      <c r="F2116" s="6" t="s">
        <v>15</v>
      </c>
      <c r="G2116" s="6" t="s">
        <f>MID(I2116,8,10)</f>
        <v>12412</v>
      </c>
      <c r="H2116" s="9" t="s">
        <f>MID(I2116,LEN(G2116)+8,SEARCH(",",I2116)-LEN(G2116)-8)</f>
        <v>12413</v>
      </c>
      <c r="I2116" s="10" t="s">
        <v>12414</v>
      </c>
      <c r="J2116" s="11" t="s">
        <f>MID(I2116,SEARCH(",",I2116)+1,SEARCH("$",I2116)-LEN(G2116)-LEN(H2116)-14)</f>
        <v>12415</v>
      </c>
      <c r="K2116" s="12"/>
      <c r="L2116" s="12"/>
      <c r="M2116" s="12"/>
      <c r="N2116" s="12"/>
      <c r="O2116" s="12"/>
      <c r="P2116" s="12"/>
    </row>
    <row r="2117" spans="1:16" ht="33" customHeight="1">
      <c r="A2117" s="6" t="s">
        <f>LEFT(J2117,FIND(",",J2117)-1)</f>
        <v>12416</v>
      </c>
      <c r="B2117" s="6" t="s">
        <f>MID(J2117,FIND(",",J2117)+2,LEN(J2117)-LEN(A2117)-8)</f>
        <v>441</v>
      </c>
      <c r="C2117" s="6" t="s">
        <v>12</v>
      </c>
      <c r="D2117" s="6" t="s">
        <v>8274</v>
      </c>
      <c r="E2117" s="7" t="s">
        <v>12417</v>
      </c>
      <c r="F2117" s="6" t="s">
        <v>15</v>
      </c>
      <c r="G2117" s="6" t="s">
        <f>MID(I2117,8,10)</f>
        <v>12418</v>
      </c>
      <c r="H2117" s="9" t="s">
        <f>MID(I2117,LEN(G2117)+8,SEARCH(",",I2117)-LEN(G2117)-8)</f>
        <v>12419</v>
      </c>
      <c r="I2117" s="13" t="s">
        <v>12420</v>
      </c>
      <c r="J2117" s="11" t="s">
        <f>MID(I2117,SEARCH(",",I2117)+1,SEARCH("$",I2117)-LEN(G2117)-LEN(H2117)-14)</f>
        <v>12421</v>
      </c>
      <c r="K2117" s="12"/>
      <c r="L2117" s="12"/>
      <c r="M2117" s="12"/>
      <c r="N2117" s="12"/>
      <c r="O2117" s="12"/>
      <c r="P2117" s="12"/>
    </row>
    <row r="2118" spans="1:16" ht="33" customHeight="1">
      <c r="A2118" s="6" t="s">
        <f>LEFT(J2118,FIND(",",J2118)-1)</f>
        <v>12422</v>
      </c>
      <c r="B2118" s="6" t="s">
        <f>MID(J2118,FIND(",",J2118)+2,LEN(J2118)-LEN(A2118)-8)</f>
        <v>441</v>
      </c>
      <c r="C2118" s="6" t="s">
        <v>12</v>
      </c>
      <c r="D2118" s="6" t="s">
        <v>8274</v>
      </c>
      <c r="E2118" s="7" t="s">
        <v>12423</v>
      </c>
      <c r="F2118" s="6" t="s">
        <v>15</v>
      </c>
      <c r="G2118" s="6" t="s">
        <f>MID(I2118,8,10)</f>
        <v>12424</v>
      </c>
      <c r="H2118" s="9" t="s">
        <f>MID(I2118,LEN(G2118)+8,SEARCH(",",I2118)-LEN(G2118)-8)</f>
        <v>12425</v>
      </c>
      <c r="I2118" s="10" t="s">
        <v>12426</v>
      </c>
      <c r="J2118" s="11" t="s">
        <f>MID(I2118,SEARCH(",",I2118)+1,SEARCH("$",I2118)-LEN(G2118)-LEN(H2118)-14)</f>
        <v>12427</v>
      </c>
      <c r="K2118" s="12"/>
      <c r="L2118" s="12"/>
      <c r="M2118" s="12"/>
      <c r="N2118" s="12"/>
      <c r="O2118" s="12"/>
      <c r="P2118" s="12"/>
    </row>
    <row r="2119" spans="1:16" ht="33" customHeight="1">
      <c r="A2119" s="6" t="s">
        <f>LEFT(J2119,FIND(",",J2119)-1)</f>
        <v>12428</v>
      </c>
      <c r="B2119" s="6" t="s">
        <f>MID(J2119,FIND(",",J2119)+2,LEN(J2119)-LEN(A2119)-8)</f>
        <v>441</v>
      </c>
      <c r="C2119" s="6" t="s">
        <v>12</v>
      </c>
      <c r="D2119" s="6" t="s">
        <v>8274</v>
      </c>
      <c r="E2119" s="7" t="s">
        <v>12429</v>
      </c>
      <c r="F2119" s="6" t="s">
        <v>15</v>
      </c>
      <c r="G2119" s="6" t="s">
        <f>MID(I2119,8,10)</f>
        <v>12430</v>
      </c>
      <c r="H2119" s="9" t="s">
        <f>MID(I2119,LEN(G2119)+8,SEARCH(",",I2119)-LEN(G2119)-8)</f>
        <v>12431</v>
      </c>
      <c r="I2119" s="10" t="s">
        <v>12432</v>
      </c>
      <c r="J2119" s="11" t="s">
        <f>MID(I2119,SEARCH(",",I2119)+1,SEARCH("$",I2119)-LEN(G2119)-LEN(H2119)-14)</f>
        <v>12433</v>
      </c>
      <c r="K2119" s="12"/>
      <c r="L2119" s="12"/>
      <c r="M2119" s="12"/>
      <c r="N2119" s="12"/>
      <c r="O2119" s="12"/>
      <c r="P2119" s="12"/>
    </row>
    <row r="2120" spans="1:16" ht="33" customHeight="1">
      <c r="A2120" s="6" t="s">
        <f>LEFT(J2120,FIND(",",J2120)-1)</f>
        <v>12434</v>
      </c>
      <c r="B2120" s="6" t="s">
        <f>MID(J2120,FIND(",",J2120)+2,LEN(J2120)-LEN(A2120)-8)</f>
        <v>441</v>
      </c>
      <c r="C2120" s="6" t="s">
        <v>12</v>
      </c>
      <c r="D2120" s="6" t="s">
        <v>8274</v>
      </c>
      <c r="E2120" s="7" t="s">
        <v>12435</v>
      </c>
      <c r="F2120" s="6" t="s">
        <v>15</v>
      </c>
      <c r="G2120" s="6" t="s">
        <f>MID(I2120,8,10)</f>
        <v>12436</v>
      </c>
      <c r="H2120" s="9" t="s">
        <f>MID(I2120,LEN(G2120)+8,SEARCH(",",I2120)-LEN(G2120)-8)</f>
        <v>12437</v>
      </c>
      <c r="I2120" s="13" t="s">
        <v>12438</v>
      </c>
      <c r="J2120" s="11" t="s">
        <f>MID(I2120,SEARCH(",",I2120)+1,SEARCH("$",I2120)-LEN(G2120)-LEN(H2120)-14)</f>
        <v>12439</v>
      </c>
      <c r="K2120" s="12"/>
      <c r="L2120" s="12"/>
      <c r="M2120" s="12"/>
      <c r="N2120" s="12"/>
      <c r="O2120" s="12"/>
      <c r="P2120" s="12"/>
    </row>
    <row r="2121" spans="1:16" ht="33" customHeight="1">
      <c r="A2121" s="6" t="s">
        <f>LEFT(J2121,FIND(",",J2121)-1)</f>
        <v>12440</v>
      </c>
      <c r="B2121" s="6" t="s">
        <f>MID(J2121,FIND(",",J2121)+2,LEN(J2121)-LEN(A2121)-8)</f>
        <v>441</v>
      </c>
      <c r="C2121" s="6" t="s">
        <v>12</v>
      </c>
      <c r="D2121" s="6" t="s">
        <v>8274</v>
      </c>
      <c r="E2121" s="7" t="s">
        <v>12441</v>
      </c>
      <c r="F2121" s="6" t="s">
        <v>15</v>
      </c>
      <c r="G2121" s="6" t="s">
        <f>MID(I2121,8,10)</f>
        <v>12442</v>
      </c>
      <c r="H2121" s="9" t="s">
        <f>MID(I2121,LEN(G2121)+8,SEARCH(",",I2121)-LEN(G2121)-8)</f>
        <v>12443</v>
      </c>
      <c r="I2121" s="13" t="s">
        <v>12444</v>
      </c>
      <c r="J2121" s="11" t="s">
        <f>MID(I2121,SEARCH(",",I2121)+1,SEARCH("$",I2121)-LEN(G2121)-LEN(H2121)-14)</f>
        <v>12445</v>
      </c>
      <c r="K2121" s="12"/>
      <c r="L2121" s="12"/>
      <c r="M2121" s="12"/>
      <c r="N2121" s="12"/>
      <c r="O2121" s="12"/>
      <c r="P2121" s="12"/>
    </row>
    <row r="2122" spans="1:16" ht="33" customHeight="1">
      <c r="A2122" s="6" t="s">
        <f>LEFT(J2122,FIND(",",J2122)-1)</f>
        <v>12446</v>
      </c>
      <c r="B2122" s="6" t="s">
        <f>MID(J2122,FIND(",",J2122)+2,LEN(J2122)-LEN(A2122)-8)</f>
        <v>441</v>
      </c>
      <c r="C2122" s="6" t="s">
        <v>12</v>
      </c>
      <c r="D2122" s="6" t="s">
        <v>8274</v>
      </c>
      <c r="E2122" s="7" t="s">
        <v>12447</v>
      </c>
      <c r="F2122" s="6" t="s">
        <v>15</v>
      </c>
      <c r="G2122" s="6" t="s">
        <f>MID(I2122,8,10)</f>
        <v>12448</v>
      </c>
      <c r="H2122" s="9" t="s">
        <f>MID(I2122,LEN(G2122)+8,SEARCH(",",I2122)-LEN(G2122)-8)</f>
        <v>12449</v>
      </c>
      <c r="I2122" s="13" t="s">
        <v>12450</v>
      </c>
      <c r="J2122" s="11" t="s">
        <f>MID(I2122,SEARCH(",",I2122)+1,SEARCH("$",I2122)-LEN(G2122)-LEN(H2122)-14)</f>
        <v>12451</v>
      </c>
      <c r="K2122" s="12"/>
      <c r="L2122" s="12"/>
      <c r="M2122" s="12"/>
      <c r="N2122" s="12"/>
      <c r="O2122" s="12"/>
      <c r="P2122" s="12"/>
    </row>
    <row r="2123" spans="1:16" ht="33" customHeight="1">
      <c r="A2123" s="6" t="s">
        <f>LEFT(J2123,FIND(",",J2123)-1)</f>
        <v>12452</v>
      </c>
      <c r="B2123" s="6" t="s">
        <f>MID(J2123,FIND(",",J2123)+2,LEN(J2123)-LEN(A2123)-8)</f>
        <v>441</v>
      </c>
      <c r="C2123" s="6" t="s">
        <v>12</v>
      </c>
      <c r="D2123" s="6" t="s">
        <v>8274</v>
      </c>
      <c r="E2123" s="7" t="s">
        <v>12453</v>
      </c>
      <c r="F2123" s="6" t="s">
        <v>15</v>
      </c>
      <c r="G2123" s="6" t="s">
        <f>MID(I2123,8,10)</f>
        <v>12454</v>
      </c>
      <c r="H2123" s="9" t="s">
        <f>MID(I2123,LEN(G2123)+8,SEARCH(",",I2123)-LEN(G2123)-8)</f>
        <v>12455</v>
      </c>
      <c r="I2123" s="10" t="s">
        <v>12456</v>
      </c>
      <c r="J2123" s="11" t="s">
        <f>MID(I2123,SEARCH(",",I2123)+1,SEARCH("$",I2123)-LEN(G2123)-LEN(H2123)-14)</f>
        <v>12457</v>
      </c>
      <c r="K2123" s="12"/>
      <c r="L2123" s="12"/>
      <c r="M2123" s="12"/>
      <c r="N2123" s="12"/>
      <c r="O2123" s="12"/>
      <c r="P2123" s="12"/>
    </row>
    <row r="2124" spans="1:16" ht="33" customHeight="1">
      <c r="A2124" s="6" t="s">
        <f>LEFT(J2124,FIND(",",J2124)-1)</f>
        <v>12458</v>
      </c>
      <c r="B2124" s="6" t="s">
        <f>MID(J2124,FIND(",",J2124)+2,LEN(J2124)-LEN(A2124)-8)</f>
        <v>441</v>
      </c>
      <c r="C2124" s="6" t="s">
        <v>12</v>
      </c>
      <c r="D2124" s="6" t="s">
        <v>8274</v>
      </c>
      <c r="E2124" s="7" t="s">
        <v>12459</v>
      </c>
      <c r="F2124" s="6" t="s">
        <v>15</v>
      </c>
      <c r="G2124" s="6" t="s">
        <f>MID(I2124,8,10)</f>
        <v>12460</v>
      </c>
      <c r="H2124" s="9" t="s">
        <f>MID(I2124,LEN(G2124)+8,SEARCH(",",I2124)-LEN(G2124)-8)</f>
        <v>12455</v>
      </c>
      <c r="I2124" s="10" t="s">
        <v>12461</v>
      </c>
      <c r="J2124" s="11" t="s">
        <f>MID(I2124,SEARCH(",",I2124)+1,SEARCH("$",I2124)-LEN(G2124)-LEN(H2124)-14)</f>
        <v>12462</v>
      </c>
      <c r="K2124" s="12"/>
      <c r="L2124" s="12"/>
      <c r="M2124" s="12"/>
      <c r="N2124" s="12"/>
      <c r="O2124" s="12"/>
      <c r="P2124" s="12"/>
    </row>
    <row r="2125" spans="1:16" ht="33" customHeight="1">
      <c r="A2125" s="6" t="s">
        <f>LEFT(J2125,FIND(",",J2125)-1)</f>
        <v>12463</v>
      </c>
      <c r="B2125" s="6" t="s">
        <f>MID(J2125,FIND(",",J2125)+2,LEN(J2125)-LEN(A2125)-8)</f>
        <v>441</v>
      </c>
      <c r="C2125" s="6" t="s">
        <v>12</v>
      </c>
      <c r="D2125" s="6" t="s">
        <v>8274</v>
      </c>
      <c r="E2125" s="7" t="s">
        <v>12464</v>
      </c>
      <c r="F2125" s="6" t="s">
        <v>15</v>
      </c>
      <c r="G2125" s="6" t="s">
        <f>MID(I2125,8,10)</f>
        <v>12465</v>
      </c>
      <c r="H2125" s="9" t="s">
        <f>MID(I2125,LEN(G2125)+8,SEARCH(",",I2125)-LEN(G2125)-8)</f>
        <v>12466</v>
      </c>
      <c r="I2125" s="10" t="s">
        <v>12467</v>
      </c>
      <c r="J2125" s="11" t="s">
        <f>MID(I2125,SEARCH(",",I2125)+1,SEARCH("$",I2125)-LEN(G2125)-LEN(H2125)-14)</f>
        <v>12468</v>
      </c>
      <c r="K2125" s="12"/>
      <c r="L2125" s="12"/>
      <c r="M2125" s="12"/>
      <c r="N2125" s="12"/>
      <c r="O2125" s="12"/>
      <c r="P2125" s="12"/>
    </row>
    <row r="2126" spans="1:16" ht="33" customHeight="1">
      <c r="A2126" s="6" t="s">
        <f>LEFT(J2126,FIND(",",J2126)-1)</f>
        <v>12469</v>
      </c>
      <c r="B2126" s="6" t="s">
        <f>MID(J2126,FIND(",",J2126)+2,LEN(J2126)-LEN(A2126)-8)</f>
        <v>441</v>
      </c>
      <c r="C2126" s="6" t="s">
        <v>12</v>
      </c>
      <c r="D2126" s="6" t="s">
        <v>8274</v>
      </c>
      <c r="E2126" s="7" t="s">
        <v>12470</v>
      </c>
      <c r="F2126" s="6" t="s">
        <v>15</v>
      </c>
      <c r="G2126" s="6" t="s">
        <f>MID(I2126,8,10)</f>
        <v>12471</v>
      </c>
      <c r="H2126" s="9" t="s">
        <f>MID(I2126,LEN(G2126)+8,SEARCH(",",I2126)-LEN(G2126)-8)</f>
        <v>12472</v>
      </c>
      <c r="I2126" s="13" t="s">
        <v>12473</v>
      </c>
      <c r="J2126" s="11" t="s">
        <f>MID(I2126,SEARCH(",",I2126)+1,SEARCH("$",I2126)-LEN(G2126)-LEN(H2126)-14)</f>
        <v>12474</v>
      </c>
      <c r="K2126" s="12"/>
      <c r="L2126" s="12"/>
      <c r="M2126" s="12"/>
      <c r="N2126" s="12"/>
      <c r="O2126" s="12"/>
      <c r="P2126" s="12"/>
    </row>
    <row r="2127" spans="1:16" ht="33" customHeight="1">
      <c r="A2127" s="6" t="s">
        <f>LEFT(J2127,FIND(",",J2127)-1)</f>
        <v>12475</v>
      </c>
      <c r="B2127" s="6" t="s">
        <f>MID(J2127,FIND(",",J2127)+2,LEN(J2127)-LEN(A2127)-8)</f>
        <v>441</v>
      </c>
      <c r="C2127" s="6" t="s">
        <v>12</v>
      </c>
      <c r="D2127" s="6" t="s">
        <v>8274</v>
      </c>
      <c r="E2127" s="7" t="s">
        <v>12476</v>
      </c>
      <c r="F2127" s="6" t="s">
        <v>15</v>
      </c>
      <c r="G2127" s="6" t="s">
        <f>MID(I2127,8,10)</f>
        <v>12477</v>
      </c>
      <c r="H2127" s="9" t="s">
        <f>MID(I2127,LEN(G2127)+8,SEARCH(",",I2127)-LEN(G2127)-8)</f>
        <v>12478</v>
      </c>
      <c r="I2127" s="10" t="s">
        <v>12479</v>
      </c>
      <c r="J2127" s="11" t="s">
        <f>MID(I2127,SEARCH(",",I2127)+1,SEARCH("$",I2127)-LEN(G2127)-LEN(H2127)-14)</f>
        <v>12480</v>
      </c>
      <c r="K2127" s="12"/>
      <c r="L2127" s="12"/>
      <c r="M2127" s="12"/>
      <c r="N2127" s="12"/>
      <c r="O2127" s="12"/>
      <c r="P2127" s="12"/>
    </row>
    <row r="2128" spans="1:16" ht="33" customHeight="1">
      <c r="A2128" s="6" t="s">
        <f>LEFT(J2128,FIND(",",J2128)-1)</f>
        <v>12481</v>
      </c>
      <c r="B2128" s="6" t="s">
        <f>MID(J2128,FIND(",",J2128)+2,LEN(J2128)-LEN(A2128)-8)</f>
        <v>441</v>
      </c>
      <c r="C2128" s="6" t="s">
        <v>12</v>
      </c>
      <c r="D2128" s="6" t="s">
        <v>12482</v>
      </c>
      <c r="E2128" s="7" t="s">
        <v>12483</v>
      </c>
      <c r="F2128" s="6" t="s">
        <v>15</v>
      </c>
      <c r="G2128" s="6" t="s">
        <f>MID(I2128,8,10)</f>
        <v>12484</v>
      </c>
      <c r="H2128" s="9" t="s">
        <f>MID(I2128,LEN(G2128)+8,SEARCH(",",I2128)-LEN(G2128)-8)</f>
        <v>12485</v>
      </c>
      <c r="I2128" s="10" t="s">
        <v>12486</v>
      </c>
      <c r="J2128" s="11" t="s">
        <f>MID(I2128,SEARCH(",",I2128)+1,SEARCH("$",I2128)-LEN(G2128)-LEN(H2128)-14)</f>
        <v>12487</v>
      </c>
      <c r="K2128" s="12"/>
      <c r="L2128" s="12"/>
      <c r="M2128" s="12"/>
      <c r="N2128" s="12"/>
      <c r="O2128" s="12"/>
      <c r="P2128" s="12"/>
    </row>
    <row r="2129" spans="1:16" ht="33" customHeight="1">
      <c r="A2129" s="6" t="s">
        <f>LEFT(J2129,FIND(",",J2129)-1)</f>
        <v>12488</v>
      </c>
      <c r="B2129" s="6" t="s">
        <f>MID(J2129,FIND(",",J2129)+2,LEN(J2129)-LEN(A2129)-8)</f>
        <v>441</v>
      </c>
      <c r="C2129" s="6" t="s">
        <v>12</v>
      </c>
      <c r="D2129" s="6" t="s">
        <v>12482</v>
      </c>
      <c r="E2129" s="7" t="s">
        <v>12489</v>
      </c>
      <c r="F2129" s="6" t="s">
        <v>15</v>
      </c>
      <c r="G2129" s="6" t="s">
        <f>MID(I2129,8,10)</f>
        <v>12490</v>
      </c>
      <c r="H2129" s="9" t="s">
        <f>MID(I2129,LEN(G2129)+8,SEARCH(",",I2129)-LEN(G2129)-8)</f>
        <v>12491</v>
      </c>
      <c r="I2129" s="13" t="s">
        <v>12492</v>
      </c>
      <c r="J2129" s="11" t="s">
        <f>MID(I2129,SEARCH(",",I2129)+1,SEARCH("$",I2129)-LEN(G2129)-LEN(H2129)-14)</f>
        <v>12493</v>
      </c>
      <c r="K2129" s="12"/>
      <c r="L2129" s="12"/>
      <c r="M2129" s="12"/>
      <c r="N2129" s="12"/>
      <c r="O2129" s="12"/>
      <c r="P2129" s="12"/>
    </row>
    <row r="2130" spans="1:16" ht="33" customHeight="1">
      <c r="A2130" s="6" t="s">
        <f>LEFT(J2130,FIND(",",J2130)-1)</f>
        <v>12494</v>
      </c>
      <c r="B2130" s="6" t="s">
        <f>MID(J2130,FIND(",",J2130)+2,LEN(J2130)-LEN(A2130)-8)</f>
        <v>441</v>
      </c>
      <c r="C2130" s="6" t="s">
        <v>12</v>
      </c>
      <c r="D2130" s="6" t="s">
        <v>12482</v>
      </c>
      <c r="E2130" s="7" t="s">
        <v>12495</v>
      </c>
      <c r="F2130" s="6" t="s">
        <v>15</v>
      </c>
      <c r="G2130" s="6" t="s">
        <f>MID(I2130,8,10)</f>
        <v>12496</v>
      </c>
      <c r="H2130" s="9" t="s">
        <f>MID(I2130,LEN(G2130)+8,SEARCH(",",I2130)-LEN(G2130)-8)</f>
        <v>12497</v>
      </c>
      <c r="I2130" s="13" t="s">
        <v>12498</v>
      </c>
      <c r="J2130" s="11" t="s">
        <f>MID(I2130,SEARCH(",",I2130)+1,SEARCH("$",I2130)-LEN(G2130)-LEN(H2130)-14)</f>
        <v>12499</v>
      </c>
      <c r="K2130" s="12"/>
      <c r="L2130" s="12"/>
      <c r="M2130" s="12"/>
      <c r="N2130" s="12"/>
      <c r="O2130" s="12"/>
      <c r="P2130" s="12"/>
    </row>
    <row r="2131" spans="1:16" ht="33" customHeight="1">
      <c r="A2131" s="6" t="s">
        <f>LEFT(J2131,FIND(",",J2131)-1)</f>
        <v>12500</v>
      </c>
      <c r="B2131" s="6" t="s">
        <f>MID(J2131,FIND(",",J2131)+2,LEN(J2131)-LEN(A2131)-8)</f>
        <v>441</v>
      </c>
      <c r="C2131" s="6" t="s">
        <v>12</v>
      </c>
      <c r="D2131" s="6" t="s">
        <v>7975</v>
      </c>
      <c r="E2131" s="7" t="s">
        <v>12501</v>
      </c>
      <c r="F2131" s="6" t="s">
        <v>15</v>
      </c>
      <c r="G2131" s="6" t="s">
        <f>MID(I2131,8,10)</f>
        <v>12502</v>
      </c>
      <c r="H2131" s="9" t="s">
        <f>MID(I2131,LEN(G2131)+8,SEARCH(",",I2131)-LEN(G2131)-8)</f>
        <v>12503</v>
      </c>
      <c r="I2131" s="13" t="s">
        <v>12504</v>
      </c>
      <c r="J2131" s="11" t="s">
        <f>MID(I2131,SEARCH(",",I2131)+1,SEARCH("$",I2131)-LEN(G2131)-LEN(H2131)-14)</f>
        <v>12505</v>
      </c>
      <c r="K2131" s="12"/>
      <c r="L2131" s="12"/>
      <c r="M2131" s="12"/>
      <c r="N2131" s="12"/>
      <c r="O2131" s="12"/>
      <c r="P2131" s="12"/>
    </row>
    <row r="2132" spans="1:16" ht="33" customHeight="1">
      <c r="A2132" s="6" t="s">
        <f>LEFT(J2132,FIND(",",J2132)-1)</f>
        <v>12506</v>
      </c>
      <c r="B2132" s="6" t="s">
        <f>MID(J2132,FIND(",",J2132)+2,LEN(J2132)-LEN(A2132)-8)</f>
        <v>441</v>
      </c>
      <c r="C2132" s="6" t="s">
        <v>12</v>
      </c>
      <c r="D2132" s="6" t="s">
        <v>7975</v>
      </c>
      <c r="E2132" s="7" t="s">
        <v>12507</v>
      </c>
      <c r="F2132" s="6" t="s">
        <v>15</v>
      </c>
      <c r="G2132" s="6" t="s">
        <f>MID(I2132,8,10)</f>
        <v>12508</v>
      </c>
      <c r="H2132" s="9" t="s">
        <f>MID(I2132,LEN(G2132)+8,SEARCH(",",I2132)-LEN(G2132)-8)</f>
        <v>12509</v>
      </c>
      <c r="I2132" s="13" t="s">
        <v>12510</v>
      </c>
      <c r="J2132" s="11" t="s">
        <f>MID(I2132,SEARCH(",",I2132)+1,SEARCH("$",I2132)-LEN(G2132)-LEN(H2132)-14)</f>
        <v>12511</v>
      </c>
      <c r="K2132" s="12"/>
      <c r="L2132" s="12"/>
      <c r="M2132" s="12"/>
      <c r="N2132" s="12"/>
      <c r="O2132" s="12"/>
      <c r="P2132" s="12"/>
    </row>
    <row r="2133" spans="1:16" ht="33" customHeight="1">
      <c r="A2133" s="6" t="s">
        <f>LEFT(J2133,FIND(",",J2133)-1)</f>
        <v>12512</v>
      </c>
      <c r="B2133" s="6" t="s">
        <f>MID(J2133,FIND(",",J2133)+2,LEN(J2133)-LEN(A2133)-8)</f>
        <v>441</v>
      </c>
      <c r="C2133" s="6" t="s">
        <v>12</v>
      </c>
      <c r="D2133" s="6" t="s">
        <v>7975</v>
      </c>
      <c r="E2133" s="7" t="s">
        <v>12513</v>
      </c>
      <c r="F2133" s="6" t="s">
        <v>15</v>
      </c>
      <c r="G2133" s="6" t="s">
        <f>MID(I2133,8,10)</f>
        <v>12514</v>
      </c>
      <c r="H2133" s="9" t="s">
        <f>MID(I2133,LEN(G2133)+8,SEARCH(",",I2133)-LEN(G2133)-8)</f>
        <v>12515</v>
      </c>
      <c r="I2133" s="10" t="s">
        <v>12516</v>
      </c>
      <c r="J2133" s="11" t="s">
        <f>MID(I2133,SEARCH(",",I2133)+1,SEARCH("$",I2133)-LEN(G2133)-LEN(H2133)-14)</f>
        <v>12517</v>
      </c>
      <c r="K2133" s="12"/>
      <c r="L2133" s="12"/>
      <c r="M2133" s="12"/>
      <c r="N2133" s="12"/>
      <c r="O2133" s="12"/>
      <c r="P2133" s="12"/>
    </row>
    <row r="2134" spans="1:16" ht="33" customHeight="1">
      <c r="A2134" s="6" t="s">
        <f>LEFT(J2134,FIND(",",J2134)-1)</f>
        <v>12518</v>
      </c>
      <c r="B2134" s="6" t="s">
        <f>MID(J2134,FIND(",",J2134)+2,LEN(J2134)-LEN(A2134)-8)</f>
        <v>441</v>
      </c>
      <c r="C2134" s="6" t="s">
        <v>12</v>
      </c>
      <c r="D2134" s="6" t="s">
        <v>7975</v>
      </c>
      <c r="E2134" s="7" t="s">
        <v>12519</v>
      </c>
      <c r="F2134" s="6" t="s">
        <v>15</v>
      </c>
      <c r="G2134" s="6" t="s">
        <f>MID(I2134,8,10)</f>
        <v>12520</v>
      </c>
      <c r="H2134" s="9" t="s">
        <f>MID(I2134,LEN(G2134)+8,SEARCH(",",I2134)-LEN(G2134)-8)</f>
        <v>12521</v>
      </c>
      <c r="I2134" s="10" t="s">
        <v>12522</v>
      </c>
      <c r="J2134" s="11" t="s">
        <f>MID(I2134,SEARCH(",",I2134)+1,SEARCH("$",I2134)-LEN(G2134)-LEN(H2134)-14)</f>
        <v>12523</v>
      </c>
      <c r="K2134" s="12"/>
      <c r="L2134" s="12"/>
      <c r="M2134" s="12"/>
      <c r="N2134" s="12"/>
      <c r="O2134" s="12"/>
      <c r="P2134" s="12"/>
    </row>
    <row r="2135" spans="1:16" ht="33" customHeight="1">
      <c r="A2135" s="6" t="s">
        <f>LEFT(J2135,FIND(",",J2135)-1)</f>
        <v>12524</v>
      </c>
      <c r="B2135" s="6" t="s">
        <f>MID(J2135,FIND(",",J2135)+2,LEN(J2135)-LEN(A2135)-8)</f>
        <v>441</v>
      </c>
      <c r="C2135" s="6" t="s">
        <v>12</v>
      </c>
      <c r="D2135" s="6" t="s">
        <v>7975</v>
      </c>
      <c r="E2135" s="7" t="s">
        <v>12525</v>
      </c>
      <c r="F2135" s="6" t="s">
        <v>15</v>
      </c>
      <c r="G2135" s="6" t="s">
        <f>MID(I2135,8,10)</f>
        <v>12526</v>
      </c>
      <c r="H2135" s="9" t="s">
        <f>MID(I2135,LEN(G2135)+8,SEARCH(",",I2135)-LEN(G2135)-8)</f>
        <v>12527</v>
      </c>
      <c r="I2135" s="13" t="s">
        <v>12528</v>
      </c>
      <c r="J2135" s="11" t="s">
        <f>MID(I2135,SEARCH(",",I2135)+1,SEARCH("$",I2135)-LEN(G2135)-LEN(H2135)-14)</f>
        <v>12529</v>
      </c>
      <c r="K2135" s="12"/>
      <c r="L2135" s="12"/>
      <c r="M2135" s="12"/>
      <c r="N2135" s="12"/>
      <c r="O2135" s="12"/>
      <c r="P2135" s="12"/>
    </row>
    <row r="2136" spans="1:16" ht="33" customHeight="1">
      <c r="A2136" s="6" t="s">
        <f>LEFT(J2136,FIND(",",J2136)-1)</f>
        <v>12530</v>
      </c>
      <c r="B2136" s="6" t="s">
        <f>MID(J2136,FIND(",",J2136)+2,LEN(J2136)-LEN(A2136)-8)</f>
        <v>441</v>
      </c>
      <c r="C2136" s="6" t="s">
        <v>12</v>
      </c>
      <c r="D2136" s="6" t="s">
        <v>7975</v>
      </c>
      <c r="E2136" s="7" t="s">
        <v>12531</v>
      </c>
      <c r="F2136" s="6" t="s">
        <v>15</v>
      </c>
      <c r="G2136" s="6" t="s">
        <f>MID(I2136,8,10)</f>
        <v>12532</v>
      </c>
      <c r="H2136" s="9" t="s">
        <f>MID(I2136,LEN(G2136)+8,SEARCH(",",I2136)-LEN(G2136)-8)</f>
        <v>12533</v>
      </c>
      <c r="I2136" s="13" t="s">
        <v>12534</v>
      </c>
      <c r="J2136" s="11" t="s">
        <f>MID(I2136,SEARCH(",",I2136)+1,SEARCH("$",I2136)-LEN(G2136)-LEN(H2136)-14)</f>
        <v>12535</v>
      </c>
      <c r="K2136" s="12"/>
      <c r="L2136" s="12"/>
      <c r="M2136" s="12"/>
      <c r="N2136" s="12"/>
      <c r="O2136" s="12"/>
      <c r="P2136" s="12"/>
    </row>
    <row r="2137" spans="1:16" ht="33" customHeight="1">
      <c r="A2137" s="6" t="s">
        <f>LEFT(J2137,FIND(",",J2137)-1)</f>
        <v>12536</v>
      </c>
      <c r="B2137" s="6" t="s">
        <f>MID(J2137,FIND(",",J2137)+2,LEN(J2137)-LEN(A2137)-8)</f>
        <v>441</v>
      </c>
      <c r="C2137" s="6" t="s">
        <v>12</v>
      </c>
      <c r="D2137" s="6" t="s">
        <v>7975</v>
      </c>
      <c r="E2137" s="7" t="s">
        <v>12537</v>
      </c>
      <c r="F2137" s="6" t="s">
        <v>15</v>
      </c>
      <c r="G2137" s="6" t="s">
        <f>MID(I2137,8,10)</f>
        <v>12538</v>
      </c>
      <c r="H2137" s="9" t="s">
        <f>MID(I2137,LEN(G2137)+8,SEARCH(",",I2137)-LEN(G2137)-8)</f>
        <v>12539</v>
      </c>
      <c r="I2137" s="13" t="s">
        <v>12540</v>
      </c>
      <c r="J2137" s="11" t="s">
        <f>MID(I2137,SEARCH(",",I2137)+1,SEARCH("$",I2137)-LEN(G2137)-LEN(H2137)-14)</f>
        <v>12541</v>
      </c>
      <c r="K2137" s="12"/>
      <c r="L2137" s="12"/>
      <c r="M2137" s="12"/>
      <c r="N2137" s="12"/>
      <c r="O2137" s="12"/>
      <c r="P2137" s="12"/>
    </row>
    <row r="2138" spans="1:16" ht="33" customHeight="1">
      <c r="A2138" s="6" t="s">
        <f>LEFT(J2138,FIND(",",J2138)-1)</f>
        <v>12542</v>
      </c>
      <c r="B2138" s="6" t="s">
        <f>MID(J2138,FIND(",",J2138)+2,LEN(J2138)-LEN(A2138)-8)</f>
        <v>441</v>
      </c>
      <c r="C2138" s="6" t="s">
        <v>12</v>
      </c>
      <c r="D2138" s="6" t="s">
        <v>7975</v>
      </c>
      <c r="E2138" s="7" t="s">
        <v>12543</v>
      </c>
      <c r="F2138" s="6" t="s">
        <v>15</v>
      </c>
      <c r="G2138" s="6" t="s">
        <f>MID(I2138,8,10)</f>
        <v>12544</v>
      </c>
      <c r="H2138" s="9" t="s">
        <f>MID(I2138,LEN(G2138)+8,SEARCH(",",I2138)-LEN(G2138)-8)</f>
        <v>12545</v>
      </c>
      <c r="I2138" s="13" t="s">
        <v>12546</v>
      </c>
      <c r="J2138" s="11" t="s">
        <f>MID(I2138,SEARCH(",",I2138)+1,SEARCH("$",I2138)-LEN(G2138)-LEN(H2138)-14)</f>
        <v>12547</v>
      </c>
      <c r="K2138" s="12"/>
      <c r="L2138" s="12"/>
      <c r="M2138" s="12"/>
      <c r="N2138" s="12"/>
      <c r="O2138" s="12"/>
      <c r="P2138" s="12"/>
    </row>
    <row r="2139" spans="1:16" ht="33" customHeight="1">
      <c r="A2139" s="6" t="s">
        <f>LEFT(J2139,FIND(",",J2139)-1)</f>
        <v>12548</v>
      </c>
      <c r="B2139" s="6" t="s">
        <f>MID(J2139,FIND(",",J2139)+2,LEN(J2139)-LEN(A2139)-8)</f>
        <v>441</v>
      </c>
      <c r="C2139" s="6" t="s">
        <v>12</v>
      </c>
      <c r="D2139" s="6" t="s">
        <v>7975</v>
      </c>
      <c r="E2139" s="7" t="s">
        <v>12549</v>
      </c>
      <c r="F2139" s="6" t="s">
        <v>15</v>
      </c>
      <c r="G2139" s="6" t="s">
        <f>MID(I2139,8,10)</f>
        <v>12550</v>
      </c>
      <c r="H2139" s="9" t="s">
        <f>MID(I2139,LEN(G2139)+8,SEARCH(",",I2139)-LEN(G2139)-8)</f>
        <v>12551</v>
      </c>
      <c r="I2139" s="13" t="s">
        <v>12552</v>
      </c>
      <c r="J2139" s="11" t="s">
        <f>MID(I2139,SEARCH(",",I2139)+1,SEARCH("$",I2139)-LEN(G2139)-LEN(H2139)-14)</f>
        <v>12553</v>
      </c>
      <c r="K2139" s="12"/>
      <c r="L2139" s="12"/>
      <c r="M2139" s="12"/>
      <c r="N2139" s="12"/>
      <c r="O2139" s="12"/>
      <c r="P2139" s="12"/>
    </row>
    <row r="2140" spans="1:16" ht="33" customHeight="1">
      <c r="A2140" s="6" t="s">
        <f>LEFT(J2140,FIND(",",J2140)-1)</f>
        <v>12554</v>
      </c>
      <c r="B2140" s="6" t="s">
        <f>MID(J2140,FIND(",",J2140)+2,LEN(J2140)-LEN(A2140)-8)</f>
        <v>441</v>
      </c>
      <c r="C2140" s="6" t="s">
        <v>12</v>
      </c>
      <c r="D2140" s="6" t="s">
        <v>11114</v>
      </c>
      <c r="E2140" s="7" t="s">
        <v>12555</v>
      </c>
      <c r="F2140" s="6" t="s">
        <v>15</v>
      </c>
      <c r="G2140" s="6" t="s">
        <f>MID(I2140,8,10)</f>
        <v>12556</v>
      </c>
      <c r="H2140" s="9" t="s">
        <f>MID(I2140,LEN(G2140)+8,SEARCH(",",I2140)-LEN(G2140)-8)</f>
        <v>12557</v>
      </c>
      <c r="I2140" s="13" t="s">
        <v>12558</v>
      </c>
      <c r="J2140" s="11" t="s">
        <f>MID(I2140,SEARCH(",",I2140)+1,SEARCH("$",I2140)-LEN(G2140)-LEN(H2140)-14)</f>
        <v>12559</v>
      </c>
      <c r="K2140" s="12"/>
      <c r="L2140" s="12"/>
      <c r="M2140" s="12"/>
      <c r="N2140" s="12"/>
      <c r="O2140" s="12"/>
      <c r="P2140" s="12"/>
    </row>
    <row r="2141" spans="1:16" ht="33" customHeight="1">
      <c r="A2141" s="6" t="s">
        <f>LEFT(J2141,FIND(",",J2141)-1)</f>
        <v>12560</v>
      </c>
      <c r="B2141" s="6" t="s">
        <f>MID(J2141,FIND(",",J2141)+2,LEN(J2141)-LEN(A2141)-8)</f>
        <v>441</v>
      </c>
      <c r="C2141" s="6" t="s">
        <v>12</v>
      </c>
      <c r="D2141" s="6" t="s">
        <v>11114</v>
      </c>
      <c r="E2141" s="7" t="s">
        <v>12561</v>
      </c>
      <c r="F2141" s="6" t="s">
        <v>15</v>
      </c>
      <c r="G2141" s="6" t="s">
        <f>MID(I2141,8,10)</f>
        <v>12562</v>
      </c>
      <c r="H2141" s="9" t="s">
        <f>MID(I2141,LEN(G2141)+8,SEARCH(",",I2141)-LEN(G2141)-8)</f>
        <v>12557</v>
      </c>
      <c r="I2141" s="13" t="s">
        <v>12563</v>
      </c>
      <c r="J2141" s="11" t="s">
        <f>MID(I2141,SEARCH(",",I2141)+1,SEARCH("$",I2141)-LEN(G2141)-LEN(H2141)-14)</f>
        <v>12564</v>
      </c>
      <c r="K2141" s="12"/>
      <c r="L2141" s="12"/>
      <c r="M2141" s="12"/>
      <c r="N2141" s="12"/>
      <c r="O2141" s="12"/>
      <c r="P2141" s="12"/>
    </row>
    <row r="2142" spans="1:16" ht="33" customHeight="1">
      <c r="A2142" s="6" t="s">
        <f>LEFT(J2142,FIND(",",J2142)-1)</f>
        <v>12565</v>
      </c>
      <c r="B2142" s="6" t="s">
        <f>MID(J2142,FIND(",",J2142)+2,LEN(J2142)-LEN(A2142)-8)</f>
        <v>441</v>
      </c>
      <c r="C2142" s="6" t="s">
        <v>12</v>
      </c>
      <c r="D2142" s="6" t="s">
        <v>11114</v>
      </c>
      <c r="E2142" s="7" t="s">
        <v>12566</v>
      </c>
      <c r="F2142" s="6" t="s">
        <v>15</v>
      </c>
      <c r="G2142" s="6" t="s">
        <f>MID(I2142,8,10)</f>
        <v>12567</v>
      </c>
      <c r="H2142" s="9" t="s">
        <f>MID(I2142,LEN(G2142)+8,SEARCH(",",I2142)-LEN(G2142)-8)</f>
        <v>12568</v>
      </c>
      <c r="I2142" s="13" t="s">
        <v>12569</v>
      </c>
      <c r="J2142" s="11" t="s">
        <f>MID(I2142,SEARCH(",",I2142)+1,SEARCH("$",I2142)-LEN(G2142)-LEN(H2142)-14)</f>
        <v>12570</v>
      </c>
      <c r="K2142" s="12"/>
      <c r="L2142" s="12"/>
      <c r="M2142" s="12"/>
      <c r="N2142" s="12"/>
      <c r="O2142" s="12"/>
      <c r="P2142" s="12"/>
    </row>
    <row r="2143" spans="1:16" ht="33" customHeight="1">
      <c r="A2143" s="6" t="s">
        <f>LEFT(J2143,FIND(",",J2143)-1)</f>
        <v>12571</v>
      </c>
      <c r="B2143" s="6" t="s">
        <f>MID(J2143,FIND(",",J2143)+2,LEN(J2143)-LEN(A2143)-8)</f>
        <v>441</v>
      </c>
      <c r="C2143" s="6" t="s">
        <v>12</v>
      </c>
      <c r="D2143" s="6" t="s">
        <v>11114</v>
      </c>
      <c r="E2143" s="7" t="s">
        <v>12572</v>
      </c>
      <c r="F2143" s="6" t="s">
        <v>15</v>
      </c>
      <c r="G2143" s="6" t="s">
        <f>MID(I2143,8,10)</f>
        <v>12573</v>
      </c>
      <c r="H2143" s="9" t="s">
        <f>MID(I2143,LEN(G2143)+8,SEARCH(",",I2143)-LEN(G2143)-8)</f>
        <v>12574</v>
      </c>
      <c r="I2143" s="13" t="s">
        <v>12575</v>
      </c>
      <c r="J2143" s="11" t="s">
        <f>MID(I2143,SEARCH(",",I2143)+1,SEARCH("$",I2143)-LEN(G2143)-LEN(H2143)-14)</f>
        <v>12576</v>
      </c>
      <c r="K2143" s="12"/>
      <c r="L2143" s="12"/>
      <c r="M2143" s="12"/>
      <c r="N2143" s="12"/>
      <c r="O2143" s="12"/>
      <c r="P2143" s="12"/>
    </row>
    <row r="2144" spans="1:16" ht="33" customHeight="1">
      <c r="A2144" s="6" t="s">
        <f>LEFT(J2144,FIND(",",J2144)-1)</f>
        <v>12577</v>
      </c>
      <c r="B2144" s="6" t="s">
        <f>MID(J2144,FIND(",",J2144)+2,LEN(J2144)-LEN(A2144)-8)</f>
        <v>441</v>
      </c>
      <c r="C2144" s="6" t="s">
        <v>12</v>
      </c>
      <c r="D2144" s="6" t="s">
        <v>11114</v>
      </c>
      <c r="E2144" s="7" t="s">
        <v>12578</v>
      </c>
      <c r="F2144" s="6" t="s">
        <v>15</v>
      </c>
      <c r="G2144" s="6" t="s">
        <f>MID(I2144,8,10)</f>
        <v>12579</v>
      </c>
      <c r="H2144" s="9" t="s">
        <f>MID(I2144,LEN(G2144)+8,SEARCH(",",I2144)-LEN(G2144)-8)</f>
        <v>12580</v>
      </c>
      <c r="I2144" s="13" t="s">
        <v>12581</v>
      </c>
      <c r="J2144" s="11" t="s">
        <f>MID(I2144,SEARCH(",",I2144)+1,SEARCH("$",I2144)-LEN(G2144)-LEN(H2144)-14)</f>
        <v>12582</v>
      </c>
      <c r="K2144" s="12"/>
      <c r="L2144" s="12"/>
      <c r="M2144" s="12"/>
      <c r="N2144" s="12"/>
      <c r="O2144" s="12"/>
      <c r="P2144" s="12"/>
    </row>
    <row r="2145" spans="1:16" ht="33" customHeight="1">
      <c r="A2145" s="6" t="s">
        <f>LEFT(J2145,FIND(",",J2145)-1)</f>
        <v>12583</v>
      </c>
      <c r="B2145" s="6" t="s">
        <f>MID(J2145,FIND(",",J2145)+2,LEN(J2145)-LEN(A2145)-8)</f>
        <v>441</v>
      </c>
      <c r="C2145" s="6" t="s">
        <v>12</v>
      </c>
      <c r="D2145" s="6" t="s">
        <v>11114</v>
      </c>
      <c r="E2145" s="7" t="s">
        <v>12584</v>
      </c>
      <c r="F2145" s="6" t="s">
        <v>15</v>
      </c>
      <c r="G2145" s="6" t="s">
        <f>MID(I2145,8,10)</f>
        <v>12585</v>
      </c>
      <c r="H2145" s="9" t="s">
        <f>MID(I2145,LEN(G2145)+8,SEARCH(",",I2145)-LEN(G2145)-8)</f>
        <v>9457</v>
      </c>
      <c r="I2145" s="13" t="s">
        <v>12586</v>
      </c>
      <c r="J2145" s="11" t="s">
        <f>MID(I2145,SEARCH(",",I2145)+1,SEARCH("$",I2145)-LEN(G2145)-LEN(H2145)-14)</f>
        <v>12587</v>
      </c>
      <c r="K2145" s="12"/>
      <c r="L2145" s="12"/>
      <c r="M2145" s="12"/>
      <c r="N2145" s="12"/>
      <c r="O2145" s="12"/>
      <c r="P2145" s="12"/>
    </row>
    <row r="2146" spans="1:16" ht="33" customHeight="1">
      <c r="A2146" s="6" t="s">
        <f>LEFT(J2146,FIND(",",J2146)-1)</f>
        <v>12588</v>
      </c>
      <c r="B2146" s="6" t="s">
        <f>MID(J2146,FIND(",",J2146)+2,LEN(J2146)-LEN(A2146)-8)</f>
        <v>441</v>
      </c>
      <c r="C2146" s="6" t="s">
        <v>12</v>
      </c>
      <c r="D2146" s="6" t="s">
        <v>11114</v>
      </c>
      <c r="E2146" s="7" t="s">
        <v>12589</v>
      </c>
      <c r="F2146" s="6" t="s">
        <v>15</v>
      </c>
      <c r="G2146" s="6" t="s">
        <f>MID(I2146,8,10)</f>
        <v>12590</v>
      </c>
      <c r="H2146" s="9" t="s">
        <f>MID(I2146,LEN(G2146)+8,SEARCH(",",I2146)-LEN(G2146)-8)</f>
        <v>12591</v>
      </c>
      <c r="I2146" s="10" t="s">
        <v>12592</v>
      </c>
      <c r="J2146" s="11" t="s">
        <f>MID(I2146,SEARCH(",",I2146)+1,SEARCH("$",I2146)-LEN(G2146)-LEN(H2146)-14)</f>
        <v>12593</v>
      </c>
      <c r="K2146" s="12"/>
      <c r="L2146" s="12"/>
      <c r="M2146" s="12"/>
      <c r="N2146" s="12"/>
      <c r="O2146" s="12"/>
      <c r="P2146" s="12"/>
    </row>
    <row r="2147" spans="1:16" ht="33" customHeight="1">
      <c r="A2147" s="6" t="s">
        <f>LEFT(J2147,FIND(",",J2147)-1)</f>
        <v>12594</v>
      </c>
      <c r="B2147" s="6" t="s">
        <f>MID(J2147,FIND(",",J2147)+2,LEN(J2147)-LEN(A2147)-8)</f>
        <v>441</v>
      </c>
      <c r="C2147" s="6" t="s">
        <v>12</v>
      </c>
      <c r="D2147" s="6" t="s">
        <v>11114</v>
      </c>
      <c r="E2147" s="7" t="s">
        <v>12595</v>
      </c>
      <c r="F2147" s="6" t="s">
        <v>15</v>
      </c>
      <c r="G2147" s="6" t="s">
        <f>MID(I2147,8,10)</f>
        <v>12596</v>
      </c>
      <c r="H2147" s="9" t="s">
        <f>MID(I2147,LEN(G2147)+8,SEARCH(",",I2147)-LEN(G2147)-8)</f>
        <v>12597</v>
      </c>
      <c r="I2147" s="10" t="s">
        <v>12598</v>
      </c>
      <c r="J2147" s="11" t="s">
        <f>MID(I2147,SEARCH(",",I2147)+1,SEARCH("$",I2147)-LEN(G2147)-LEN(H2147)-14)</f>
        <v>12599</v>
      </c>
      <c r="K2147" s="12"/>
      <c r="L2147" s="12"/>
      <c r="M2147" s="12"/>
      <c r="N2147" s="12"/>
      <c r="O2147" s="12"/>
      <c r="P2147" s="12"/>
    </row>
    <row r="2148" spans="1:16" ht="33" customHeight="1">
      <c r="A2148" s="6" t="s">
        <f>LEFT(J2148,FIND(",",J2148)-1)</f>
        <v>12600</v>
      </c>
      <c r="B2148" s="6" t="s">
        <f>MID(J2148,FIND(",",J2148)+2,LEN(J2148)-LEN(A2148)-8)</f>
        <v>441</v>
      </c>
      <c r="C2148" s="6" t="s">
        <v>12</v>
      </c>
      <c r="D2148" s="6" t="s">
        <v>11114</v>
      </c>
      <c r="E2148" s="7" t="s">
        <v>12601</v>
      </c>
      <c r="F2148" s="6" t="s">
        <v>15</v>
      </c>
      <c r="G2148" s="6" t="s">
        <f>MID(I2148,8,10)</f>
        <v>12602</v>
      </c>
      <c r="H2148" s="9" t="s">
        <f>MID(I2148,LEN(G2148)+8,SEARCH(",",I2148)-LEN(G2148)-8)</f>
        <v>12603</v>
      </c>
      <c r="I2148" s="13" t="s">
        <v>12604</v>
      </c>
      <c r="J2148" s="11" t="s">
        <f>MID(I2148,SEARCH(",",I2148)+1,SEARCH("$",I2148)-LEN(G2148)-LEN(H2148)-14)</f>
        <v>12605</v>
      </c>
      <c r="K2148" s="12"/>
      <c r="L2148" s="12"/>
      <c r="M2148" s="12"/>
      <c r="N2148" s="12"/>
      <c r="O2148" s="12"/>
      <c r="P2148" s="12"/>
    </row>
    <row r="2149" spans="1:16" ht="33" customHeight="1">
      <c r="A2149" s="6" t="s">
        <f>LEFT(J2149,FIND(",",J2149)-1)</f>
        <v>12606</v>
      </c>
      <c r="B2149" s="6" t="s">
        <f>MID(J2149,FIND(",",J2149)+2,LEN(J2149)-LEN(A2149)-8)</f>
        <v>441</v>
      </c>
      <c r="C2149" s="6" t="s">
        <v>12</v>
      </c>
      <c r="D2149" s="6" t="s">
        <v>11114</v>
      </c>
      <c r="E2149" s="7" t="s">
        <v>12607</v>
      </c>
      <c r="F2149" s="6" t="s">
        <v>15</v>
      </c>
      <c r="G2149" s="6" t="s">
        <f>MID(I2149,8,10)</f>
        <v>12608</v>
      </c>
      <c r="H2149" s="9" t="s">
        <f>MID(I2149,LEN(G2149)+8,SEARCH(",",I2149)-LEN(G2149)-8)</f>
        <v>12609</v>
      </c>
      <c r="I2149" s="10" t="s">
        <v>12610</v>
      </c>
      <c r="J2149" s="11" t="s">
        <f>MID(I2149,SEARCH(",",I2149)+1,SEARCH("$",I2149)-LEN(G2149)-LEN(H2149)-14)</f>
        <v>12611</v>
      </c>
      <c r="K2149" s="12"/>
      <c r="L2149" s="12"/>
      <c r="M2149" s="12"/>
      <c r="N2149" s="12"/>
      <c r="O2149" s="12"/>
      <c r="P2149" s="12"/>
    </row>
    <row r="2150" spans="1:16" ht="33" customHeight="1">
      <c r="A2150" s="6" t="s">
        <f>LEFT(J2150,FIND(",",J2150)-1)</f>
        <v>12612</v>
      </c>
      <c r="B2150" s="6" t="s">
        <f>MID(J2150,FIND(",",J2150)+2,LEN(J2150)-LEN(A2150)-8)</f>
        <v>441</v>
      </c>
      <c r="C2150" s="6" t="s">
        <v>12</v>
      </c>
      <c r="D2150" s="6" t="s">
        <v>11114</v>
      </c>
      <c r="E2150" s="7" t="s">
        <v>12613</v>
      </c>
      <c r="F2150" s="6" t="s">
        <v>15</v>
      </c>
      <c r="G2150" s="6" t="s">
        <f>MID(I2150,8,10)</f>
        <v>12614</v>
      </c>
      <c r="H2150" s="9" t="s">
        <f>MID(I2150,LEN(G2150)+8,SEARCH(",",I2150)-LEN(G2150)-8)</f>
        <v>12615</v>
      </c>
      <c r="I2150" s="10" t="s">
        <v>12616</v>
      </c>
      <c r="J2150" s="11" t="s">
        <f>MID(I2150,SEARCH(",",I2150)+1,SEARCH("$",I2150)-LEN(G2150)-LEN(H2150)-14)</f>
        <v>12617</v>
      </c>
      <c r="K2150" s="12"/>
      <c r="L2150" s="12"/>
      <c r="M2150" s="12"/>
      <c r="N2150" s="12"/>
      <c r="O2150" s="12"/>
      <c r="P2150" s="12"/>
    </row>
    <row r="2151" spans="1:16" ht="33" customHeight="1">
      <c r="A2151" s="6" t="s">
        <f>LEFT(J2151,FIND(",",J2151)-1)</f>
        <v>12618</v>
      </c>
      <c r="B2151" s="6" t="s">
        <f>MID(J2151,FIND(",",J2151)+2,LEN(J2151)-LEN(A2151)-8)</f>
        <v>441</v>
      </c>
      <c r="C2151" s="6" t="s">
        <v>12</v>
      </c>
      <c r="D2151" s="6" t="s">
        <v>11114</v>
      </c>
      <c r="E2151" s="7" t="s">
        <v>12619</v>
      </c>
      <c r="F2151" s="6" t="s">
        <v>15</v>
      </c>
      <c r="G2151" s="6" t="s">
        <f>MID(I2151,8,10)</f>
        <v>12620</v>
      </c>
      <c r="H2151" s="9" t="s">
        <f>MID(I2151,LEN(G2151)+8,SEARCH(",",I2151)-LEN(G2151)-8)</f>
        <v>12621</v>
      </c>
      <c r="I2151" s="10" t="s">
        <v>12622</v>
      </c>
      <c r="J2151" s="11" t="s">
        <f>MID(I2151,SEARCH(",",I2151)+1,SEARCH("$",I2151)-LEN(G2151)-LEN(H2151)-14)</f>
        <v>12623</v>
      </c>
      <c r="K2151" s="12"/>
      <c r="L2151" s="12"/>
      <c r="M2151" s="12"/>
      <c r="N2151" s="12"/>
      <c r="O2151" s="12"/>
      <c r="P2151" s="12"/>
    </row>
    <row r="2152" spans="1:16" ht="33" customHeight="1">
      <c r="A2152" s="6" t="s">
        <f>LEFT(J2152,FIND(",",J2152)-1)</f>
        <v>12624</v>
      </c>
      <c r="B2152" s="6" t="s">
        <f>MID(J2152,FIND(",",J2152)+2,LEN(J2152)-LEN(A2152)-8)</f>
        <v>441</v>
      </c>
      <c r="C2152" s="6" t="s">
        <v>12</v>
      </c>
      <c r="D2152" s="6" t="s">
        <v>11114</v>
      </c>
      <c r="E2152" s="7" t="s">
        <v>12625</v>
      </c>
      <c r="F2152" s="6" t="s">
        <v>15</v>
      </c>
      <c r="G2152" s="6" t="s">
        <f>MID(I2152,8,10)</f>
        <v>12626</v>
      </c>
      <c r="H2152" s="9" t="s">
        <f>MID(I2152,LEN(G2152)+8,SEARCH(",",I2152)-LEN(G2152)-8)</f>
        <v>12627</v>
      </c>
      <c r="I2152" s="10" t="s">
        <v>12628</v>
      </c>
      <c r="J2152" s="11" t="s">
        <f>MID(I2152,SEARCH(",",I2152)+1,SEARCH("$",I2152)-LEN(G2152)-LEN(H2152)-14)</f>
        <v>12629</v>
      </c>
      <c r="K2152" s="12"/>
      <c r="L2152" s="12"/>
      <c r="M2152" s="12"/>
      <c r="N2152" s="12"/>
      <c r="O2152" s="12"/>
      <c r="P2152" s="12"/>
    </row>
    <row r="2153" spans="1:16" ht="33" customHeight="1">
      <c r="A2153" s="6" t="s">
        <f>LEFT(J2153,FIND(",",J2153)-1)</f>
        <v>12630</v>
      </c>
      <c r="B2153" s="6" t="s">
        <f>MID(J2153,FIND(",",J2153)+2,LEN(J2153)-LEN(A2153)-8)</f>
        <v>441</v>
      </c>
      <c r="C2153" s="6" t="s">
        <v>12</v>
      </c>
      <c r="D2153" s="6" t="s">
        <v>11114</v>
      </c>
      <c r="E2153" s="7" t="s">
        <v>12631</v>
      </c>
      <c r="F2153" s="6" t="s">
        <v>15</v>
      </c>
      <c r="G2153" s="6" t="s">
        <f>MID(I2153,8,10)</f>
        <v>12632</v>
      </c>
      <c r="H2153" s="9" t="s">
        <f>MID(I2153,LEN(G2153)+8,SEARCH(",",I2153)-LEN(G2153)-8)</f>
        <v>12633</v>
      </c>
      <c r="I2153" s="10" t="s">
        <v>12634</v>
      </c>
      <c r="J2153" s="11" t="s">
        <f>MID(I2153,SEARCH(",",I2153)+1,SEARCH("$",I2153)-LEN(G2153)-LEN(H2153)-14)</f>
        <v>12635</v>
      </c>
      <c r="K2153" s="12"/>
      <c r="L2153" s="12"/>
      <c r="M2153" s="12"/>
      <c r="N2153" s="12"/>
      <c r="O2153" s="12"/>
      <c r="P2153" s="12"/>
    </row>
    <row r="2154" spans="1:16" ht="33" customHeight="1">
      <c r="A2154" s="6" t="s">
        <f>LEFT(J2154,FIND(",",J2154)-1)</f>
        <v>12636</v>
      </c>
      <c r="B2154" s="6" t="s">
        <f>MID(J2154,FIND(",",J2154)+2,LEN(J2154)-LEN(A2154)-8)</f>
        <v>441</v>
      </c>
      <c r="C2154" s="6" t="s">
        <v>12</v>
      </c>
      <c r="D2154" s="6" t="s">
        <v>11114</v>
      </c>
      <c r="E2154" s="7" t="s">
        <v>12637</v>
      </c>
      <c r="F2154" s="6" t="s">
        <v>15</v>
      </c>
      <c r="G2154" s="6" t="s">
        <f>MID(I2154,8,10)</f>
        <v>12638</v>
      </c>
      <c r="H2154" s="9" t="s">
        <f>MID(I2154,LEN(G2154)+8,SEARCH(",",I2154)-LEN(G2154)-8)</f>
        <v>7398</v>
      </c>
      <c r="I2154" s="13" t="s">
        <v>12639</v>
      </c>
      <c r="J2154" s="11" t="s">
        <f>MID(I2154,SEARCH(",",I2154)+1,SEARCH("$",I2154)-LEN(G2154)-LEN(H2154)-14)</f>
        <v>12640</v>
      </c>
      <c r="K2154" s="12"/>
      <c r="L2154" s="12"/>
      <c r="M2154" s="12"/>
      <c r="N2154" s="12"/>
      <c r="O2154" s="12"/>
      <c r="P2154" s="12"/>
    </row>
    <row r="2155" spans="1:16" ht="33" customHeight="1">
      <c r="A2155" s="6" t="s">
        <f>LEFT(J2155,FIND(",",J2155)-1)</f>
        <v>12641</v>
      </c>
      <c r="B2155" s="6" t="s">
        <f>MID(J2155,FIND(",",J2155)+2,LEN(J2155)-LEN(A2155)-8)</f>
        <v>441</v>
      </c>
      <c r="C2155" s="6" t="s">
        <v>12</v>
      </c>
      <c r="D2155" s="6" t="s">
        <v>11114</v>
      </c>
      <c r="E2155" s="7" t="s">
        <v>12642</v>
      </c>
      <c r="F2155" s="6" t="s">
        <v>15</v>
      </c>
      <c r="G2155" s="6" t="s">
        <f>MID(I2155,8,10)</f>
        <v>12643</v>
      </c>
      <c r="H2155" s="9" t="s">
        <f>MID(I2155,LEN(G2155)+8,SEARCH(",",I2155)-LEN(G2155)-8)</f>
        <v>12644</v>
      </c>
      <c r="I2155" s="13" t="s">
        <v>12645</v>
      </c>
      <c r="J2155" s="11" t="s">
        <f>MID(I2155,SEARCH(",",I2155)+1,SEARCH("$",I2155)-LEN(G2155)-LEN(H2155)-14)</f>
        <v>12646</v>
      </c>
      <c r="K2155" s="12"/>
      <c r="L2155" s="12"/>
      <c r="M2155" s="12"/>
      <c r="N2155" s="12"/>
      <c r="O2155" s="12"/>
      <c r="P2155" s="12"/>
    </row>
    <row r="2156" spans="1:16" ht="33" customHeight="1">
      <c r="A2156" s="6" t="s">
        <f>LEFT(J2156,FIND(",",J2156)-1)</f>
        <v>12647</v>
      </c>
      <c r="B2156" s="6" t="s">
        <f>MID(J2156,FIND(",",J2156)+2,LEN(J2156)-LEN(A2156)-8)</f>
        <v>441</v>
      </c>
      <c r="C2156" s="6" t="s">
        <v>12</v>
      </c>
      <c r="D2156" s="6" t="s">
        <v>11114</v>
      </c>
      <c r="E2156" s="7" t="s">
        <v>12648</v>
      </c>
      <c r="F2156" s="6" t="s">
        <v>15</v>
      </c>
      <c r="G2156" s="6" t="s">
        <f>MID(I2156,8,10)</f>
        <v>12649</v>
      </c>
      <c r="H2156" s="9" t="s">
        <f>MID(I2156,LEN(G2156)+8,SEARCH(",",I2156)-LEN(G2156)-8)</f>
        <v>12650</v>
      </c>
      <c r="I2156" s="13" t="s">
        <v>12651</v>
      </c>
      <c r="J2156" s="11" t="s">
        <f>MID(I2156,SEARCH(",",I2156)+1,SEARCH("$",I2156)-LEN(G2156)-LEN(H2156)-14)</f>
        <v>12652</v>
      </c>
      <c r="K2156" s="12"/>
      <c r="L2156" s="12"/>
      <c r="M2156" s="12"/>
      <c r="N2156" s="12"/>
      <c r="O2156" s="12"/>
      <c r="P2156" s="12"/>
    </row>
    <row r="2157" spans="1:16" ht="33" customHeight="1">
      <c r="A2157" s="6" t="s">
        <f>LEFT(J2157,FIND(",",J2157)-1)</f>
        <v>12653</v>
      </c>
      <c r="B2157" s="6" t="s">
        <f>MID(J2157,FIND(",",J2157)+2,LEN(J2157)-LEN(A2157)-8)</f>
        <v>441</v>
      </c>
      <c r="C2157" s="6" t="s">
        <v>12</v>
      </c>
      <c r="D2157" s="6" t="s">
        <v>11114</v>
      </c>
      <c r="E2157" s="7" t="s">
        <v>12654</v>
      </c>
      <c r="F2157" s="6" t="s">
        <v>15</v>
      </c>
      <c r="G2157" s="6" t="s">
        <f>MID(I2157,8,10)</f>
        <v>12655</v>
      </c>
      <c r="H2157" s="9" t="s">
        <f>MID(I2157,LEN(G2157)+8,SEARCH(",",I2157)-LEN(G2157)-8)</f>
        <v>12656</v>
      </c>
      <c r="I2157" s="13" t="s">
        <v>12657</v>
      </c>
      <c r="J2157" s="11" t="s">
        <f>MID(I2157,SEARCH(",",I2157)+1,SEARCH("$",I2157)-LEN(G2157)-LEN(H2157)-14)</f>
        <v>12658</v>
      </c>
      <c r="K2157" s="12"/>
      <c r="L2157" s="12"/>
      <c r="M2157" s="12"/>
      <c r="N2157" s="12"/>
      <c r="O2157" s="12"/>
      <c r="P2157" s="12"/>
    </row>
    <row r="2158" spans="1:16" ht="33" customHeight="1">
      <c r="A2158" s="6" t="s">
        <f>LEFT(J2158,FIND(",",J2158)-1)</f>
        <v>12659</v>
      </c>
      <c r="B2158" s="6" t="s">
        <f>MID(J2158,FIND(",",J2158)+2,LEN(J2158)-LEN(A2158)-8)</f>
        <v>441</v>
      </c>
      <c r="C2158" s="6" t="s">
        <v>12</v>
      </c>
      <c r="D2158" s="6" t="s">
        <v>11114</v>
      </c>
      <c r="E2158" s="7" t="s">
        <v>12660</v>
      </c>
      <c r="F2158" s="6" t="s">
        <v>15</v>
      </c>
      <c r="G2158" s="6" t="s">
        <f>MID(I2158,8,10)</f>
        <v>12661</v>
      </c>
      <c r="H2158" s="9" t="s">
        <f>MID(I2158,LEN(G2158)+8,SEARCH(",",I2158)-LEN(G2158)-8)</f>
        <v>12662</v>
      </c>
      <c r="I2158" s="10" t="s">
        <v>12663</v>
      </c>
      <c r="J2158" s="11" t="s">
        <f>MID(I2158,SEARCH(",",I2158)+1,SEARCH("$",I2158)-LEN(G2158)-LEN(H2158)-14)</f>
        <v>12664</v>
      </c>
      <c r="K2158" s="12"/>
      <c r="L2158" s="12"/>
      <c r="M2158" s="12"/>
      <c r="N2158" s="12"/>
      <c r="O2158" s="12"/>
      <c r="P2158" s="12"/>
    </row>
    <row r="2159" spans="1:16" ht="33" customHeight="1">
      <c r="A2159" s="6" t="s">
        <f>LEFT(J2159,FIND(",",J2159)-1)</f>
        <v>12665</v>
      </c>
      <c r="B2159" s="6" t="s">
        <f>MID(J2159,FIND(",",J2159)+2,LEN(J2159)-LEN(A2159)-8)</f>
        <v>441</v>
      </c>
      <c r="C2159" s="6" t="s">
        <v>12</v>
      </c>
      <c r="D2159" s="6" t="s">
        <v>11114</v>
      </c>
      <c r="E2159" s="7" t="s">
        <v>12666</v>
      </c>
      <c r="F2159" s="6" t="s">
        <v>15</v>
      </c>
      <c r="G2159" s="6" t="s">
        <f>MID(I2159,8,10)</f>
        <v>12667</v>
      </c>
      <c r="H2159" s="9" t="s">
        <f>MID(I2159,LEN(G2159)+8,SEARCH(",",I2159)-LEN(G2159)-8)</f>
        <v>12668</v>
      </c>
      <c r="I2159" s="13" t="s">
        <v>12669</v>
      </c>
      <c r="J2159" s="11" t="s">
        <f>MID(I2159,SEARCH(",",I2159)+1,SEARCH("$",I2159)-LEN(G2159)-LEN(H2159)-14)</f>
        <v>12670</v>
      </c>
      <c r="K2159" s="12"/>
      <c r="L2159" s="12"/>
      <c r="M2159" s="12"/>
      <c r="N2159" s="12"/>
      <c r="O2159" s="12"/>
      <c r="P2159" s="12"/>
    </row>
    <row r="2160" spans="1:16" ht="33" customHeight="1">
      <c r="A2160" s="6" t="s">
        <f>LEFT(J2160,FIND(",",J2160)-1)</f>
        <v>12671</v>
      </c>
      <c r="B2160" s="6" t="s">
        <f>MID(J2160,FIND(",",J2160)+2,LEN(J2160)-LEN(A2160)-8)</f>
        <v>441</v>
      </c>
      <c r="C2160" s="6" t="s">
        <v>12</v>
      </c>
      <c r="D2160" s="6" t="s">
        <v>11114</v>
      </c>
      <c r="E2160" s="7" t="s">
        <v>12672</v>
      </c>
      <c r="F2160" s="6" t="s">
        <v>15</v>
      </c>
      <c r="G2160" s="6" t="s">
        <f>MID(I2160,8,10)</f>
        <v>12673</v>
      </c>
      <c r="H2160" s="9" t="s">
        <f>MID(I2160,LEN(G2160)+8,SEARCH(",",I2160)-LEN(G2160)-8)</f>
        <v>12674</v>
      </c>
      <c r="I2160" s="10" t="s">
        <v>12675</v>
      </c>
      <c r="J2160" s="11" t="s">
        <f>MID(I2160,SEARCH(",",I2160)+1,SEARCH("$",I2160)-LEN(G2160)-LEN(H2160)-14)</f>
        <v>12676</v>
      </c>
      <c r="K2160" s="12"/>
      <c r="L2160" s="12"/>
      <c r="M2160" s="12"/>
      <c r="N2160" s="12"/>
      <c r="O2160" s="12"/>
      <c r="P2160" s="12"/>
    </row>
    <row r="2161" spans="1:16" ht="33" customHeight="1">
      <c r="A2161" s="6" t="s">
        <f>LEFT(J2161,FIND(",",J2161)-1)</f>
        <v>12677</v>
      </c>
      <c r="B2161" s="6" t="s">
        <f>MID(J2161,FIND(",",J2161)+2,LEN(J2161)-LEN(A2161)-8)</f>
        <v>441</v>
      </c>
      <c r="C2161" s="6" t="s">
        <v>12</v>
      </c>
      <c r="D2161" s="6" t="s">
        <v>11114</v>
      </c>
      <c r="E2161" s="7" t="s">
        <v>12678</v>
      </c>
      <c r="F2161" s="6" t="s">
        <v>15</v>
      </c>
      <c r="G2161" s="6" t="s">
        <f>MID(I2161,8,10)</f>
        <v>12679</v>
      </c>
      <c r="H2161" s="9" t="s">
        <f>MID(I2161,LEN(G2161)+8,SEARCH(",",I2161)-LEN(G2161)-8)</f>
        <v>12680</v>
      </c>
      <c r="I2161" s="10" t="s">
        <v>12681</v>
      </c>
      <c r="J2161" s="11" t="s">
        <f>MID(I2161,SEARCH(",",I2161)+1,SEARCH("$",I2161)-LEN(G2161)-LEN(H2161)-14)</f>
        <v>12682</v>
      </c>
      <c r="K2161" s="12"/>
      <c r="L2161" s="12"/>
      <c r="M2161" s="12"/>
      <c r="N2161" s="12"/>
      <c r="O2161" s="12"/>
      <c r="P2161" s="12"/>
    </row>
    <row r="2162" spans="1:16" ht="33" customHeight="1">
      <c r="A2162" s="6" t="s">
        <f>LEFT(J2162,FIND(",",J2162)-1)</f>
        <v>12683</v>
      </c>
      <c r="B2162" s="6" t="s">
        <f>MID(J2162,FIND(",",J2162)+2,LEN(J2162)-LEN(A2162)-8)</f>
        <v>441</v>
      </c>
      <c r="C2162" s="6" t="s">
        <v>12</v>
      </c>
      <c r="D2162" s="6" t="s">
        <v>11114</v>
      </c>
      <c r="E2162" s="7" t="s">
        <v>12684</v>
      </c>
      <c r="F2162" s="6" t="s">
        <v>15</v>
      </c>
      <c r="G2162" s="6" t="s">
        <f>MID(I2162,8,10)</f>
        <v>12685</v>
      </c>
      <c r="H2162" s="9" t="s">
        <f>MID(I2162,LEN(G2162)+8,SEARCH(",",I2162)-LEN(G2162)-8)</f>
        <v>12686</v>
      </c>
      <c r="I2162" s="13" t="s">
        <v>12687</v>
      </c>
      <c r="J2162" s="11" t="s">
        <f>MID(I2162,SEARCH(",",I2162)+1,SEARCH("$",I2162)-LEN(G2162)-LEN(H2162)-14)</f>
        <v>12688</v>
      </c>
      <c r="K2162" s="12"/>
      <c r="L2162" s="12"/>
      <c r="M2162" s="12"/>
      <c r="N2162" s="12"/>
      <c r="O2162" s="12"/>
      <c r="P2162" s="12"/>
    </row>
    <row r="2163" spans="1:16" ht="33" customHeight="1">
      <c r="A2163" s="6" t="s">
        <f>LEFT(J2163,FIND(",",J2163)-1)</f>
        <v>12689</v>
      </c>
      <c r="B2163" s="6" t="s">
        <f>MID(J2163,FIND(",",J2163)+2,LEN(J2163)-LEN(A2163)-8)</f>
        <v>441</v>
      </c>
      <c r="C2163" s="6" t="s">
        <v>12</v>
      </c>
      <c r="D2163" s="6" t="s">
        <v>11114</v>
      </c>
      <c r="E2163" s="7" t="s">
        <v>12690</v>
      </c>
      <c r="F2163" s="6" t="s">
        <v>15</v>
      </c>
      <c r="G2163" s="6" t="s">
        <f>MID(I2163,8,10)</f>
        <v>12691</v>
      </c>
      <c r="H2163" s="9" t="s">
        <f>MID(I2163,LEN(G2163)+8,SEARCH(",",I2163)-LEN(G2163)-8)</f>
        <v>12692</v>
      </c>
      <c r="I2163" s="13" t="s">
        <v>12693</v>
      </c>
      <c r="J2163" s="11" t="s">
        <f>MID(I2163,SEARCH(",",I2163)+1,SEARCH("$",I2163)-LEN(G2163)-LEN(H2163)-14)</f>
        <v>12694</v>
      </c>
      <c r="K2163" s="12"/>
      <c r="L2163" s="12"/>
      <c r="M2163" s="12"/>
      <c r="N2163" s="12"/>
      <c r="O2163" s="12"/>
      <c r="P2163" s="12"/>
    </row>
    <row r="2164" spans="1:16" ht="33" customHeight="1">
      <c r="A2164" s="6" t="s">
        <f>LEFT(J2164,FIND(",",J2164)-1)</f>
        <v>12695</v>
      </c>
      <c r="B2164" s="6" t="s">
        <f>MID(J2164,FIND(",",J2164)+2,LEN(J2164)-LEN(A2164)-8)</f>
        <v>441</v>
      </c>
      <c r="C2164" s="6" t="s">
        <v>12</v>
      </c>
      <c r="D2164" s="6" t="s">
        <v>11114</v>
      </c>
      <c r="E2164" s="7" t="s">
        <v>12696</v>
      </c>
      <c r="F2164" s="6" t="s">
        <v>15</v>
      </c>
      <c r="G2164" s="6" t="s">
        <f>MID(I2164,8,10)</f>
        <v>12697</v>
      </c>
      <c r="H2164" s="9" t="s">
        <f>MID(I2164,LEN(G2164)+8,SEARCH(",",I2164)-LEN(G2164)-8)</f>
        <v>12698</v>
      </c>
      <c r="I2164" s="10" t="s">
        <v>12699</v>
      </c>
      <c r="J2164" s="11" t="s">
        <f>MID(I2164,SEARCH(",",I2164)+1,SEARCH("$",I2164)-LEN(G2164)-LEN(H2164)-14)</f>
        <v>12700</v>
      </c>
      <c r="K2164" s="12"/>
      <c r="L2164" s="12"/>
      <c r="M2164" s="12"/>
      <c r="N2164" s="12"/>
      <c r="O2164" s="12"/>
      <c r="P2164" s="12"/>
    </row>
    <row r="2165" spans="1:16" ht="33" customHeight="1">
      <c r="A2165" s="6" t="s">
        <f>LEFT(J2165,FIND(",",J2165)-1)</f>
        <v>12701</v>
      </c>
      <c r="B2165" s="6" t="s">
        <f>MID(J2165,FIND(",",J2165)+2,LEN(J2165)-LEN(A2165)-8)</f>
        <v>441</v>
      </c>
      <c r="C2165" s="6" t="s">
        <v>12</v>
      </c>
      <c r="D2165" s="6" t="s">
        <v>11114</v>
      </c>
      <c r="E2165" s="7" t="s">
        <v>12702</v>
      </c>
      <c r="F2165" s="6" t="s">
        <v>15</v>
      </c>
      <c r="G2165" s="6" t="s">
        <f>MID(I2165,8,10)</f>
        <v>12703</v>
      </c>
      <c r="H2165" s="9" t="s">
        <f>MID(I2165,LEN(G2165)+8,SEARCH(",",I2165)-LEN(G2165)-8)</f>
        <v>12704</v>
      </c>
      <c r="I2165" s="10" t="s">
        <v>12705</v>
      </c>
      <c r="J2165" s="11" t="s">
        <f>MID(I2165,SEARCH(",",I2165)+1,SEARCH("$",I2165)-LEN(G2165)-LEN(H2165)-14)</f>
        <v>12706</v>
      </c>
      <c r="K2165" s="12"/>
      <c r="L2165" s="12"/>
      <c r="M2165" s="12"/>
      <c r="N2165" s="12"/>
      <c r="O2165" s="12"/>
      <c r="P2165" s="12"/>
    </row>
    <row r="2166" spans="1:16" ht="33" customHeight="1">
      <c r="A2166" s="6" t="s">
        <f>LEFT(J2166,FIND(",",J2166)-1)</f>
        <v>12707</v>
      </c>
      <c r="B2166" s="6" t="s">
        <f>MID(J2166,FIND(",",J2166)+2,LEN(J2166)-LEN(A2166)-8)</f>
        <v>441</v>
      </c>
      <c r="C2166" s="6" t="s">
        <v>12</v>
      </c>
      <c r="D2166" s="6" t="s">
        <v>11114</v>
      </c>
      <c r="E2166" s="7" t="s">
        <v>12708</v>
      </c>
      <c r="F2166" s="6" t="s">
        <v>15</v>
      </c>
      <c r="G2166" s="6" t="s">
        <f>MID(I2166,8,10)</f>
        <v>12709</v>
      </c>
      <c r="H2166" s="9" t="s">
        <f>MID(I2166,LEN(G2166)+8,SEARCH(",",I2166)-LEN(G2166)-8)</f>
        <v>7600</v>
      </c>
      <c r="I2166" s="13" t="s">
        <v>12710</v>
      </c>
      <c r="J2166" s="11" t="s">
        <f>MID(I2166,SEARCH(",",I2166)+1,SEARCH("$",I2166)-LEN(G2166)-LEN(H2166)-14)</f>
        <v>12711</v>
      </c>
      <c r="K2166" s="12"/>
      <c r="L2166" s="12"/>
      <c r="M2166" s="12"/>
      <c r="N2166" s="12"/>
      <c r="O2166" s="12"/>
      <c r="P2166" s="12"/>
    </row>
    <row r="2167" spans="1:16" ht="33" customHeight="1">
      <c r="A2167" s="6" t="s">
        <f>LEFT(J2167,FIND(",",J2167)-1)</f>
        <v>12712</v>
      </c>
      <c r="B2167" s="6" t="s">
        <f>MID(J2167,FIND(",",J2167)+2,LEN(J2167)-LEN(A2167)-8)</f>
        <v>441</v>
      </c>
      <c r="C2167" s="6" t="s">
        <v>12</v>
      </c>
      <c r="D2167" s="6" t="s">
        <v>11114</v>
      </c>
      <c r="E2167" s="7" t="s">
        <v>12713</v>
      </c>
      <c r="F2167" s="6" t="s">
        <v>15</v>
      </c>
      <c r="G2167" s="6" t="s">
        <f>MID(I2167,8,10)</f>
        <v>12714</v>
      </c>
      <c r="H2167" s="9" t="s">
        <f>MID(I2167,LEN(G2167)+8,SEARCH(",",I2167)-LEN(G2167)-8)</f>
        <v>12715</v>
      </c>
      <c r="I2167" s="13" t="s">
        <v>12716</v>
      </c>
      <c r="J2167" s="11" t="s">
        <f>MID(I2167,SEARCH(",",I2167)+1,SEARCH("$",I2167)-LEN(G2167)-LEN(H2167)-14)</f>
        <v>12717</v>
      </c>
      <c r="K2167" s="12"/>
      <c r="L2167" s="12"/>
      <c r="M2167" s="12"/>
      <c r="N2167" s="12"/>
      <c r="O2167" s="12"/>
      <c r="P2167" s="12"/>
    </row>
    <row r="2168" spans="1:16" ht="33" customHeight="1">
      <c r="A2168" s="6" t="s">
        <f>LEFT(J2168,FIND(",",J2168)-1)</f>
        <v>12718</v>
      </c>
      <c r="B2168" s="6" t="s">
        <f>MID(J2168,FIND(",",J2168)+2,LEN(J2168)-LEN(A2168)-8)</f>
        <v>441</v>
      </c>
      <c r="C2168" s="6" t="s">
        <v>12</v>
      </c>
      <c r="D2168" s="6" t="s">
        <v>11114</v>
      </c>
      <c r="E2168" s="7" t="s">
        <v>12719</v>
      </c>
      <c r="F2168" s="6" t="s">
        <v>15</v>
      </c>
      <c r="G2168" s="6" t="s">
        <f>MID(I2168,8,10)</f>
        <v>12720</v>
      </c>
      <c r="H2168" s="9" t="s">
        <f>MID(I2168,LEN(G2168)+8,SEARCH(",",I2168)-LEN(G2168)-8)</f>
        <v>12721</v>
      </c>
      <c r="I2168" s="13" t="s">
        <v>12722</v>
      </c>
      <c r="J2168" s="11" t="s">
        <f>MID(I2168,SEARCH(",",I2168)+1,SEARCH("$",I2168)-LEN(G2168)-LEN(H2168)-14)</f>
        <v>12723</v>
      </c>
      <c r="K2168" s="12"/>
      <c r="L2168" s="12"/>
      <c r="M2168" s="12"/>
      <c r="N2168" s="12"/>
      <c r="O2168" s="12"/>
      <c r="P2168" s="12"/>
    </row>
    <row r="2169" spans="1:16" ht="33" customHeight="1">
      <c r="A2169" s="6" t="s">
        <f>LEFT(J2169,FIND(",",J2169)-1)</f>
        <v>12724</v>
      </c>
      <c r="B2169" s="6" t="s">
        <f>MID(J2169,FIND(",",J2169)+2,LEN(J2169)-LEN(A2169)-8)</f>
        <v>441</v>
      </c>
      <c r="C2169" s="6" t="s">
        <v>12</v>
      </c>
      <c r="D2169" s="6" t="s">
        <v>11114</v>
      </c>
      <c r="E2169" s="7" t="s">
        <v>12725</v>
      </c>
      <c r="F2169" s="6" t="s">
        <v>15</v>
      </c>
      <c r="G2169" s="6" t="s">
        <f>MID(I2169,8,10)</f>
        <v>12726</v>
      </c>
      <c r="H2169" s="9" t="s">
        <f>MID(I2169,LEN(G2169)+8,SEARCH(",",I2169)-LEN(G2169)-8)</f>
        <v>12727</v>
      </c>
      <c r="I2169" s="10" t="s">
        <v>12728</v>
      </c>
      <c r="J2169" s="11" t="s">
        <f>MID(I2169,SEARCH(",",I2169)+1,SEARCH("$",I2169)-LEN(G2169)-LEN(H2169)-14)</f>
        <v>12729</v>
      </c>
      <c r="K2169" s="12"/>
      <c r="L2169" s="12"/>
      <c r="M2169" s="12"/>
      <c r="N2169" s="12"/>
      <c r="O2169" s="12"/>
      <c r="P2169" s="12"/>
    </row>
    <row r="2170" spans="1:16" ht="33" customHeight="1">
      <c r="A2170" s="6" t="s">
        <f>LEFT(J2170,FIND(",",J2170)-1)</f>
        <v>12730</v>
      </c>
      <c r="B2170" s="6" t="s">
        <f>MID(J2170,FIND(",",J2170)+2,LEN(J2170)-LEN(A2170)-8)</f>
        <v>441</v>
      </c>
      <c r="C2170" s="6" t="s">
        <v>12</v>
      </c>
      <c r="D2170" s="6" t="s">
        <v>11114</v>
      </c>
      <c r="E2170" s="7" t="s">
        <v>12731</v>
      </c>
      <c r="F2170" s="6" t="s">
        <v>15</v>
      </c>
      <c r="G2170" s="6" t="s">
        <f>MID(I2170,8,10)</f>
        <v>12732</v>
      </c>
      <c r="H2170" s="9" t="s">
        <f>MID(I2170,LEN(G2170)+8,SEARCH(",",I2170)-LEN(G2170)-8)</f>
        <v>12733</v>
      </c>
      <c r="I2170" s="13" t="s">
        <v>12734</v>
      </c>
      <c r="J2170" s="11" t="s">
        <f>MID(I2170,SEARCH(",",I2170)+1,SEARCH("$",I2170)-LEN(G2170)-LEN(H2170)-14)</f>
        <v>12735</v>
      </c>
      <c r="K2170" s="12"/>
      <c r="L2170" s="12"/>
      <c r="M2170" s="12"/>
      <c r="N2170" s="12"/>
      <c r="O2170" s="12"/>
      <c r="P2170" s="12"/>
    </row>
    <row r="2171" spans="1:16" ht="33" customHeight="1">
      <c r="A2171" s="6" t="s">
        <f>LEFT(J2171,FIND(",",J2171)-1)</f>
        <v>12736</v>
      </c>
      <c r="B2171" s="6" t="s">
        <f>MID(J2171,FIND(",",J2171)+2,LEN(J2171)-LEN(A2171)-8)</f>
        <v>441</v>
      </c>
      <c r="C2171" s="6" t="s">
        <v>12</v>
      </c>
      <c r="D2171" s="6" t="s">
        <v>11114</v>
      </c>
      <c r="E2171" s="7" t="s">
        <v>12737</v>
      </c>
      <c r="F2171" s="6" t="s">
        <v>15</v>
      </c>
      <c r="G2171" s="6" t="s">
        <f>MID(I2171,8,10)</f>
        <v>12738</v>
      </c>
      <c r="H2171" s="9" t="s">
        <f>MID(I2171,LEN(G2171)+8,SEARCH(",",I2171)-LEN(G2171)-8)</f>
        <v>12739</v>
      </c>
      <c r="I2171" s="10" t="s">
        <v>12740</v>
      </c>
      <c r="J2171" s="11" t="s">
        <f>MID(I2171,SEARCH(",",I2171)+1,SEARCH("$",I2171)-LEN(G2171)-LEN(H2171)-14)</f>
        <v>12741</v>
      </c>
      <c r="K2171" s="12"/>
      <c r="L2171" s="12"/>
      <c r="M2171" s="12"/>
      <c r="N2171" s="12"/>
      <c r="O2171" s="12"/>
      <c r="P2171" s="12"/>
    </row>
    <row r="2172" spans="1:16" ht="33" customHeight="1">
      <c r="A2172" s="6" t="s">
        <f>LEFT(J2172,FIND(",",J2172)-1)</f>
        <v>12742</v>
      </c>
      <c r="B2172" s="6" t="s">
        <f>MID(J2172,FIND(",",J2172)+2,LEN(J2172)-LEN(A2172)-8)</f>
        <v>441</v>
      </c>
      <c r="C2172" s="6" t="s">
        <v>12</v>
      </c>
      <c r="D2172" s="6" t="s">
        <v>11114</v>
      </c>
      <c r="E2172" s="7" t="s">
        <v>12743</v>
      </c>
      <c r="F2172" s="6" t="s">
        <v>15</v>
      </c>
      <c r="G2172" s="6" t="s">
        <f>MID(I2172,8,10)</f>
        <v>12744</v>
      </c>
      <c r="H2172" s="9" t="s">
        <f>MID(I2172,LEN(G2172)+8,SEARCH(",",I2172)-LEN(G2172)-8)</f>
        <v>12745</v>
      </c>
      <c r="I2172" s="10" t="s">
        <v>12746</v>
      </c>
      <c r="J2172" s="11" t="s">
        <f>MID(I2172,SEARCH(",",I2172)+1,SEARCH("$",I2172)-LEN(G2172)-LEN(H2172)-14)</f>
        <v>12747</v>
      </c>
      <c r="K2172" s="12"/>
      <c r="L2172" s="12"/>
      <c r="M2172" s="12"/>
      <c r="N2172" s="12"/>
      <c r="O2172" s="12"/>
      <c r="P2172" s="12"/>
    </row>
    <row r="2173" spans="1:16" ht="33" customHeight="1">
      <c r="A2173" s="6" t="s">
        <f>LEFT(J2173,FIND(",",J2173)-1)</f>
        <v>12748</v>
      </c>
      <c r="B2173" s="6" t="s">
        <f>MID(J2173,FIND(",",J2173)+2,LEN(J2173)-LEN(A2173)-8)</f>
        <v>441</v>
      </c>
      <c r="C2173" s="6" t="s">
        <v>12</v>
      </c>
      <c r="D2173" s="6" t="s">
        <v>11114</v>
      </c>
      <c r="E2173" s="7" t="s">
        <v>12749</v>
      </c>
      <c r="F2173" s="6" t="s">
        <v>15</v>
      </c>
      <c r="G2173" s="6" t="s">
        <f>MID(I2173,8,10)</f>
        <v>12750</v>
      </c>
      <c r="H2173" s="9" t="s">
        <f>MID(I2173,LEN(G2173)+8,SEARCH(",",I2173)-LEN(G2173)-8)</f>
        <v>2806</v>
      </c>
      <c r="I2173" s="13" t="s">
        <v>12751</v>
      </c>
      <c r="J2173" s="11" t="s">
        <f>MID(I2173,SEARCH(",",I2173)+1,SEARCH("$",I2173)-LEN(G2173)-LEN(H2173)-14)</f>
        <v>12752</v>
      </c>
      <c r="K2173" s="12"/>
      <c r="L2173" s="12"/>
      <c r="M2173" s="12"/>
      <c r="N2173" s="12"/>
      <c r="O2173" s="12"/>
      <c r="P2173" s="12"/>
    </row>
    <row r="2174" spans="1:16" ht="33" customHeight="1">
      <c r="A2174" s="6" t="s">
        <f>LEFT(J2174,FIND(",",J2174)-1)</f>
        <v>12753</v>
      </c>
      <c r="B2174" s="6" t="s">
        <f>MID(J2174,FIND(",",J2174)+2,LEN(J2174)-LEN(A2174)-8)</f>
        <v>441</v>
      </c>
      <c r="C2174" s="6" t="s">
        <v>12</v>
      </c>
      <c r="D2174" s="6" t="s">
        <v>11114</v>
      </c>
      <c r="E2174" s="7" t="s">
        <v>12754</v>
      </c>
      <c r="F2174" s="6" t="s">
        <v>15</v>
      </c>
      <c r="G2174" s="6" t="s">
        <f>MID(I2174,8,10)</f>
        <v>12755</v>
      </c>
      <c r="H2174" s="9" t="s">
        <f>MID(I2174,LEN(G2174)+8,SEARCH(",",I2174)-LEN(G2174)-8)</f>
        <v>12756</v>
      </c>
      <c r="I2174" s="13" t="s">
        <v>12757</v>
      </c>
      <c r="J2174" s="11" t="s">
        <f>MID(I2174,SEARCH(",",I2174)+1,SEARCH("$",I2174)-LEN(G2174)-LEN(H2174)-14)</f>
        <v>12758</v>
      </c>
      <c r="K2174" s="12"/>
      <c r="L2174" s="12"/>
      <c r="M2174" s="12"/>
      <c r="N2174" s="12"/>
      <c r="O2174" s="12"/>
      <c r="P2174" s="12"/>
    </row>
    <row r="2175" spans="1:16" ht="33" customHeight="1">
      <c r="A2175" s="6" t="s">
        <f>LEFT(J2175,FIND(",",J2175)-1)</f>
        <v>12759</v>
      </c>
      <c r="B2175" s="6" t="s">
        <f>MID(J2175,FIND(",",J2175)+2,LEN(J2175)-LEN(A2175)-8)</f>
        <v>441</v>
      </c>
      <c r="C2175" s="6" t="s">
        <v>12</v>
      </c>
      <c r="D2175" s="6" t="s">
        <v>11114</v>
      </c>
      <c r="E2175" s="7" t="s">
        <v>12760</v>
      </c>
      <c r="F2175" s="6" t="s">
        <v>15</v>
      </c>
      <c r="G2175" s="6" t="s">
        <f>MID(I2175,8,10)</f>
        <v>12761</v>
      </c>
      <c r="H2175" s="9" t="s">
        <f>MID(I2175,LEN(G2175)+8,SEARCH(",",I2175)-LEN(G2175)-8)</f>
        <v>12762</v>
      </c>
      <c r="I2175" s="10" t="s">
        <v>12763</v>
      </c>
      <c r="J2175" s="11" t="s">
        <f>MID(I2175,SEARCH(",",I2175)+1,SEARCH("$",I2175)-LEN(G2175)-LEN(H2175)-14)</f>
        <v>12764</v>
      </c>
      <c r="K2175" s="12"/>
      <c r="L2175" s="12"/>
      <c r="M2175" s="12"/>
      <c r="N2175" s="12"/>
      <c r="O2175" s="12"/>
      <c r="P2175" s="12"/>
    </row>
    <row r="2176" spans="1:16" ht="33" customHeight="1">
      <c r="A2176" s="6" t="s">
        <f>LEFT(J2176,FIND(",",J2176)-1)</f>
        <v>12765</v>
      </c>
      <c r="B2176" s="6" t="s">
        <f>MID(J2176,FIND(",",J2176)+2,LEN(J2176)-LEN(A2176)-8)</f>
        <v>441</v>
      </c>
      <c r="C2176" s="6" t="s">
        <v>12</v>
      </c>
      <c r="D2176" s="6" t="s">
        <v>11114</v>
      </c>
      <c r="E2176" s="7" t="s">
        <v>12766</v>
      </c>
      <c r="F2176" s="6" t="s">
        <v>15</v>
      </c>
      <c r="G2176" s="6" t="s">
        <f>MID(I2176,8,10)</f>
        <v>12767</v>
      </c>
      <c r="H2176" s="9" t="s">
        <f>MID(I2176,LEN(G2176)+8,SEARCH(",",I2176)-LEN(G2176)-8)</f>
        <v>12733</v>
      </c>
      <c r="I2176" s="13" t="s">
        <v>12768</v>
      </c>
      <c r="J2176" s="11" t="s">
        <f>MID(I2176,SEARCH(",",I2176)+1,SEARCH("$",I2176)-LEN(G2176)-LEN(H2176)-14)</f>
        <v>12769</v>
      </c>
      <c r="K2176" s="12"/>
      <c r="L2176" s="12"/>
      <c r="M2176" s="12"/>
      <c r="N2176" s="12"/>
      <c r="O2176" s="12"/>
      <c r="P2176" s="12"/>
    </row>
    <row r="2177" spans="1:16" ht="33" customHeight="1">
      <c r="A2177" s="6" t="s">
        <f>LEFT(J2177,FIND(",",J2177)-1)</f>
        <v>12770</v>
      </c>
      <c r="B2177" s="6" t="s">
        <f>MID(J2177,FIND(",",J2177)+2,LEN(J2177)-LEN(A2177)-8)</f>
        <v>441</v>
      </c>
      <c r="C2177" s="6" t="s">
        <v>12</v>
      </c>
      <c r="D2177" s="6" t="s">
        <v>11114</v>
      </c>
      <c r="E2177" s="7" t="s">
        <v>12771</v>
      </c>
      <c r="F2177" s="6" t="s">
        <v>15</v>
      </c>
      <c r="G2177" s="6" t="s">
        <f>MID(I2177,8,10)</f>
        <v>12772</v>
      </c>
      <c r="H2177" s="9" t="s">
        <f>MID(I2177,LEN(G2177)+8,SEARCH(",",I2177)-LEN(G2177)-8)</f>
        <v>12733</v>
      </c>
      <c r="I2177" s="10" t="s">
        <v>12773</v>
      </c>
      <c r="J2177" s="11" t="s">
        <f>MID(I2177,SEARCH(",",I2177)+1,SEARCH("$",I2177)-LEN(G2177)-LEN(H2177)-14)</f>
        <v>12774</v>
      </c>
      <c r="K2177" s="12"/>
      <c r="L2177" s="12"/>
      <c r="M2177" s="12"/>
      <c r="N2177" s="12"/>
      <c r="O2177" s="12"/>
      <c r="P2177" s="12"/>
    </row>
    <row r="2178" spans="1:16" ht="33" customHeight="1">
      <c r="A2178" s="6" t="s">
        <f>LEFT(J2178,FIND(",",J2178)-1)</f>
        <v>12775</v>
      </c>
      <c r="B2178" s="6" t="s">
        <f>MID(J2178,FIND(",",J2178)+2,LEN(J2178)-LEN(A2178)-8)</f>
        <v>441</v>
      </c>
      <c r="C2178" s="6" t="s">
        <v>12</v>
      </c>
      <c r="D2178" s="6" t="s">
        <v>11114</v>
      </c>
      <c r="E2178" s="7" t="s">
        <v>12776</v>
      </c>
      <c r="F2178" s="6" t="s">
        <v>15</v>
      </c>
      <c r="G2178" s="6" t="s">
        <f>MID(I2178,8,10)</f>
        <v>12777</v>
      </c>
      <c r="H2178" s="9" t="s">
        <f>MID(I2178,LEN(G2178)+8,SEARCH(",",I2178)-LEN(G2178)-8)</f>
        <v>12778</v>
      </c>
      <c r="I2178" s="13" t="s">
        <v>12779</v>
      </c>
      <c r="J2178" s="11" t="s">
        <f>MID(I2178,SEARCH(",",I2178)+1,SEARCH("$",I2178)-LEN(G2178)-LEN(H2178)-14)</f>
        <v>12780</v>
      </c>
      <c r="K2178" s="12"/>
      <c r="L2178" s="12"/>
      <c r="M2178" s="12"/>
      <c r="N2178" s="12"/>
      <c r="O2178" s="12"/>
      <c r="P2178" s="12"/>
    </row>
    <row r="2179" spans="1:16" ht="33" customHeight="1">
      <c r="A2179" s="6" t="s">
        <f>LEFT(J2179,FIND(",",J2179)-1)</f>
        <v>12781</v>
      </c>
      <c r="B2179" s="6" t="s">
        <f>MID(J2179,FIND(",",J2179)+2,LEN(J2179)-LEN(A2179)-8)</f>
        <v>441</v>
      </c>
      <c r="C2179" s="6" t="s">
        <v>12</v>
      </c>
      <c r="D2179" s="6" t="s">
        <v>11114</v>
      </c>
      <c r="E2179" s="7" t="s">
        <v>12782</v>
      </c>
      <c r="F2179" s="6" t="s">
        <v>15</v>
      </c>
      <c r="G2179" s="6" t="s">
        <f>MID(I2179,8,10)</f>
        <v>12783</v>
      </c>
      <c r="H2179" s="9" t="s">
        <f>MID(I2179,LEN(G2179)+8,SEARCH(",",I2179)-LEN(G2179)-8)</f>
        <v>12784</v>
      </c>
      <c r="I2179" s="13" t="s">
        <v>12785</v>
      </c>
      <c r="J2179" s="11" t="s">
        <f>MID(I2179,SEARCH(",",I2179)+1,SEARCH("$",I2179)-LEN(G2179)-LEN(H2179)-14)</f>
        <v>12786</v>
      </c>
      <c r="K2179" s="12"/>
      <c r="L2179" s="12"/>
      <c r="M2179" s="12"/>
      <c r="N2179" s="12"/>
      <c r="O2179" s="12"/>
      <c r="P2179" s="12"/>
    </row>
    <row r="2180" spans="1:16" ht="33" customHeight="1">
      <c r="A2180" s="6" t="s">
        <f>LEFT(J2180,FIND(",",J2180)-1)</f>
        <v>12787</v>
      </c>
      <c r="B2180" s="6" t="s">
        <f>MID(J2180,FIND(",",J2180)+2,LEN(J2180)-LEN(A2180)-8)</f>
        <v>441</v>
      </c>
      <c r="C2180" s="6" t="s">
        <v>12</v>
      </c>
      <c r="D2180" s="6" t="s">
        <v>11114</v>
      </c>
      <c r="E2180" s="7" t="s">
        <v>12788</v>
      </c>
      <c r="F2180" s="6" t="s">
        <v>15</v>
      </c>
      <c r="G2180" s="6" t="s">
        <f>MID(I2180,8,10)</f>
        <v>12789</v>
      </c>
      <c r="H2180" s="9" t="s">
        <f>MID(I2180,LEN(G2180)+8,SEARCH(",",I2180)-LEN(G2180)-8)</f>
        <v>12784</v>
      </c>
      <c r="I2180" s="13" t="s">
        <v>12790</v>
      </c>
      <c r="J2180" s="11" t="s">
        <f>MID(I2180,SEARCH(",",I2180)+1,SEARCH("$",I2180)-LEN(G2180)-LEN(H2180)-14)</f>
        <v>12791</v>
      </c>
      <c r="K2180" s="12"/>
      <c r="L2180" s="12"/>
      <c r="M2180" s="12"/>
      <c r="N2180" s="12"/>
      <c r="O2180" s="12"/>
      <c r="P2180" s="12"/>
    </row>
    <row r="2181" spans="1:16" ht="33" customHeight="1">
      <c r="A2181" s="6" t="s">
        <f>LEFT(J2181,FIND(",",J2181)-1)</f>
        <v>12792</v>
      </c>
      <c r="B2181" s="6" t="s">
        <f>MID(J2181,FIND(",",J2181)+2,LEN(J2181)-LEN(A2181)-8)</f>
        <v>441</v>
      </c>
      <c r="C2181" s="6" t="s">
        <v>12</v>
      </c>
      <c r="D2181" s="6" t="s">
        <v>11114</v>
      </c>
      <c r="E2181" s="7" t="s">
        <v>12793</v>
      </c>
      <c r="F2181" s="6" t="s">
        <v>15</v>
      </c>
      <c r="G2181" s="6" t="s">
        <f>MID(I2181,8,10)</f>
        <v>12794</v>
      </c>
      <c r="H2181" s="9" t="s">
        <f>MID(I2181,LEN(G2181)+8,SEARCH(",",I2181)-LEN(G2181)-8)</f>
        <v>12784</v>
      </c>
      <c r="I2181" s="13" t="s">
        <v>12795</v>
      </c>
      <c r="J2181" s="11" t="s">
        <f>MID(I2181,SEARCH(",",I2181)+1,SEARCH("$",I2181)-LEN(G2181)-LEN(H2181)-14)</f>
        <v>12796</v>
      </c>
      <c r="K2181" s="12"/>
      <c r="L2181" s="12"/>
      <c r="M2181" s="12"/>
      <c r="N2181" s="12"/>
      <c r="O2181" s="12"/>
      <c r="P2181" s="12"/>
    </row>
    <row r="2182" spans="1:16" ht="33" customHeight="1">
      <c r="A2182" s="6" t="s">
        <f>LEFT(J2182,FIND(",",J2182)-1)</f>
        <v>12797</v>
      </c>
      <c r="B2182" s="6" t="s">
        <f>MID(J2182,FIND(",",J2182)+2,LEN(J2182)-LEN(A2182)-8)</f>
        <v>441</v>
      </c>
      <c r="C2182" s="6" t="s">
        <v>12</v>
      </c>
      <c r="D2182" s="6" t="s">
        <v>11114</v>
      </c>
      <c r="E2182" s="7" t="s">
        <v>12798</v>
      </c>
      <c r="F2182" s="6" t="s">
        <v>15</v>
      </c>
      <c r="G2182" s="6" t="s">
        <f>MID(I2182,8,10)</f>
        <v>12799</v>
      </c>
      <c r="H2182" s="9" t="s">
        <f>MID(I2182,LEN(G2182)+8,SEARCH(",",I2182)-LEN(G2182)-8)</f>
        <v>12800</v>
      </c>
      <c r="I2182" s="13" t="s">
        <v>12801</v>
      </c>
      <c r="J2182" s="11" t="s">
        <f>MID(I2182,SEARCH(",",I2182)+1,SEARCH("$",I2182)-LEN(G2182)-LEN(H2182)-14)</f>
        <v>12802</v>
      </c>
      <c r="K2182" s="12"/>
      <c r="L2182" s="12"/>
      <c r="M2182" s="12"/>
      <c r="N2182" s="12"/>
      <c r="O2182" s="12"/>
      <c r="P2182" s="12"/>
    </row>
    <row r="2183" spans="1:16" ht="33" customHeight="1">
      <c r="A2183" s="6" t="s">
        <f>LEFT(J2183,FIND(",",J2183)-1)</f>
        <v>12803</v>
      </c>
      <c r="B2183" s="6" t="s">
        <f>MID(J2183,FIND(",",J2183)+2,LEN(J2183)-LEN(A2183)-8)</f>
        <v>441</v>
      </c>
      <c r="C2183" s="6" t="s">
        <v>12</v>
      </c>
      <c r="D2183" s="6" t="s">
        <v>7975</v>
      </c>
      <c r="E2183" s="7" t="s">
        <v>12804</v>
      </c>
      <c r="F2183" s="6" t="s">
        <v>15</v>
      </c>
      <c r="G2183" s="6" t="s">
        <f>MID(I2183,8,10)</f>
        <v>12805</v>
      </c>
      <c r="H2183" s="9" t="s">
        <f>MID(I2183,LEN(G2183)+8,SEARCH(",",I2183)-LEN(G2183)-8)</f>
        <v>12806</v>
      </c>
      <c r="I2183" s="10" t="s">
        <v>12807</v>
      </c>
      <c r="J2183" s="11" t="s">
        <f>MID(I2183,SEARCH(",",I2183)+1,SEARCH("$",I2183)-LEN(G2183)-LEN(H2183)-14)</f>
        <v>12808</v>
      </c>
      <c r="K2183" s="12"/>
      <c r="L2183" s="12"/>
      <c r="M2183" s="12"/>
      <c r="N2183" s="12"/>
      <c r="O2183" s="12"/>
      <c r="P2183" s="12"/>
    </row>
    <row r="2184" spans="1:16" ht="33" customHeight="1">
      <c r="A2184" s="6" t="s">
        <f>LEFT(J2184,FIND(",",J2184)-1)</f>
        <v>12809</v>
      </c>
      <c r="B2184" s="6" t="s">
        <f>MID(J2184,FIND(",",J2184)+2,LEN(J2184)-LEN(A2184)-8)</f>
        <v>441</v>
      </c>
      <c r="C2184" s="6" t="s">
        <v>12</v>
      </c>
      <c r="D2184" s="6" t="s">
        <v>7975</v>
      </c>
      <c r="E2184" s="7" t="s">
        <v>12810</v>
      </c>
      <c r="F2184" s="6" t="s">
        <v>15</v>
      </c>
      <c r="G2184" s="6" t="s">
        <f>MID(I2184,8,10)</f>
        <v>12811</v>
      </c>
      <c r="H2184" s="9" t="s">
        <f>MID(I2184,LEN(G2184)+8,SEARCH(",",I2184)-LEN(G2184)-8)</f>
        <v>12812</v>
      </c>
      <c r="I2184" s="10" t="s">
        <v>12813</v>
      </c>
      <c r="J2184" s="11" t="s">
        <f>MID(I2184,SEARCH(",",I2184)+1,SEARCH("$",I2184)-LEN(G2184)-LEN(H2184)-14)</f>
        <v>12814</v>
      </c>
      <c r="K2184" s="12"/>
      <c r="L2184" s="12"/>
      <c r="M2184" s="12"/>
      <c r="N2184" s="12"/>
      <c r="O2184" s="12"/>
      <c r="P2184" s="12"/>
    </row>
    <row r="2185" spans="1:16" ht="33" customHeight="1">
      <c r="A2185" s="6" t="s">
        <f>LEFT(J2185,FIND(",",J2185)-1)</f>
        <v>12815</v>
      </c>
      <c r="B2185" s="6" t="s">
        <f>MID(J2185,FIND(",",J2185)+2,LEN(J2185)-LEN(A2185)-8)</f>
        <v>441</v>
      </c>
      <c r="C2185" s="6" t="s">
        <v>12</v>
      </c>
      <c r="D2185" s="6" t="s">
        <v>11114</v>
      </c>
      <c r="E2185" s="7" t="s">
        <v>12816</v>
      </c>
      <c r="F2185" s="6" t="s">
        <v>15</v>
      </c>
      <c r="G2185" s="6" t="s">
        <f>MID(I2185,8,10)</f>
        <v>12817</v>
      </c>
      <c r="H2185" s="9" t="s">
        <f>MID(I2185,LEN(G2185)+8,SEARCH(",",I2185)-LEN(G2185)-8)</f>
        <v>12818</v>
      </c>
      <c r="I2185" s="13" t="s">
        <v>12819</v>
      </c>
      <c r="J2185" s="11" t="s">
        <f>MID(I2185,SEARCH(",",I2185)+1,SEARCH("$",I2185)-LEN(G2185)-LEN(H2185)-14)</f>
        <v>12820</v>
      </c>
      <c r="K2185" s="12"/>
      <c r="L2185" s="12"/>
      <c r="M2185" s="12"/>
      <c r="N2185" s="12"/>
      <c r="O2185" s="12"/>
      <c r="P2185" s="12"/>
    </row>
    <row r="2186" spans="1:16" ht="33" customHeight="1">
      <c r="A2186" s="6" t="s">
        <f>LEFT(J2186,FIND(",",J2186)-1)</f>
        <v>12821</v>
      </c>
      <c r="B2186" s="6" t="s">
        <f>MID(J2186,FIND(",",J2186)+2,LEN(J2186)-LEN(A2186)-8)</f>
        <v>441</v>
      </c>
      <c r="C2186" s="6" t="s">
        <v>12</v>
      </c>
      <c r="D2186" s="6" t="s">
        <v>7975</v>
      </c>
      <c r="E2186" s="7" t="s">
        <v>12822</v>
      </c>
      <c r="F2186" s="6" t="s">
        <v>15</v>
      </c>
      <c r="G2186" s="6" t="s">
        <f>MID(I2186,8,10)</f>
        <v>12823</v>
      </c>
      <c r="H2186" s="9" t="s">
        <f>MID(I2186,LEN(G2186)+8,SEARCH(",",I2186)-LEN(G2186)-8)</f>
        <v>12824</v>
      </c>
      <c r="I2186" s="13" t="s">
        <v>12825</v>
      </c>
      <c r="J2186" s="11" t="s">
        <f>MID(I2186,SEARCH(",",I2186)+1,SEARCH("$",I2186)-LEN(G2186)-LEN(H2186)-14)</f>
        <v>12826</v>
      </c>
      <c r="K2186" s="12"/>
      <c r="L2186" s="12"/>
      <c r="M2186" s="12"/>
      <c r="N2186" s="12"/>
      <c r="O2186" s="12"/>
      <c r="P2186" s="12"/>
    </row>
    <row r="2187" spans="1:16" ht="33" customHeight="1">
      <c r="A2187" s="6" t="s">
        <f>LEFT(J2187,FIND(",",J2187)-1)</f>
        <v>12827</v>
      </c>
      <c r="B2187" s="6" t="s">
        <f>MID(J2187,FIND(",",J2187)+2,LEN(J2187)-LEN(A2187)-8)</f>
        <v>441</v>
      </c>
      <c r="C2187" s="6" t="s">
        <v>12</v>
      </c>
      <c r="D2187" s="6" t="s">
        <v>7975</v>
      </c>
      <c r="E2187" s="7" t="s">
        <v>12828</v>
      </c>
      <c r="F2187" s="6" t="s">
        <v>15</v>
      </c>
      <c r="G2187" s="6" t="s">
        <f>MID(I2187,8,10)</f>
        <v>12829</v>
      </c>
      <c r="H2187" s="9" t="s">
        <f>MID(I2187,LEN(G2187)+8,SEARCH(",",I2187)-LEN(G2187)-8)</f>
        <v>12830</v>
      </c>
      <c r="I2187" s="10" t="s">
        <v>12831</v>
      </c>
      <c r="J2187" s="11" t="s">
        <f>MID(I2187,SEARCH(",",I2187)+1,SEARCH("$",I2187)-LEN(G2187)-LEN(H2187)-14)</f>
        <v>12832</v>
      </c>
      <c r="K2187" s="12"/>
      <c r="L2187" s="12"/>
      <c r="M2187" s="12"/>
      <c r="N2187" s="12"/>
      <c r="O2187" s="12"/>
      <c r="P2187" s="12"/>
    </row>
    <row r="2188" spans="1:16" ht="33" customHeight="1">
      <c r="A2188" s="6" t="s">
        <f>LEFT(J2188,FIND(",",J2188)-1)</f>
        <v>12833</v>
      </c>
      <c r="B2188" s="6" t="s">
        <f>MID(J2188,FIND(",",J2188)+2,LEN(J2188)-LEN(A2188)-8)</f>
        <v>441</v>
      </c>
      <c r="C2188" s="6" t="s">
        <v>12</v>
      </c>
      <c r="D2188" s="6" t="s">
        <v>7975</v>
      </c>
      <c r="E2188" s="7" t="s">
        <v>12834</v>
      </c>
      <c r="F2188" s="6" t="s">
        <v>15</v>
      </c>
      <c r="G2188" s="6" t="s">
        <f>MID(I2188,8,10)</f>
        <v>12835</v>
      </c>
      <c r="H2188" s="9" t="s">
        <f>MID(I2188,LEN(G2188)+8,SEARCH(",",I2188)-LEN(G2188)-8)</f>
        <v>12836</v>
      </c>
      <c r="I2188" s="10" t="s">
        <v>12837</v>
      </c>
      <c r="J2188" s="11" t="s">
        <f>MID(I2188,SEARCH(",",I2188)+1,SEARCH("$",I2188)-LEN(G2188)-LEN(H2188)-14)</f>
        <v>12838</v>
      </c>
      <c r="K2188" s="12"/>
      <c r="L2188" s="12"/>
      <c r="M2188" s="12"/>
      <c r="N2188" s="12"/>
      <c r="O2188" s="12"/>
      <c r="P2188" s="12"/>
    </row>
    <row r="2189" spans="1:16" ht="33" customHeight="1">
      <c r="A2189" s="6" t="s">
        <f>LEFT(J2189,FIND(",",J2189)-1)</f>
        <v>12839</v>
      </c>
      <c r="B2189" s="6" t="s">
        <f>MID(J2189,FIND(",",J2189)+2,LEN(J2189)-LEN(A2189)-8)</f>
        <v>441</v>
      </c>
      <c r="C2189" s="6" t="s">
        <v>12</v>
      </c>
      <c r="D2189" s="6" t="s">
        <v>7975</v>
      </c>
      <c r="E2189" s="7" t="s">
        <v>12840</v>
      </c>
      <c r="F2189" s="6" t="s">
        <v>15</v>
      </c>
      <c r="G2189" s="6" t="s">
        <f>MID(I2189,8,10)</f>
        <v>12841</v>
      </c>
      <c r="H2189" s="9" t="s">
        <f>MID(I2189,LEN(G2189)+8,SEARCH(",",I2189)-LEN(G2189)-8)</f>
        <v>12842</v>
      </c>
      <c r="I2189" s="13" t="s">
        <v>12843</v>
      </c>
      <c r="J2189" s="11" t="s">
        <f>MID(I2189,SEARCH(",",I2189)+1,SEARCH("$",I2189)-LEN(G2189)-LEN(H2189)-14)</f>
        <v>12844</v>
      </c>
      <c r="K2189" s="12"/>
      <c r="L2189" s="12"/>
      <c r="M2189" s="12"/>
      <c r="N2189" s="12"/>
      <c r="O2189" s="12"/>
      <c r="P2189" s="12"/>
    </row>
    <row r="2190" spans="1:16" ht="33" customHeight="1">
      <c r="A2190" s="6" t="s">
        <f>LEFT(J2190,FIND(",",J2190)-1)</f>
        <v>12845</v>
      </c>
      <c r="B2190" s="6" t="s">
        <f>MID(J2190,FIND(",",J2190)+2,LEN(J2190)-LEN(A2190)-8)</f>
        <v>441</v>
      </c>
      <c r="C2190" s="6" t="s">
        <v>12</v>
      </c>
      <c r="D2190" s="6" t="s">
        <v>7975</v>
      </c>
      <c r="E2190" s="7" t="s">
        <v>12846</v>
      </c>
      <c r="F2190" s="6" t="s">
        <v>15</v>
      </c>
      <c r="G2190" s="6" t="s">
        <f>MID(I2190,8,10)</f>
        <v>12847</v>
      </c>
      <c r="H2190" s="9" t="s">
        <f>MID(I2190,LEN(G2190)+8,SEARCH(",",I2190)-LEN(G2190)-8)</f>
        <v>12848</v>
      </c>
      <c r="I2190" s="10" t="s">
        <v>12849</v>
      </c>
      <c r="J2190" s="11" t="s">
        <f>MID(I2190,SEARCH(",",I2190)+1,SEARCH("$",I2190)-LEN(G2190)-LEN(H2190)-14)</f>
        <v>12850</v>
      </c>
      <c r="K2190" s="12"/>
      <c r="L2190" s="12"/>
      <c r="M2190" s="12"/>
      <c r="N2190" s="12"/>
      <c r="O2190" s="12"/>
      <c r="P2190" s="12"/>
    </row>
    <row r="2191" spans="1:16" ht="33" customHeight="1">
      <c r="A2191" s="6" t="s">
        <f>LEFT(J2191,FIND(",",J2191)-1)</f>
        <v>12851</v>
      </c>
      <c r="B2191" s="6" t="s">
        <f>MID(J2191,FIND(",",J2191)+2,LEN(J2191)-LEN(A2191)-8)</f>
        <v>441</v>
      </c>
      <c r="C2191" s="6" t="s">
        <v>12</v>
      </c>
      <c r="D2191" s="6" t="s">
        <v>7975</v>
      </c>
      <c r="E2191" s="7" t="s">
        <v>12852</v>
      </c>
      <c r="F2191" s="6" t="s">
        <v>15</v>
      </c>
      <c r="G2191" s="6" t="s">
        <f>MID(I2191,8,10)</f>
        <v>12853</v>
      </c>
      <c r="H2191" s="9" t="s">
        <f>MID(I2191,LEN(G2191)+8,SEARCH(",",I2191)-LEN(G2191)-8)</f>
        <v>8961</v>
      </c>
      <c r="I2191" s="10" t="s">
        <v>12854</v>
      </c>
      <c r="J2191" s="11" t="s">
        <f>MID(I2191,SEARCH(",",I2191)+1,SEARCH("$",I2191)-LEN(G2191)-LEN(H2191)-14)</f>
        <v>12855</v>
      </c>
      <c r="K2191" s="12"/>
      <c r="L2191" s="12"/>
      <c r="M2191" s="12"/>
      <c r="N2191" s="12"/>
      <c r="O2191" s="12"/>
      <c r="P2191" s="12"/>
    </row>
    <row r="2192" spans="1:16" ht="33" customHeight="1">
      <c r="A2192" s="6" t="s">
        <f>LEFT(J2192,FIND(",",J2192)-1)</f>
        <v>12856</v>
      </c>
      <c r="B2192" s="6" t="s">
        <f>MID(J2192,FIND(",",J2192)+2,LEN(J2192)-LEN(A2192)-8)</f>
        <v>441</v>
      </c>
      <c r="C2192" s="6" t="s">
        <v>12</v>
      </c>
      <c r="D2192" s="6" t="s">
        <v>7975</v>
      </c>
      <c r="E2192" s="7" t="s">
        <v>12857</v>
      </c>
      <c r="F2192" s="6" t="s">
        <v>15</v>
      </c>
      <c r="G2192" s="6" t="s">
        <f>MID(I2192,8,10)</f>
        <v>12858</v>
      </c>
      <c r="H2192" s="9" t="s">
        <f>MID(I2192,LEN(G2192)+8,SEARCH(",",I2192)-LEN(G2192)-8)</f>
        <v>12859</v>
      </c>
      <c r="I2192" s="10" t="s">
        <v>12860</v>
      </c>
      <c r="J2192" s="11" t="s">
        <f>MID(I2192,SEARCH(",",I2192)+1,SEARCH("$",I2192)-LEN(G2192)-LEN(H2192)-14)</f>
        <v>12861</v>
      </c>
      <c r="K2192" s="12"/>
      <c r="L2192" s="12"/>
      <c r="M2192" s="12"/>
      <c r="N2192" s="12"/>
      <c r="O2192" s="12"/>
      <c r="P2192" s="12"/>
    </row>
    <row r="2193" spans="1:16" ht="33" customHeight="1">
      <c r="A2193" s="6" t="s">
        <f>LEFT(J2193,FIND(",",J2193)-1)</f>
        <v>12862</v>
      </c>
      <c r="B2193" s="6" t="s">
        <f>MID(J2193,FIND(",",J2193)+2,LEN(J2193)-LEN(A2193)-8)</f>
        <v>441</v>
      </c>
      <c r="C2193" s="6" t="s">
        <v>12</v>
      </c>
      <c r="D2193" s="6" t="s">
        <v>7975</v>
      </c>
      <c r="E2193" s="7" t="s">
        <v>12863</v>
      </c>
      <c r="F2193" s="6" t="s">
        <v>15</v>
      </c>
      <c r="G2193" s="6" t="s">
        <f>MID(I2193,8,10)</f>
        <v>12864</v>
      </c>
      <c r="H2193" s="9" t="s">
        <f>MID(I2193,LEN(G2193)+8,SEARCH(",",I2193)-LEN(G2193)-8)</f>
        <v>12865</v>
      </c>
      <c r="I2193" s="10" t="s">
        <v>12866</v>
      </c>
      <c r="J2193" s="11" t="s">
        <f>MID(I2193,SEARCH(",",I2193)+1,SEARCH("$",I2193)-LEN(G2193)-LEN(H2193)-14)</f>
        <v>12867</v>
      </c>
      <c r="K2193" s="12"/>
      <c r="L2193" s="12"/>
      <c r="M2193" s="12"/>
      <c r="N2193" s="12"/>
      <c r="O2193" s="12"/>
      <c r="P2193" s="12"/>
    </row>
    <row r="2194" spans="1:16" ht="33" customHeight="1">
      <c r="A2194" s="6" t="s">
        <f>LEFT(J2194,FIND(",",J2194)-1)</f>
        <v>12868</v>
      </c>
      <c r="B2194" s="6" t="s">
        <f>MID(J2194,FIND(",",J2194)+2,LEN(J2194)-LEN(A2194)-8)</f>
        <v>441</v>
      </c>
      <c r="C2194" s="6" t="s">
        <v>12</v>
      </c>
      <c r="D2194" s="6" t="s">
        <v>7975</v>
      </c>
      <c r="E2194" s="7" t="s">
        <v>12869</v>
      </c>
      <c r="F2194" s="6" t="s">
        <v>15</v>
      </c>
      <c r="G2194" s="6" t="s">
        <f>MID(I2194,8,10)</f>
        <v>12870</v>
      </c>
      <c r="H2194" s="9" t="s">
        <f>MID(I2194,LEN(G2194)+8,SEARCH(",",I2194)-LEN(G2194)-8)</f>
        <v>12871</v>
      </c>
      <c r="I2194" s="13" t="s">
        <v>12872</v>
      </c>
      <c r="J2194" s="11" t="s">
        <f>MID(I2194,SEARCH(",",I2194)+1,SEARCH("$",I2194)-LEN(G2194)-LEN(H2194)-14)</f>
        <v>12873</v>
      </c>
      <c r="K2194" s="12"/>
      <c r="L2194" s="12"/>
      <c r="M2194" s="12"/>
      <c r="N2194" s="12"/>
      <c r="O2194" s="12"/>
      <c r="P2194" s="12"/>
    </row>
    <row r="2195" spans="1:16" ht="33" customHeight="1">
      <c r="A2195" s="6" t="s">
        <f>LEFT(J2195,FIND(",",J2195)-1)</f>
        <v>12874</v>
      </c>
      <c r="B2195" s="6" t="s">
        <f>MID(J2195,FIND(",",J2195)+2,LEN(J2195)-LEN(A2195)-8)</f>
        <v>441</v>
      </c>
      <c r="C2195" s="6" t="s">
        <v>12</v>
      </c>
      <c r="D2195" s="6" t="s">
        <v>7975</v>
      </c>
      <c r="E2195" s="7" t="s">
        <v>12875</v>
      </c>
      <c r="F2195" s="6" t="s">
        <v>15</v>
      </c>
      <c r="G2195" s="6" t="s">
        <f>MID(I2195,8,10)</f>
        <v>12876</v>
      </c>
      <c r="H2195" s="9" t="s">
        <f>MID(I2195,LEN(G2195)+8,SEARCH(",",I2195)-LEN(G2195)-8)</f>
        <v>12877</v>
      </c>
      <c r="I2195" s="10" t="s">
        <v>12878</v>
      </c>
      <c r="J2195" s="11" t="s">
        <f>MID(I2195,SEARCH(",",I2195)+1,SEARCH("$",I2195)-LEN(G2195)-LEN(H2195)-14)</f>
        <v>12879</v>
      </c>
      <c r="K2195" s="12"/>
      <c r="L2195" s="12"/>
      <c r="M2195" s="12"/>
      <c r="N2195" s="12"/>
      <c r="O2195" s="12"/>
      <c r="P2195" s="12"/>
    </row>
    <row r="2196" spans="1:16" ht="33" customHeight="1">
      <c r="A2196" s="6" t="s">
        <f>LEFT(J2196,FIND(",",J2196)-1)</f>
        <v>12880</v>
      </c>
      <c r="B2196" s="6" t="s">
        <f>MID(J2196,FIND(",",J2196)+2,LEN(J2196)-LEN(A2196)-8)</f>
        <v>441</v>
      </c>
      <c r="C2196" s="6" t="s">
        <v>12</v>
      </c>
      <c r="D2196" s="6" t="s">
        <v>7975</v>
      </c>
      <c r="E2196" s="7" t="s">
        <v>12881</v>
      </c>
      <c r="F2196" s="6" t="s">
        <v>15</v>
      </c>
      <c r="G2196" s="6" t="s">
        <f>MID(I2196,8,10)</f>
        <v>12882</v>
      </c>
      <c r="H2196" s="9" t="s">
        <f>MID(I2196,LEN(G2196)+8,SEARCH(",",I2196)-LEN(G2196)-8)</f>
        <v>12883</v>
      </c>
      <c r="I2196" s="10" t="s">
        <v>12884</v>
      </c>
      <c r="J2196" s="11" t="s">
        <f>MID(I2196,SEARCH(",",I2196)+1,SEARCH("$",I2196)-LEN(G2196)-LEN(H2196)-14)</f>
        <v>12885</v>
      </c>
      <c r="K2196" s="12"/>
      <c r="L2196" s="12"/>
      <c r="M2196" s="12"/>
      <c r="N2196" s="12"/>
      <c r="O2196" s="12"/>
      <c r="P2196" s="12"/>
    </row>
    <row r="2197" spans="1:16" ht="33" customHeight="1">
      <c r="A2197" s="6" t="s">
        <f>LEFT(J2197,FIND(",",J2197)-1)</f>
        <v>12886</v>
      </c>
      <c r="B2197" s="6" t="s">
        <f>MID(J2197,FIND(",",J2197)+2,LEN(J2197)-LEN(A2197)-8)</f>
        <v>441</v>
      </c>
      <c r="C2197" s="6" t="s">
        <v>12</v>
      </c>
      <c r="D2197" s="6" t="s">
        <v>7975</v>
      </c>
      <c r="E2197" s="7" t="s">
        <v>4371</v>
      </c>
      <c r="F2197" s="6" t="s">
        <v>15</v>
      </c>
      <c r="G2197" s="6" t="s">
        <f>MID(I2197,8,10)</f>
        <v>12887</v>
      </c>
      <c r="H2197" s="9" t="s">
        <f>MID(I2197,LEN(G2197)+8,SEARCH(",",I2197)-LEN(G2197)-8)</f>
        <v>12888</v>
      </c>
      <c r="I2197" s="13" t="s">
        <v>12889</v>
      </c>
      <c r="J2197" s="11" t="s">
        <f>MID(I2197,SEARCH(",",I2197)+1,SEARCH("$",I2197)-LEN(G2197)-LEN(H2197)-14)</f>
        <v>12890</v>
      </c>
      <c r="K2197" s="12"/>
      <c r="L2197" s="12"/>
      <c r="M2197" s="12"/>
      <c r="N2197" s="12"/>
      <c r="O2197" s="12"/>
      <c r="P2197" s="12"/>
    </row>
    <row r="2198" spans="1:16" ht="33" customHeight="1">
      <c r="A2198" s="6" t="s">
        <f>LEFT(J2198,FIND(",",J2198)-1)</f>
        <v>12891</v>
      </c>
      <c r="B2198" s="6" t="s">
        <f>MID(J2198,FIND(",",J2198)+2,LEN(J2198)-LEN(A2198)-8)</f>
        <v>441</v>
      </c>
      <c r="C2198" s="6" t="s">
        <v>12</v>
      </c>
      <c r="D2198" s="6" t="s">
        <v>7975</v>
      </c>
      <c r="E2198" s="7" t="s">
        <v>12892</v>
      </c>
      <c r="F2198" s="6" t="s">
        <v>15</v>
      </c>
      <c r="G2198" s="6" t="s">
        <f>MID(I2198,8,10)</f>
        <v>12893</v>
      </c>
      <c r="H2198" s="9" t="s">
        <f>MID(I2198,LEN(G2198)+8,SEARCH(",",I2198)-LEN(G2198)-8)</f>
        <v>12894</v>
      </c>
      <c r="I2198" s="10" t="s">
        <v>12895</v>
      </c>
      <c r="J2198" s="11" t="s">
        <f>MID(I2198,SEARCH(",",I2198)+1,SEARCH("$",I2198)-LEN(G2198)-LEN(H2198)-14)</f>
        <v>12896</v>
      </c>
      <c r="K2198" s="12"/>
      <c r="L2198" s="12"/>
      <c r="M2198" s="12"/>
      <c r="N2198" s="12"/>
      <c r="O2198" s="12"/>
      <c r="P2198" s="12"/>
    </row>
    <row r="2199" spans="1:16" ht="33" customHeight="1">
      <c r="A2199" s="6" t="s">
        <f>LEFT(J2199,FIND(",",J2199)-1)</f>
        <v>12897</v>
      </c>
      <c r="B2199" s="6" t="s">
        <f>MID(J2199,FIND(",",J2199)+2,LEN(J2199)-LEN(A2199)-8)</f>
        <v>441</v>
      </c>
      <c r="C2199" s="6" t="s">
        <v>12</v>
      </c>
      <c r="D2199" s="6" t="s">
        <v>7975</v>
      </c>
      <c r="E2199" s="7" t="s">
        <v>12898</v>
      </c>
      <c r="F2199" s="6" t="s">
        <v>15</v>
      </c>
      <c r="G2199" s="6" t="s">
        <f>MID(I2199,8,10)</f>
        <v>12899</v>
      </c>
      <c r="H2199" s="9" t="s">
        <f>MID(I2199,LEN(G2199)+8,SEARCH(",",I2199)-LEN(G2199)-8)</f>
        <v>12900</v>
      </c>
      <c r="I2199" s="13" t="s">
        <v>12901</v>
      </c>
      <c r="J2199" s="11" t="s">
        <f>MID(I2199,SEARCH(",",I2199)+1,SEARCH("$",I2199)-LEN(G2199)-LEN(H2199)-14)</f>
        <v>12902</v>
      </c>
      <c r="K2199" s="12"/>
      <c r="L2199" s="12"/>
      <c r="M2199" s="12"/>
      <c r="N2199" s="12"/>
      <c r="O2199" s="12"/>
      <c r="P2199" s="12"/>
    </row>
    <row r="2200" spans="1:16" ht="33" customHeight="1">
      <c r="A2200" s="6" t="s">
        <f>LEFT(J2200,FIND(",",J2200)-1)</f>
        <v>12903</v>
      </c>
      <c r="B2200" s="6" t="s">
        <f>MID(J2200,FIND(",",J2200)+2,LEN(J2200)-LEN(A2200)-8)</f>
        <v>441</v>
      </c>
      <c r="C2200" s="6" t="s">
        <v>12</v>
      </c>
      <c r="D2200" s="6" t="s">
        <v>7975</v>
      </c>
      <c r="E2200" s="7" t="s">
        <v>12904</v>
      </c>
      <c r="F2200" s="6" t="s">
        <v>15</v>
      </c>
      <c r="G2200" s="6" t="s">
        <f>MID(I2200,8,10)</f>
        <v>12905</v>
      </c>
      <c r="H2200" s="9" t="s">
        <f>MID(I2200,LEN(G2200)+8,SEARCH(",",I2200)-LEN(G2200)-8)</f>
        <v>12906</v>
      </c>
      <c r="I2200" s="13" t="s">
        <v>12907</v>
      </c>
      <c r="J2200" s="11" t="s">
        <f>MID(I2200,SEARCH(",",I2200)+1,SEARCH("$",I2200)-LEN(G2200)-LEN(H2200)-14)</f>
        <v>12908</v>
      </c>
      <c r="K2200" s="12"/>
      <c r="L2200" s="12"/>
      <c r="M2200" s="12"/>
      <c r="N2200" s="12"/>
      <c r="O2200" s="12"/>
      <c r="P2200" s="12"/>
    </row>
    <row r="2201" spans="1:16" ht="33" customHeight="1">
      <c r="A2201" s="6" t="s">
        <f>LEFT(J2201,FIND(",",J2201)-1)</f>
        <v>12909</v>
      </c>
      <c r="B2201" s="6" t="s">
        <f>MID(J2201,FIND(",",J2201)+2,LEN(J2201)-LEN(A2201)-8)</f>
        <v>441</v>
      </c>
      <c r="C2201" s="6" t="s">
        <v>12</v>
      </c>
      <c r="D2201" s="6" t="s">
        <v>7975</v>
      </c>
      <c r="E2201" s="7" t="s">
        <v>12910</v>
      </c>
      <c r="F2201" s="6" t="s">
        <v>15</v>
      </c>
      <c r="G2201" s="6" t="s">
        <f>MID(I2201,8,10)</f>
        <v>12911</v>
      </c>
      <c r="H2201" s="9" t="s">
        <f>MID(I2201,LEN(G2201)+8,SEARCH(",",I2201)-LEN(G2201)-8)</f>
        <v>12912</v>
      </c>
      <c r="I2201" s="10" t="s">
        <v>12913</v>
      </c>
      <c r="J2201" s="11" t="s">
        <f>MID(I2201,SEARCH(",",I2201)+1,SEARCH("$",I2201)-LEN(G2201)-LEN(H2201)-14)</f>
        <v>12914</v>
      </c>
      <c r="K2201" s="12"/>
      <c r="L2201" s="12"/>
      <c r="M2201" s="12"/>
      <c r="N2201" s="12"/>
      <c r="O2201" s="12"/>
      <c r="P2201" s="12"/>
    </row>
    <row r="2202" spans="1:16" ht="33" customHeight="1">
      <c r="A2202" s="6" t="s">
        <f>LEFT(J2202,FIND(",",J2202)-1)</f>
        <v>12915</v>
      </c>
      <c r="B2202" s="6" t="s">
        <f>MID(J2202,FIND(",",J2202)+2,LEN(J2202)-LEN(A2202)-8)</f>
        <v>441</v>
      </c>
      <c r="C2202" s="6" t="s">
        <v>12</v>
      </c>
      <c r="D2202" s="6" t="s">
        <v>7975</v>
      </c>
      <c r="E2202" s="7" t="s">
        <v>12916</v>
      </c>
      <c r="F2202" s="6" t="s">
        <v>15</v>
      </c>
      <c r="G2202" s="6" t="s">
        <f>MID(I2202,8,10)</f>
        <v>12917</v>
      </c>
      <c r="H2202" s="9" t="s">
        <f>MID(I2202,LEN(G2202)+8,SEARCH(",",I2202)-LEN(G2202)-8)</f>
        <v>12918</v>
      </c>
      <c r="I2202" s="10" t="s">
        <v>12919</v>
      </c>
      <c r="J2202" s="11" t="s">
        <f>MID(I2202,SEARCH(",",I2202)+1,SEARCH("$",I2202)-LEN(G2202)-LEN(H2202)-14)</f>
        <v>12920</v>
      </c>
      <c r="K2202" s="12"/>
      <c r="L2202" s="12"/>
      <c r="M2202" s="12"/>
      <c r="N2202" s="12"/>
      <c r="O2202" s="12"/>
      <c r="P2202" s="12"/>
    </row>
    <row r="2203" spans="1:16" ht="33" customHeight="1">
      <c r="A2203" s="6" t="s">
        <f>LEFT(J2203,FIND(",",J2203)-1)</f>
        <v>12921</v>
      </c>
      <c r="B2203" s="6" t="s">
        <f>MID(J2203,FIND(",",J2203)+2,LEN(J2203)-LEN(A2203)-8)</f>
        <v>441</v>
      </c>
      <c r="C2203" s="6" t="s">
        <v>12</v>
      </c>
      <c r="D2203" s="6" t="s">
        <v>7975</v>
      </c>
      <c r="E2203" s="7" t="s">
        <v>12922</v>
      </c>
      <c r="F2203" s="6" t="s">
        <v>15</v>
      </c>
      <c r="G2203" s="6" t="s">
        <f>MID(I2203,8,10)</f>
        <v>12923</v>
      </c>
      <c r="H2203" s="9" t="s">
        <f>MID(I2203,LEN(G2203)+8,SEARCH(",",I2203)-LEN(G2203)-8)</f>
        <v>12924</v>
      </c>
      <c r="I2203" s="13" t="s">
        <v>12925</v>
      </c>
      <c r="J2203" s="11" t="s">
        <f>MID(I2203,SEARCH(",",I2203)+1,SEARCH("$",I2203)-LEN(G2203)-LEN(H2203)-14)</f>
        <v>12926</v>
      </c>
      <c r="K2203" s="12"/>
      <c r="L2203" s="12"/>
      <c r="M2203" s="12"/>
      <c r="N2203" s="12"/>
      <c r="O2203" s="12"/>
      <c r="P2203" s="12"/>
    </row>
    <row r="2204" spans="1:16" ht="33" customHeight="1">
      <c r="A2204" s="6" t="s">
        <f>LEFT(J2204,FIND(",",J2204)-1)</f>
        <v>12927</v>
      </c>
      <c r="B2204" s="6" t="s">
        <f>MID(J2204,FIND(",",J2204)+2,LEN(J2204)-LEN(A2204)-8)</f>
        <v>441</v>
      </c>
      <c r="C2204" s="6" t="s">
        <v>12</v>
      </c>
      <c r="D2204" s="6" t="s">
        <v>7975</v>
      </c>
      <c r="E2204" s="7" t="s">
        <v>12928</v>
      </c>
      <c r="F2204" s="6" t="s">
        <v>15</v>
      </c>
      <c r="G2204" s="6" t="s">
        <f>MID(I2204,8,10)</f>
        <v>12929</v>
      </c>
      <c r="H2204" s="9" t="s">
        <f>MID(I2204,LEN(G2204)+8,SEARCH(",",I2204)-LEN(G2204)-8)</f>
        <v>9213</v>
      </c>
      <c r="I2204" s="13" t="s">
        <v>12930</v>
      </c>
      <c r="J2204" s="11" t="s">
        <f>MID(I2204,SEARCH(",",I2204)+1,SEARCH("$",I2204)-LEN(G2204)-LEN(H2204)-14)</f>
        <v>12931</v>
      </c>
      <c r="K2204" s="12"/>
      <c r="L2204" s="12"/>
      <c r="M2204" s="12"/>
      <c r="N2204" s="12"/>
      <c r="O2204" s="12"/>
      <c r="P2204" s="12"/>
    </row>
    <row r="2205" spans="1:16" ht="33" customHeight="1">
      <c r="A2205" s="6" t="s">
        <f>LEFT(J2205,FIND(",",J2205)-1)</f>
        <v>12932</v>
      </c>
      <c r="B2205" s="6" t="s">
        <f>MID(J2205,FIND(",",J2205)+2,LEN(J2205)-LEN(A2205)-8)</f>
        <v>441</v>
      </c>
      <c r="C2205" s="6" t="s">
        <v>12</v>
      </c>
      <c r="D2205" s="6" t="s">
        <v>7975</v>
      </c>
      <c r="E2205" s="7" t="s">
        <v>12933</v>
      </c>
      <c r="F2205" s="6" t="s">
        <v>15</v>
      </c>
      <c r="G2205" s="6" t="s">
        <f>MID(I2205,8,10)</f>
        <v>12934</v>
      </c>
      <c r="H2205" s="9" t="s">
        <f>MID(I2205,LEN(G2205)+8,SEARCH(",",I2205)-LEN(G2205)-8)</f>
        <v>9213</v>
      </c>
      <c r="I2205" s="13" t="s">
        <v>12935</v>
      </c>
      <c r="J2205" s="11" t="s">
        <f>MID(I2205,SEARCH(",",I2205)+1,SEARCH("$",I2205)-LEN(G2205)-LEN(H2205)-14)</f>
        <v>12936</v>
      </c>
      <c r="K2205" s="12"/>
      <c r="L2205" s="12"/>
      <c r="M2205" s="12"/>
      <c r="N2205" s="12"/>
      <c r="O2205" s="12"/>
      <c r="P2205" s="12"/>
    </row>
    <row r="2206" spans="1:16" ht="33" customHeight="1">
      <c r="A2206" s="6" t="s">
        <f>LEFT(J2206,FIND(",",J2206)-1)</f>
        <v>12937</v>
      </c>
      <c r="B2206" s="6" t="s">
        <f>MID(J2206,FIND(",",J2206)+2,LEN(J2206)-LEN(A2206)-8)</f>
        <v>441</v>
      </c>
      <c r="C2206" s="6" t="s">
        <v>12</v>
      </c>
      <c r="D2206" s="6" t="s">
        <v>7975</v>
      </c>
      <c r="E2206" s="7" t="s">
        <v>12938</v>
      </c>
      <c r="F2206" s="6" t="s">
        <v>15</v>
      </c>
      <c r="G2206" s="6" t="s">
        <f>MID(I2206,8,10)</f>
        <v>12939</v>
      </c>
      <c r="H2206" s="9" t="s">
        <f>MID(I2206,LEN(G2206)+8,SEARCH(",",I2206)-LEN(G2206)-8)</f>
        <v>12940</v>
      </c>
      <c r="I2206" s="13" t="s">
        <v>12941</v>
      </c>
      <c r="J2206" s="11" t="s">
        <f>MID(I2206,SEARCH(",",I2206)+1,SEARCH("$",I2206)-LEN(G2206)-LEN(H2206)-14)</f>
        <v>12942</v>
      </c>
      <c r="K2206" s="12"/>
      <c r="L2206" s="12"/>
      <c r="M2206" s="12"/>
      <c r="N2206" s="12"/>
      <c r="O2206" s="12"/>
      <c r="P2206" s="12"/>
    </row>
    <row r="2207" spans="1:16" ht="33" customHeight="1">
      <c r="A2207" s="6" t="s">
        <f>LEFT(J2207,FIND(",",J2207)-1)</f>
        <v>12943</v>
      </c>
      <c r="B2207" s="6" t="s">
        <f>MID(J2207,FIND(",",J2207)+2,LEN(J2207)-LEN(A2207)-8)</f>
        <v>441</v>
      </c>
      <c r="C2207" s="6" t="s">
        <v>12</v>
      </c>
      <c r="D2207" s="6" t="s">
        <v>7975</v>
      </c>
      <c r="E2207" s="7" t="s">
        <v>12944</v>
      </c>
      <c r="F2207" s="6" t="s">
        <v>15</v>
      </c>
      <c r="G2207" s="6" t="s">
        <f>MID(I2207,8,10)</f>
        <v>12945</v>
      </c>
      <c r="H2207" s="9" t="s">
        <f>MID(I2207,LEN(G2207)+8,SEARCH(",",I2207)-LEN(G2207)-8)</f>
        <v>12924</v>
      </c>
      <c r="I2207" s="13" t="s">
        <v>12946</v>
      </c>
      <c r="J2207" s="11" t="s">
        <f>MID(I2207,SEARCH(",",I2207)+1,SEARCH("$",I2207)-LEN(G2207)-LEN(H2207)-14)</f>
        <v>12947</v>
      </c>
      <c r="K2207" s="12"/>
      <c r="L2207" s="12"/>
      <c r="M2207" s="12"/>
      <c r="N2207" s="12"/>
      <c r="O2207" s="12"/>
      <c r="P2207" s="12"/>
    </row>
    <row r="2208" spans="1:16" ht="33" customHeight="1">
      <c r="A2208" s="6" t="s">
        <f>LEFT(J2208,FIND(",",J2208)-1)</f>
        <v>12948</v>
      </c>
      <c r="B2208" s="6" t="s">
        <f>MID(J2208,FIND(",",J2208)+2,LEN(J2208)-LEN(A2208)-8)</f>
        <v>441</v>
      </c>
      <c r="C2208" s="6" t="s">
        <v>12</v>
      </c>
      <c r="D2208" s="6" t="s">
        <v>7975</v>
      </c>
      <c r="E2208" s="7" t="s">
        <v>12949</v>
      </c>
      <c r="F2208" s="6" t="s">
        <v>15</v>
      </c>
      <c r="G2208" s="6" t="s">
        <f>MID(I2208,8,10)</f>
        <v>12950</v>
      </c>
      <c r="H2208" s="9" t="s">
        <f>MID(I2208,LEN(G2208)+8,SEARCH(",",I2208)-LEN(G2208)-8)</f>
        <v>9213</v>
      </c>
      <c r="I2208" s="13" t="s">
        <v>12951</v>
      </c>
      <c r="J2208" s="11" t="s">
        <f>MID(I2208,SEARCH(",",I2208)+1,SEARCH("$",I2208)-LEN(G2208)-LEN(H2208)-14)</f>
        <v>12952</v>
      </c>
      <c r="K2208" s="12"/>
      <c r="L2208" s="12"/>
      <c r="M2208" s="12"/>
      <c r="N2208" s="12"/>
      <c r="O2208" s="12"/>
      <c r="P2208" s="12"/>
    </row>
    <row r="2209" spans="1:16" ht="33" customHeight="1">
      <c r="A2209" s="6" t="s">
        <f>LEFT(J2209,FIND(",",J2209)-1)</f>
        <v>12953</v>
      </c>
      <c r="B2209" s="6" t="s">
        <f>MID(J2209,FIND(",",J2209)+2,LEN(J2209)-LEN(A2209)-8)</f>
        <v>441</v>
      </c>
      <c r="C2209" s="6" t="s">
        <v>12</v>
      </c>
      <c r="D2209" s="6" t="s">
        <v>7975</v>
      </c>
      <c r="E2209" s="7" t="s">
        <v>12954</v>
      </c>
      <c r="F2209" s="6" t="s">
        <v>15</v>
      </c>
      <c r="G2209" s="6" t="s">
        <f>MID(I2209,8,10)</f>
        <v>12955</v>
      </c>
      <c r="H2209" s="9" t="s">
        <f>MID(I2209,LEN(G2209)+8,SEARCH(",",I2209)-LEN(G2209)-8)</f>
        <v>9213</v>
      </c>
      <c r="I2209" s="13" t="s">
        <v>12956</v>
      </c>
      <c r="J2209" s="11" t="s">
        <f>MID(I2209,SEARCH(",",I2209)+1,SEARCH("$",I2209)-LEN(G2209)-LEN(H2209)-14)</f>
        <v>12957</v>
      </c>
      <c r="K2209" s="12"/>
      <c r="L2209" s="12"/>
      <c r="M2209" s="12"/>
      <c r="N2209" s="12"/>
      <c r="O2209" s="12"/>
      <c r="P2209" s="12"/>
    </row>
    <row r="2210" spans="1:16" ht="33" customHeight="1">
      <c r="A2210" s="6" t="s">
        <f>LEFT(J2210,FIND(",",J2210)-1)</f>
        <v>12958</v>
      </c>
      <c r="B2210" s="6" t="s">
        <f>MID(J2210,FIND(",",J2210)+2,LEN(J2210)-LEN(A2210)-8)</f>
        <v>441</v>
      </c>
      <c r="C2210" s="6" t="s">
        <v>12</v>
      </c>
      <c r="D2210" s="6" t="s">
        <v>7975</v>
      </c>
      <c r="E2210" s="7" t="s">
        <v>12959</v>
      </c>
      <c r="F2210" s="6" t="s">
        <v>15</v>
      </c>
      <c r="G2210" s="6" t="s">
        <f>MID(I2210,8,10)</f>
        <v>12960</v>
      </c>
      <c r="H2210" s="9" t="s">
        <f>MID(I2210,LEN(G2210)+8,SEARCH(",",I2210)-LEN(G2210)-8)</f>
        <v>12961</v>
      </c>
      <c r="I2210" s="13" t="s">
        <v>12962</v>
      </c>
      <c r="J2210" s="11" t="s">
        <f>MID(I2210,SEARCH(",",I2210)+1,SEARCH("$",I2210)-LEN(G2210)-LEN(H2210)-14)</f>
        <v>12963</v>
      </c>
      <c r="K2210" s="12"/>
      <c r="L2210" s="12"/>
      <c r="M2210" s="12"/>
      <c r="N2210" s="12"/>
      <c r="O2210" s="12"/>
      <c r="P2210" s="12"/>
    </row>
    <row r="2211" spans="1:16" ht="33" customHeight="1">
      <c r="A2211" s="6" t="s">
        <f>LEFT(J2211,FIND(",",J2211)-1)</f>
        <v>12964</v>
      </c>
      <c r="B2211" s="6" t="s">
        <f>MID(J2211,FIND(",",J2211)+2,LEN(J2211)-LEN(A2211)-8)</f>
        <v>441</v>
      </c>
      <c r="C2211" s="6" t="s">
        <v>12</v>
      </c>
      <c r="D2211" s="6" t="s">
        <v>7975</v>
      </c>
      <c r="E2211" s="7" t="s">
        <v>12965</v>
      </c>
      <c r="F2211" s="6" t="s">
        <v>15</v>
      </c>
      <c r="G2211" s="6" t="s">
        <f>MID(I2211,8,10)</f>
        <v>12966</v>
      </c>
      <c r="H2211" s="9" t="s">
        <f>MID(I2211,LEN(G2211)+8,SEARCH(",",I2211)-LEN(G2211)-8)</f>
        <v>12924</v>
      </c>
      <c r="I2211" s="13" t="s">
        <v>12967</v>
      </c>
      <c r="J2211" s="11" t="s">
        <f>MID(I2211,SEARCH(",",I2211)+1,SEARCH("$",I2211)-LEN(G2211)-LEN(H2211)-14)</f>
        <v>12968</v>
      </c>
      <c r="K2211" s="12"/>
      <c r="L2211" s="12"/>
      <c r="M2211" s="12"/>
      <c r="N2211" s="12"/>
      <c r="O2211" s="12"/>
      <c r="P2211" s="12"/>
    </row>
    <row r="2212" spans="1:16" ht="33" customHeight="1">
      <c r="A2212" s="6" t="s">
        <f>LEFT(J2212,FIND(",",J2212)-1)</f>
        <v>12969</v>
      </c>
      <c r="B2212" s="6" t="s">
        <f>MID(J2212,FIND(",",J2212)+2,LEN(J2212)-LEN(A2212)-8)</f>
        <v>441</v>
      </c>
      <c r="C2212" s="6" t="s">
        <v>12</v>
      </c>
      <c r="D2212" s="6" t="s">
        <v>7975</v>
      </c>
      <c r="E2212" s="7" t="s">
        <v>12970</v>
      </c>
      <c r="F2212" s="6" t="s">
        <v>15</v>
      </c>
      <c r="G2212" s="6" t="s">
        <f>MID(I2212,8,10)</f>
        <v>12971</v>
      </c>
      <c r="H2212" s="9" t="s">
        <f>MID(I2212,LEN(G2212)+8,SEARCH(",",I2212)-LEN(G2212)-8)</f>
        <v>2806</v>
      </c>
      <c r="I2212" s="13" t="s">
        <v>12972</v>
      </c>
      <c r="J2212" s="11" t="s">
        <f>MID(I2212,SEARCH(",",I2212)+1,SEARCH("$",I2212)-LEN(G2212)-LEN(H2212)-14)</f>
        <v>12973</v>
      </c>
      <c r="K2212" s="12"/>
      <c r="L2212" s="12"/>
      <c r="M2212" s="12"/>
      <c r="N2212" s="12"/>
      <c r="O2212" s="12"/>
      <c r="P2212" s="12"/>
    </row>
    <row r="2213" spans="1:16" ht="33" customHeight="1">
      <c r="A2213" s="6" t="s">
        <f>LEFT(J2213,FIND(",",J2213)-1)</f>
        <v>12974</v>
      </c>
      <c r="B2213" s="6" t="s">
        <f>MID(J2213,FIND(",",J2213)+2,LEN(J2213)-LEN(A2213)-8)</f>
        <v>441</v>
      </c>
      <c r="C2213" s="6" t="s">
        <v>12</v>
      </c>
      <c r="D2213" s="6" t="s">
        <v>7975</v>
      </c>
      <c r="E2213" s="7" t="s">
        <v>12975</v>
      </c>
      <c r="F2213" s="6" t="s">
        <v>15</v>
      </c>
      <c r="G2213" s="6" t="s">
        <f>MID(I2213,8,10)</f>
        <v>12976</v>
      </c>
      <c r="H2213" s="9" t="s">
        <f>MID(I2213,LEN(G2213)+8,SEARCH(",",I2213)-LEN(G2213)-8)</f>
        <v>9213</v>
      </c>
      <c r="I2213" s="13" t="s">
        <v>12977</v>
      </c>
      <c r="J2213" s="11" t="s">
        <f>MID(I2213,SEARCH(",",I2213)+1,SEARCH("$",I2213)-LEN(G2213)-LEN(H2213)-14)</f>
        <v>12978</v>
      </c>
      <c r="K2213" s="12"/>
      <c r="L2213" s="12"/>
      <c r="M2213" s="12"/>
      <c r="N2213" s="12"/>
      <c r="O2213" s="12"/>
      <c r="P2213" s="12"/>
    </row>
    <row r="2214" spans="1:16" ht="33" customHeight="1">
      <c r="A2214" s="6" t="s">
        <f>LEFT(J2214,FIND(",",J2214)-1)</f>
        <v>12979</v>
      </c>
      <c r="B2214" s="6" t="s">
        <f>MID(J2214,FIND(",",J2214)+2,LEN(J2214)-LEN(A2214)-8)</f>
        <v>441</v>
      </c>
      <c r="C2214" s="6" t="s">
        <v>12</v>
      </c>
      <c r="D2214" s="6" t="s">
        <v>7975</v>
      </c>
      <c r="E2214" s="7" t="s">
        <v>12980</v>
      </c>
      <c r="F2214" s="6" t="s">
        <v>15</v>
      </c>
      <c r="G2214" s="6" t="s">
        <f>MID(I2214,8,10)</f>
        <v>12981</v>
      </c>
      <c r="H2214" s="9" t="s">
        <f>MID(I2214,LEN(G2214)+8,SEARCH(",",I2214)-LEN(G2214)-8)</f>
        <v>4331</v>
      </c>
      <c r="I2214" s="13" t="s">
        <v>12982</v>
      </c>
      <c r="J2214" s="11" t="s">
        <f>MID(I2214,SEARCH(",",I2214)+1,SEARCH("$",I2214)-LEN(G2214)-LEN(H2214)-14)</f>
        <v>12983</v>
      </c>
      <c r="K2214" s="12"/>
      <c r="L2214" s="12"/>
      <c r="M2214" s="12"/>
      <c r="N2214" s="12"/>
      <c r="O2214" s="12"/>
      <c r="P2214" s="12"/>
    </row>
    <row r="2215" spans="1:16" ht="33" customHeight="1">
      <c r="A2215" s="6" t="s">
        <f>LEFT(J2215,FIND(",",J2215)-1)</f>
        <v>12984</v>
      </c>
      <c r="B2215" s="6" t="s">
        <f>MID(J2215,FIND(",",J2215)+2,LEN(J2215)-LEN(A2215)-8)</f>
        <v>441</v>
      </c>
      <c r="C2215" s="6" t="s">
        <v>12</v>
      </c>
      <c r="D2215" s="6" t="s">
        <v>7975</v>
      </c>
      <c r="E2215" s="7" t="s">
        <v>12985</v>
      </c>
      <c r="F2215" s="6" t="s">
        <v>15</v>
      </c>
      <c r="G2215" s="6" t="s">
        <f>MID(I2215,8,10)</f>
        <v>12986</v>
      </c>
      <c r="H2215" s="9" t="s">
        <f>MID(I2215,LEN(G2215)+8,SEARCH(",",I2215)-LEN(G2215)-8)</f>
        <v>299</v>
      </c>
      <c r="I2215" s="13" t="s">
        <v>12987</v>
      </c>
      <c r="J2215" s="11" t="s">
        <f>MID(I2215,SEARCH(",",I2215)+1,SEARCH("$",I2215)-LEN(G2215)-LEN(H2215)-14)</f>
        <v>12988</v>
      </c>
      <c r="K2215" s="12"/>
      <c r="L2215" s="12"/>
      <c r="M2215" s="12"/>
      <c r="N2215" s="12"/>
      <c r="O2215" s="12"/>
      <c r="P2215" s="12"/>
    </row>
    <row r="2216" spans="1:16" ht="33" customHeight="1">
      <c r="A2216" s="6" t="s">
        <f>LEFT(J2216,FIND(",",J2216)-1)</f>
        <v>12989</v>
      </c>
      <c r="B2216" s="6" t="s">
        <f>MID(J2216,FIND(",",J2216)+2,LEN(J2216)-LEN(A2216)-8)</f>
        <v>441</v>
      </c>
      <c r="C2216" s="6" t="s">
        <v>12</v>
      </c>
      <c r="D2216" s="6" t="s">
        <v>7975</v>
      </c>
      <c r="E2216" s="7" t="s">
        <v>12990</v>
      </c>
      <c r="F2216" s="6" t="s">
        <v>15</v>
      </c>
      <c r="G2216" s="6" t="s">
        <f>MID(I2216,8,10)</f>
        <v>12991</v>
      </c>
      <c r="H2216" s="9" t="s">
        <f>MID(I2216,LEN(G2216)+8,SEARCH(",",I2216)-LEN(G2216)-8)</f>
        <v>299</v>
      </c>
      <c r="I2216" s="13" t="s">
        <v>12992</v>
      </c>
      <c r="J2216" s="11" t="s">
        <f>MID(I2216,SEARCH(",",I2216)+1,SEARCH("$",I2216)-LEN(G2216)-LEN(H2216)-14)</f>
        <v>12993</v>
      </c>
      <c r="K2216" s="12"/>
      <c r="L2216" s="12"/>
      <c r="M2216" s="12"/>
      <c r="N2216" s="12"/>
      <c r="O2216" s="12"/>
      <c r="P2216" s="12"/>
    </row>
    <row r="2217" spans="1:16" ht="33" customHeight="1">
      <c r="A2217" s="6" t="s">
        <f>LEFT(J2217,FIND(",",J2217)-1)</f>
        <v>12994</v>
      </c>
      <c r="B2217" s="6" t="s">
        <f>MID(J2217,FIND(",",J2217)+2,LEN(J2217)-LEN(A2217)-8)</f>
        <v>441</v>
      </c>
      <c r="C2217" s="6" t="s">
        <v>12</v>
      </c>
      <c r="D2217" s="6" t="s">
        <v>7975</v>
      </c>
      <c r="E2217" s="7" t="s">
        <v>12995</v>
      </c>
      <c r="F2217" s="6" t="s">
        <v>15</v>
      </c>
      <c r="G2217" s="6" t="s">
        <f>MID(I2217,8,10)</f>
        <v>12996</v>
      </c>
      <c r="H2217" s="9" t="s">
        <f>MID(I2217,LEN(G2217)+8,SEARCH(",",I2217)-LEN(G2217)-8)</f>
        <v>4331</v>
      </c>
      <c r="I2217" s="13" t="s">
        <v>12997</v>
      </c>
      <c r="J2217" s="11" t="s">
        <f>MID(I2217,SEARCH(",",I2217)+1,SEARCH("$",I2217)-LEN(G2217)-LEN(H2217)-14)</f>
        <v>12998</v>
      </c>
      <c r="K2217" s="12"/>
      <c r="L2217" s="12"/>
      <c r="M2217" s="12"/>
      <c r="N2217" s="12"/>
      <c r="O2217" s="12"/>
      <c r="P2217" s="12"/>
    </row>
    <row r="2218" spans="1:16" ht="33" customHeight="1">
      <c r="A2218" s="6" t="s">
        <f>LEFT(J2218,FIND(",",J2218)-1)</f>
        <v>12999</v>
      </c>
      <c r="B2218" s="6" t="s">
        <f>MID(J2218,FIND(",",J2218)+2,LEN(J2218)-LEN(A2218)-8)</f>
        <v>441</v>
      </c>
      <c r="C2218" s="6" t="s">
        <v>12</v>
      </c>
      <c r="D2218" s="6" t="s">
        <v>7975</v>
      </c>
      <c r="E2218" s="7" t="s">
        <v>13000</v>
      </c>
      <c r="F2218" s="6" t="s">
        <v>15</v>
      </c>
      <c r="G2218" s="6" t="s">
        <f>MID(I2218,8,10)</f>
        <v>13001</v>
      </c>
      <c r="H2218" s="9" t="s">
        <f>MID(I2218,LEN(G2218)+8,SEARCH(",",I2218)-LEN(G2218)-8)</f>
        <v>13002</v>
      </c>
      <c r="I2218" s="10" t="s">
        <v>13003</v>
      </c>
      <c r="J2218" s="11" t="s">
        <f>MID(I2218,SEARCH(",",I2218)+1,SEARCH("$",I2218)-LEN(G2218)-LEN(H2218)-14)</f>
        <v>13004</v>
      </c>
      <c r="K2218" s="12"/>
      <c r="L2218" s="12"/>
      <c r="M2218" s="12"/>
      <c r="N2218" s="12"/>
      <c r="O2218" s="12"/>
      <c r="P2218" s="12"/>
    </row>
    <row r="2219" spans="1:16" ht="33" customHeight="1">
      <c r="A2219" s="6" t="s">
        <f>LEFT(J2219,FIND(",",J2219)-1)</f>
        <v>13005</v>
      </c>
      <c r="B2219" s="6" t="s">
        <f>MID(J2219,FIND(",",J2219)+2,LEN(J2219)-LEN(A2219)-8)</f>
        <v>441</v>
      </c>
      <c r="C2219" s="6" t="s">
        <v>12</v>
      </c>
      <c r="D2219" s="6" t="s">
        <v>7975</v>
      </c>
      <c r="E2219" s="7" t="s">
        <v>13006</v>
      </c>
      <c r="F2219" s="6" t="s">
        <v>15</v>
      </c>
      <c r="G2219" s="6" t="s">
        <f>MID(I2219,8,10)</f>
        <v>13007</v>
      </c>
      <c r="H2219" s="9" t="s">
        <f>MID(I2219,LEN(G2219)+8,SEARCH(",",I2219)-LEN(G2219)-8)</f>
        <v>13008</v>
      </c>
      <c r="I2219" s="13" t="s">
        <v>13009</v>
      </c>
      <c r="J2219" s="11" t="s">
        <f>MID(I2219,SEARCH(",",I2219)+1,SEARCH("$",I2219)-LEN(G2219)-LEN(H2219)-14)</f>
        <v>13010</v>
      </c>
      <c r="K2219" s="12"/>
      <c r="L2219" s="12"/>
      <c r="M2219" s="12"/>
      <c r="N2219" s="12"/>
      <c r="O2219" s="12"/>
      <c r="P2219" s="12"/>
    </row>
    <row r="2220" spans="1:16" ht="33" customHeight="1">
      <c r="A2220" s="6" t="s">
        <f>LEFT(J2220,FIND(",",J2220)-1)</f>
        <v>13011</v>
      </c>
      <c r="B2220" s="6" t="s">
        <f>MID(J2220,FIND(",",J2220)+2,LEN(J2220)-LEN(A2220)-8)</f>
        <v>441</v>
      </c>
      <c r="C2220" s="6" t="s">
        <v>12</v>
      </c>
      <c r="D2220" s="6" t="s">
        <v>7975</v>
      </c>
      <c r="E2220" s="7" t="s">
        <v>13012</v>
      </c>
      <c r="F2220" s="6" t="s">
        <v>15</v>
      </c>
      <c r="G2220" s="6" t="s">
        <f>MID(I2220,8,10)</f>
        <v>13013</v>
      </c>
      <c r="H2220" s="9" t="s">
        <f>MID(I2220,LEN(G2220)+8,SEARCH(",",I2220)-LEN(G2220)-8)</f>
        <v>13014</v>
      </c>
      <c r="I2220" s="13" t="s">
        <v>13015</v>
      </c>
      <c r="J2220" s="11" t="s">
        <f>MID(I2220,SEARCH(",",I2220)+1,SEARCH("$",I2220)-LEN(G2220)-LEN(H2220)-14)</f>
        <v>13016</v>
      </c>
      <c r="K2220" s="12"/>
      <c r="L2220" s="12"/>
      <c r="M2220" s="12"/>
      <c r="N2220" s="12"/>
      <c r="O2220" s="12"/>
      <c r="P2220" s="12"/>
    </row>
    <row r="2221" spans="1:16" ht="33" customHeight="1">
      <c r="A2221" s="6" t="s">
        <f>LEFT(J2221,FIND(",",J2221)-1)</f>
        <v>13017</v>
      </c>
      <c r="B2221" s="6" t="s">
        <f>MID(J2221,FIND(",",J2221)+2,LEN(J2221)-LEN(A2221)-8)</f>
        <v>441</v>
      </c>
      <c r="C2221" s="6" t="s">
        <v>12</v>
      </c>
      <c r="D2221" s="6" t="s">
        <v>7975</v>
      </c>
      <c r="E2221" s="7" t="s">
        <v>13018</v>
      </c>
      <c r="F2221" s="6" t="s">
        <v>15</v>
      </c>
      <c r="G2221" s="6" t="s">
        <f>MID(I2221,8,10)</f>
        <v>13019</v>
      </c>
      <c r="H2221" s="9" t="s">
        <f>MID(I2221,LEN(G2221)+8,SEARCH(",",I2221)-LEN(G2221)-8)</f>
        <v>13020</v>
      </c>
      <c r="I2221" s="13" t="s">
        <v>13021</v>
      </c>
      <c r="J2221" s="11" t="s">
        <f>MID(I2221,SEARCH(",",I2221)+1,SEARCH("$",I2221)-LEN(G2221)-LEN(H2221)-14)</f>
        <v>13022</v>
      </c>
      <c r="K2221" s="12"/>
      <c r="L2221" s="12"/>
      <c r="M2221" s="12"/>
      <c r="N2221" s="12"/>
      <c r="O2221" s="12"/>
      <c r="P2221" s="12"/>
    </row>
    <row r="2222" spans="1:16" ht="33" customHeight="1">
      <c r="A2222" s="6" t="s">
        <f>LEFT(J2222,FIND(",",J2222)-1)</f>
        <v>13023</v>
      </c>
      <c r="B2222" s="6" t="s">
        <f>MID(J2222,FIND(",",J2222)+2,LEN(J2222)-LEN(A2222)-8)</f>
        <v>441</v>
      </c>
      <c r="C2222" s="6" t="s">
        <v>12</v>
      </c>
      <c r="D2222" s="6" t="s">
        <v>7975</v>
      </c>
      <c r="E2222" s="7" t="s">
        <v>13024</v>
      </c>
      <c r="F2222" s="6" t="s">
        <v>15</v>
      </c>
      <c r="G2222" s="6" t="s">
        <f>MID(I2222,8,10)</f>
        <v>13025</v>
      </c>
      <c r="H2222" s="9" t="s">
        <f>MID(I2222,LEN(G2222)+8,SEARCH(",",I2222)-LEN(G2222)-8)</f>
        <v>13026</v>
      </c>
      <c r="I2222" s="10" t="s">
        <v>13027</v>
      </c>
      <c r="J2222" s="11" t="s">
        <f>MID(I2222,SEARCH(",",I2222)+1,SEARCH("$",I2222)-LEN(G2222)-LEN(H2222)-14)</f>
        <v>13028</v>
      </c>
      <c r="K2222" s="12"/>
      <c r="L2222" s="12"/>
      <c r="M2222" s="12"/>
      <c r="N2222" s="12"/>
      <c r="O2222" s="12"/>
      <c r="P2222" s="12"/>
    </row>
    <row r="2223" spans="1:16" ht="33" customHeight="1">
      <c r="A2223" s="6" t="s">
        <f>LEFT(J2223,FIND(",",J2223)-1)</f>
        <v>13029</v>
      </c>
      <c r="B2223" s="6" t="s">
        <f>MID(J2223,FIND(",",J2223)+2,LEN(J2223)-LEN(A2223)-8)</f>
        <v>441</v>
      </c>
      <c r="C2223" s="6" t="s">
        <v>12</v>
      </c>
      <c r="D2223" s="6" t="s">
        <v>7975</v>
      </c>
      <c r="E2223" s="7" t="s">
        <v>13030</v>
      </c>
      <c r="F2223" s="6" t="s">
        <v>15</v>
      </c>
      <c r="G2223" s="6" t="s">
        <f>MID(I2223,8,10)</f>
        <v>13031</v>
      </c>
      <c r="H2223" s="9" t="s">
        <f>MID(I2223,LEN(G2223)+8,SEARCH(",",I2223)-LEN(G2223)-8)</f>
        <v>13032</v>
      </c>
      <c r="I2223" s="13" t="s">
        <v>13033</v>
      </c>
      <c r="J2223" s="11" t="s">
        <f>MID(I2223,SEARCH(",",I2223)+1,SEARCH("$",I2223)-LEN(G2223)-LEN(H2223)-14)</f>
        <v>13034</v>
      </c>
      <c r="K2223" s="12"/>
      <c r="L2223" s="12"/>
      <c r="M2223" s="12"/>
      <c r="N2223" s="12"/>
      <c r="O2223" s="12"/>
      <c r="P2223" s="12"/>
    </row>
    <row r="2224" spans="1:16" ht="33" customHeight="1">
      <c r="A2224" s="6" t="s">
        <f>LEFT(J2224,FIND(",",J2224)-1)</f>
        <v>13035</v>
      </c>
      <c r="B2224" s="6" t="s">
        <f>MID(J2224,FIND(",",J2224)+2,LEN(J2224)-LEN(A2224)-8)</f>
        <v>441</v>
      </c>
      <c r="C2224" s="6" t="s">
        <v>12</v>
      </c>
      <c r="D2224" s="6" t="s">
        <v>7975</v>
      </c>
      <c r="E2224" s="7" t="s">
        <v>13036</v>
      </c>
      <c r="F2224" s="6" t="s">
        <v>15</v>
      </c>
      <c r="G2224" s="6" t="s">
        <f>MID(I2224,8,10)</f>
        <v>13037</v>
      </c>
      <c r="H2224" s="9" t="s">
        <f>MID(I2224,LEN(G2224)+8,SEARCH(",",I2224)-LEN(G2224)-8)</f>
        <v>13020</v>
      </c>
      <c r="I2224" s="13" t="s">
        <v>13038</v>
      </c>
      <c r="J2224" s="11" t="s">
        <f>MID(I2224,SEARCH(",",I2224)+1,SEARCH("$",I2224)-LEN(G2224)-LEN(H2224)-14)</f>
        <v>13039</v>
      </c>
      <c r="K2224" s="12"/>
      <c r="L2224" s="12"/>
      <c r="M2224" s="12"/>
      <c r="N2224" s="12"/>
      <c r="O2224" s="12"/>
      <c r="P2224" s="12"/>
    </row>
    <row r="2225" spans="1:16" ht="33" customHeight="1">
      <c r="A2225" s="6" t="s">
        <f>LEFT(J2225,FIND(",",J2225)-1)</f>
        <v>13040</v>
      </c>
      <c r="B2225" s="6" t="s">
        <f>MID(J2225,FIND(",",J2225)+2,LEN(J2225)-LEN(A2225)-8)</f>
        <v>441</v>
      </c>
      <c r="C2225" s="6" t="s">
        <v>12</v>
      </c>
      <c r="D2225" s="6" t="s">
        <v>7975</v>
      </c>
      <c r="E2225" s="7" t="s">
        <v>13030</v>
      </c>
      <c r="F2225" s="6" t="s">
        <v>15</v>
      </c>
      <c r="G2225" s="6" t="s">
        <f>MID(I2225,8,10)</f>
        <v>13041</v>
      </c>
      <c r="H2225" s="9" t="s">
        <f>MID(I2225,LEN(G2225)+8,SEARCH(",",I2225)-LEN(G2225)-8)</f>
        <v>13042</v>
      </c>
      <c r="I2225" s="10" t="s">
        <v>13043</v>
      </c>
      <c r="J2225" s="11" t="s">
        <f>MID(I2225,SEARCH(",",I2225)+1,SEARCH("$",I2225)-LEN(G2225)-LEN(H2225)-14)</f>
        <v>13044</v>
      </c>
      <c r="K2225" s="12"/>
      <c r="L2225" s="12"/>
      <c r="M2225" s="12"/>
      <c r="N2225" s="12"/>
      <c r="O2225" s="12"/>
      <c r="P2225" s="12"/>
    </row>
    <row r="2226" spans="1:16" ht="33" customHeight="1">
      <c r="A2226" s="6" t="s">
        <f>LEFT(J2226,FIND(",",J2226)-1)</f>
        <v>13045</v>
      </c>
      <c r="B2226" s="6" t="s">
        <f>MID(J2226,FIND(",",J2226)+2,LEN(J2226)-LEN(A2226)-8)</f>
        <v>441</v>
      </c>
      <c r="C2226" s="6" t="s">
        <v>12</v>
      </c>
      <c r="D2226" s="6" t="s">
        <v>7975</v>
      </c>
      <c r="E2226" s="7" t="s">
        <v>13030</v>
      </c>
      <c r="F2226" s="6" t="s">
        <v>15</v>
      </c>
      <c r="G2226" s="6" t="s">
        <f>MID(I2226,8,10)</f>
        <v>13046</v>
      </c>
      <c r="H2226" s="9" t="s">
        <f>MID(I2226,LEN(G2226)+8,SEARCH(",",I2226)-LEN(G2226)-8)</f>
        <v>13042</v>
      </c>
      <c r="I2226" s="10" t="s">
        <v>13047</v>
      </c>
      <c r="J2226" s="11" t="s">
        <f>MID(I2226,SEARCH(",",I2226)+1,SEARCH("$",I2226)-LEN(G2226)-LEN(H2226)-14)</f>
        <v>13048</v>
      </c>
      <c r="K2226" s="12"/>
      <c r="L2226" s="12"/>
      <c r="M2226" s="12"/>
      <c r="N2226" s="12"/>
      <c r="O2226" s="12"/>
      <c r="P2226" s="12"/>
    </row>
    <row r="2227" spans="1:16" ht="33" customHeight="1">
      <c r="A2227" s="6" t="s">
        <f>LEFT(J2227,FIND(",",J2227)-1)</f>
        <v>13049</v>
      </c>
      <c r="B2227" s="6" t="s">
        <f>MID(J2227,FIND(",",J2227)+2,LEN(J2227)-LEN(A2227)-8)</f>
        <v>441</v>
      </c>
      <c r="C2227" s="6" t="s">
        <v>12</v>
      </c>
      <c r="D2227" s="6" t="s">
        <v>7975</v>
      </c>
      <c r="E2227" s="7" t="s">
        <v>13050</v>
      </c>
      <c r="F2227" s="6" t="s">
        <v>15</v>
      </c>
      <c r="G2227" s="6" t="s">
        <f>MID(I2227,8,10)</f>
        <v>13051</v>
      </c>
      <c r="H2227" s="9" t="s">
        <f>MID(I2227,LEN(G2227)+8,SEARCH(",",I2227)-LEN(G2227)-8)</f>
        <v>13052</v>
      </c>
      <c r="I2227" s="10" t="s">
        <v>13053</v>
      </c>
      <c r="J2227" s="11" t="s">
        <f>MID(I2227,SEARCH(",",I2227)+1,SEARCH("$",I2227)-LEN(G2227)-LEN(H2227)-14)</f>
        <v>13054</v>
      </c>
      <c r="K2227" s="12"/>
      <c r="L2227" s="12"/>
      <c r="M2227" s="12"/>
      <c r="N2227" s="12"/>
      <c r="O2227" s="12"/>
      <c r="P2227" s="12"/>
    </row>
    <row r="2228" spans="1:16" ht="33" customHeight="1">
      <c r="A2228" s="6" t="s">
        <f>LEFT(J2228,FIND(",",J2228)-1)</f>
        <v>13055</v>
      </c>
      <c r="B2228" s="6" t="s">
        <f>MID(J2228,FIND(",",J2228)+2,LEN(J2228)-LEN(A2228)-8)</f>
        <v>441</v>
      </c>
      <c r="C2228" s="6" t="s">
        <v>12</v>
      </c>
      <c r="D2228" s="6" t="s">
        <v>7975</v>
      </c>
      <c r="E2228" s="7" t="s">
        <v>13056</v>
      </c>
      <c r="F2228" s="6" t="s">
        <v>15</v>
      </c>
      <c r="G2228" s="6" t="s">
        <f>MID(I2228,8,10)</f>
        <v>13057</v>
      </c>
      <c r="H2228" s="9" t="s">
        <f>MID(I2228,LEN(G2228)+8,SEARCH(",",I2228)-LEN(G2228)-8)</f>
        <v>13042</v>
      </c>
      <c r="I2228" s="10" t="s">
        <v>13058</v>
      </c>
      <c r="J2228" s="11" t="s">
        <f>MID(I2228,SEARCH(",",I2228)+1,SEARCH("$",I2228)-LEN(G2228)-LEN(H2228)-14)</f>
        <v>13059</v>
      </c>
      <c r="K2228" s="12"/>
      <c r="L2228" s="12"/>
      <c r="M2228" s="12"/>
      <c r="N2228" s="12"/>
      <c r="O2228" s="12"/>
      <c r="P2228" s="12"/>
    </row>
    <row r="2229" spans="1:16" ht="33" customHeight="1">
      <c r="A2229" s="6" t="s">
        <f>LEFT(J2229,FIND(",",J2229)-1)</f>
        <v>13060</v>
      </c>
      <c r="B2229" s="6" t="s">
        <f>MID(J2229,FIND(",",J2229)+2,LEN(J2229)-LEN(A2229)-8)</f>
        <v>441</v>
      </c>
      <c r="C2229" s="6" t="s">
        <v>12</v>
      </c>
      <c r="D2229" s="6" t="s">
        <v>7975</v>
      </c>
      <c r="E2229" s="7" t="s">
        <v>13061</v>
      </c>
      <c r="F2229" s="6" t="s">
        <v>15</v>
      </c>
      <c r="G2229" s="6" t="s">
        <f>MID(I2229,8,10)</f>
        <v>13062</v>
      </c>
      <c r="H2229" s="9" t="s">
        <f>MID(I2229,LEN(G2229)+8,SEARCH(",",I2229)-LEN(G2229)-8)</f>
        <v>13063</v>
      </c>
      <c r="I2229" s="13" t="s">
        <v>13064</v>
      </c>
      <c r="J2229" s="11" t="s">
        <f>MID(I2229,SEARCH(",",I2229)+1,SEARCH("$",I2229)-LEN(G2229)-LEN(H2229)-14)</f>
        <v>13065</v>
      </c>
      <c r="K2229" s="12"/>
      <c r="L2229" s="12"/>
      <c r="M2229" s="12"/>
      <c r="N2229" s="12"/>
      <c r="O2229" s="12"/>
      <c r="P2229" s="12"/>
    </row>
    <row r="2230" spans="1:16" ht="33" customHeight="1">
      <c r="A2230" s="6" t="s">
        <f>LEFT(J2230,FIND(",",J2230)-1)</f>
        <v>13066</v>
      </c>
      <c r="B2230" s="6" t="s">
        <f>MID(J2230,FIND(",",J2230)+2,LEN(J2230)-LEN(A2230)-8)</f>
        <v>441</v>
      </c>
      <c r="C2230" s="6" t="s">
        <v>12</v>
      </c>
      <c r="D2230" s="6" t="s">
        <v>7975</v>
      </c>
      <c r="E2230" s="7" t="s">
        <v>13067</v>
      </c>
      <c r="F2230" s="6" t="s">
        <v>15</v>
      </c>
      <c r="G2230" s="6" t="s">
        <f>MID(I2230,8,10)</f>
        <v>13068</v>
      </c>
      <c r="H2230" s="9" t="s">
        <f>MID(I2230,LEN(G2230)+8,SEARCH(",",I2230)-LEN(G2230)-8)</f>
        <v>4437</v>
      </c>
      <c r="I2230" s="10" t="s">
        <v>13069</v>
      </c>
      <c r="J2230" s="11" t="s">
        <f>MID(I2230,SEARCH(",",I2230)+1,SEARCH("$",I2230)-LEN(G2230)-LEN(H2230)-14)</f>
        <v>13070</v>
      </c>
      <c r="K2230" s="12"/>
      <c r="L2230" s="12"/>
      <c r="M2230" s="12"/>
      <c r="N2230" s="12"/>
      <c r="O2230" s="12"/>
      <c r="P2230" s="12"/>
    </row>
    <row r="2231" spans="1:16" ht="33" customHeight="1">
      <c r="A2231" s="6" t="s">
        <f>LEFT(J2231,FIND(",",J2231)-1)</f>
        <v>13071</v>
      </c>
      <c r="B2231" s="6" t="s">
        <f>MID(J2231,FIND(",",J2231)+2,LEN(J2231)-LEN(A2231)-8)</f>
        <v>441</v>
      </c>
      <c r="C2231" s="6" t="s">
        <v>12</v>
      </c>
      <c r="D2231" s="6" t="s">
        <v>7975</v>
      </c>
      <c r="E2231" s="7" t="s">
        <v>13072</v>
      </c>
      <c r="F2231" s="6" t="s">
        <v>15</v>
      </c>
      <c r="G2231" s="6" t="s">
        <f>MID(I2231,8,10)</f>
        <v>13073</v>
      </c>
      <c r="H2231" s="9" t="s">
        <f>MID(I2231,LEN(G2231)+8,SEARCH(",",I2231)-LEN(G2231)-8)</f>
        <v>13074</v>
      </c>
      <c r="I2231" s="13" t="s">
        <v>13075</v>
      </c>
      <c r="J2231" s="11" t="s">
        <f>MID(I2231,SEARCH(",",I2231)+1,SEARCH("$",I2231)-LEN(G2231)-LEN(H2231)-14)</f>
        <v>13076</v>
      </c>
      <c r="K2231" s="12"/>
      <c r="L2231" s="12"/>
      <c r="M2231" s="12"/>
      <c r="N2231" s="12"/>
      <c r="O2231" s="12"/>
      <c r="P2231" s="12"/>
    </row>
    <row r="2232" spans="1:16" ht="33" customHeight="1">
      <c r="A2232" s="6" t="s">
        <f>LEFT(J2232,FIND(",",J2232)-1)</f>
        <v>13077</v>
      </c>
      <c r="B2232" s="6" t="s">
        <f>MID(J2232,FIND(",",J2232)+2,LEN(J2232)-LEN(A2232)-8)</f>
        <v>441</v>
      </c>
      <c r="C2232" s="6" t="s">
        <v>12</v>
      </c>
      <c r="D2232" s="6" t="s">
        <v>7975</v>
      </c>
      <c r="E2232" s="7" t="s">
        <v>13078</v>
      </c>
      <c r="F2232" s="6" t="s">
        <v>15</v>
      </c>
      <c r="G2232" s="6" t="s">
        <f>MID(I2232,8,10)</f>
        <v>13079</v>
      </c>
      <c r="H2232" s="9" t="s">
        <f>MID(I2232,LEN(G2232)+8,SEARCH(",",I2232)-LEN(G2232)-8)</f>
        <v>13080</v>
      </c>
      <c r="I2232" s="13" t="s">
        <v>13081</v>
      </c>
      <c r="J2232" s="11" t="s">
        <f>MID(I2232,SEARCH(",",I2232)+1,SEARCH("$",I2232)-LEN(G2232)-LEN(H2232)-14)</f>
        <v>13082</v>
      </c>
      <c r="K2232" s="12"/>
      <c r="L2232" s="12"/>
      <c r="M2232" s="12"/>
      <c r="N2232" s="12"/>
      <c r="O2232" s="12"/>
      <c r="P2232" s="12"/>
    </row>
    <row r="2233" spans="1:16" ht="33" customHeight="1">
      <c r="A2233" s="6" t="s">
        <f>LEFT(J2233,FIND(",",J2233)-1)</f>
        <v>13083</v>
      </c>
      <c r="B2233" s="6" t="s">
        <f>MID(J2233,FIND(",",J2233)+2,LEN(J2233)-LEN(A2233)-8)</f>
        <v>441</v>
      </c>
      <c r="C2233" s="6" t="s">
        <v>12</v>
      </c>
      <c r="D2233" s="6" t="s">
        <v>7975</v>
      </c>
      <c r="E2233" s="7" t="s">
        <v>13084</v>
      </c>
      <c r="F2233" s="6" t="s">
        <v>15</v>
      </c>
      <c r="G2233" s="6" t="s">
        <f>MID(I2233,8,10)</f>
        <v>13085</v>
      </c>
      <c r="H2233" s="9" t="s">
        <f>MID(I2233,LEN(G2233)+8,SEARCH(",",I2233)-LEN(G2233)-8)</f>
        <v>13086</v>
      </c>
      <c r="I2233" s="10" t="s">
        <v>13087</v>
      </c>
      <c r="J2233" s="11" t="s">
        <f>MID(I2233,SEARCH(",",I2233)+1,SEARCH("$",I2233)-LEN(G2233)-LEN(H2233)-14)</f>
        <v>13088</v>
      </c>
      <c r="K2233" s="12"/>
      <c r="L2233" s="12"/>
      <c r="M2233" s="12"/>
      <c r="N2233" s="12"/>
      <c r="O2233" s="12"/>
      <c r="P2233" s="12"/>
    </row>
    <row r="2234" spans="1:16" ht="33" customHeight="1">
      <c r="A2234" s="6" t="s">
        <f>LEFT(J2234,FIND(",",J2234)-1)</f>
        <v>13089</v>
      </c>
      <c r="B2234" s="6" t="s">
        <f>MID(J2234,FIND(",",J2234)+2,LEN(J2234)-LEN(A2234)-8)</f>
        <v>441</v>
      </c>
      <c r="C2234" s="6" t="s">
        <v>12</v>
      </c>
      <c r="D2234" s="6" t="s">
        <v>7975</v>
      </c>
      <c r="E2234" s="7" t="s">
        <v>13090</v>
      </c>
      <c r="F2234" s="6" t="s">
        <v>15</v>
      </c>
      <c r="G2234" s="6" t="s">
        <f>MID(I2234,8,10)</f>
        <v>13091</v>
      </c>
      <c r="H2234" s="9" t="s">
        <f>MID(I2234,LEN(G2234)+8,SEARCH(",",I2234)-LEN(G2234)-8)</f>
        <v>13092</v>
      </c>
      <c r="I2234" s="13" t="s">
        <v>13093</v>
      </c>
      <c r="J2234" s="11" t="s">
        <f>MID(I2234,SEARCH(",",I2234)+1,SEARCH("$",I2234)-LEN(G2234)-LEN(H2234)-14)</f>
        <v>13094</v>
      </c>
      <c r="K2234" s="12"/>
      <c r="L2234" s="12"/>
      <c r="M2234" s="12"/>
      <c r="N2234" s="12"/>
      <c r="O2234" s="12"/>
      <c r="P2234" s="12"/>
    </row>
    <row r="2235" spans="1:16" ht="33" customHeight="1">
      <c r="A2235" s="6" t="s">
        <f>LEFT(J2235,FIND(",",J2235)-1)</f>
        <v>13095</v>
      </c>
      <c r="B2235" s="6" t="s">
        <f>MID(J2235,FIND(",",J2235)+2,LEN(J2235)-LEN(A2235)-8)</f>
        <v>441</v>
      </c>
      <c r="C2235" s="6" t="s">
        <v>12</v>
      </c>
      <c r="D2235" s="6" t="s">
        <v>7975</v>
      </c>
      <c r="E2235" s="7" t="s">
        <v>13096</v>
      </c>
      <c r="F2235" s="6" t="s">
        <v>15</v>
      </c>
      <c r="G2235" s="6" t="s">
        <f>MID(I2235,8,10)</f>
        <v>13097</v>
      </c>
      <c r="H2235" s="9" t="s">
        <f>MID(I2235,LEN(G2235)+8,SEARCH(",",I2235)-LEN(G2235)-8)</f>
        <v>13098</v>
      </c>
      <c r="I2235" s="13" t="s">
        <v>13099</v>
      </c>
      <c r="J2235" s="11" t="s">
        <f>MID(I2235,SEARCH(",",I2235)+1,SEARCH("$",I2235)-LEN(G2235)-LEN(H2235)-14)</f>
        <v>13100</v>
      </c>
      <c r="K2235" s="12"/>
      <c r="L2235" s="12"/>
      <c r="M2235" s="12"/>
      <c r="N2235" s="12"/>
      <c r="O2235" s="12"/>
      <c r="P2235" s="12"/>
    </row>
    <row r="2236" spans="1:16" ht="33" customHeight="1">
      <c r="A2236" s="6" t="s">
        <f>LEFT(J2236,FIND(",",J2236)-1)</f>
        <v>13101</v>
      </c>
      <c r="B2236" s="6" t="s">
        <f>MID(J2236,FIND(",",J2236)+2,LEN(J2236)-LEN(A2236)-8)</f>
        <v>441</v>
      </c>
      <c r="C2236" s="6" t="s">
        <v>12</v>
      </c>
      <c r="D2236" s="6" t="s">
        <v>7975</v>
      </c>
      <c r="E2236" s="7" t="s">
        <v>13102</v>
      </c>
      <c r="F2236" s="6" t="s">
        <v>15</v>
      </c>
      <c r="G2236" s="6" t="s">
        <f>MID(I2236,8,10)</f>
        <v>13103</v>
      </c>
      <c r="H2236" s="9" t="s">
        <f>MID(I2236,LEN(G2236)+8,SEARCH(",",I2236)-LEN(G2236)-8)</f>
        <v>13104</v>
      </c>
      <c r="I2236" s="13" t="s">
        <v>13105</v>
      </c>
      <c r="J2236" s="11" t="s">
        <f>MID(I2236,SEARCH(",",I2236)+1,SEARCH("$",I2236)-LEN(G2236)-LEN(H2236)-14)</f>
        <v>13106</v>
      </c>
      <c r="K2236" s="12"/>
      <c r="L2236" s="12"/>
      <c r="M2236" s="12"/>
      <c r="N2236" s="12"/>
      <c r="O2236" s="12"/>
      <c r="P2236" s="12"/>
    </row>
    <row r="2237" spans="1:16" ht="33" customHeight="1">
      <c r="A2237" s="6" t="s">
        <f>LEFT(J2237,FIND(",",J2237)-1)</f>
        <v>13107</v>
      </c>
      <c r="B2237" s="6" t="s">
        <f>MID(J2237,FIND(",",J2237)+2,LEN(J2237)-LEN(A2237)-8)</f>
        <v>441</v>
      </c>
      <c r="C2237" s="6" t="s">
        <v>12</v>
      </c>
      <c r="D2237" s="6" t="s">
        <v>7975</v>
      </c>
      <c r="E2237" s="7" t="s">
        <v>13108</v>
      </c>
      <c r="F2237" s="6" t="s">
        <v>15</v>
      </c>
      <c r="G2237" s="6" t="s">
        <f>MID(I2237,8,10)</f>
        <v>13109</v>
      </c>
      <c r="H2237" s="9" t="s">
        <f>MID(I2237,LEN(G2237)+8,SEARCH(",",I2237)-LEN(G2237)-8)</f>
        <v>13110</v>
      </c>
      <c r="I2237" s="13" t="s">
        <v>13111</v>
      </c>
      <c r="J2237" s="11" t="s">
        <f>MID(I2237,SEARCH(",",I2237)+1,SEARCH("$",I2237)-LEN(G2237)-LEN(H2237)-14)</f>
        <v>13112</v>
      </c>
      <c r="K2237" s="12"/>
      <c r="L2237" s="12"/>
      <c r="M2237" s="12"/>
      <c r="N2237" s="12"/>
      <c r="O2237" s="12"/>
      <c r="P2237" s="12"/>
    </row>
    <row r="2238" spans="1:16" ht="33" customHeight="1">
      <c r="A2238" s="6" t="s">
        <f>LEFT(J2238,FIND(",",J2238)-1)</f>
        <v>13113</v>
      </c>
      <c r="B2238" s="6" t="s">
        <f>MID(J2238,FIND(",",J2238)+2,LEN(J2238)-LEN(A2238)-8)</f>
        <v>441</v>
      </c>
      <c r="C2238" s="6" t="s">
        <v>12</v>
      </c>
      <c r="D2238" s="6" t="s">
        <v>7975</v>
      </c>
      <c r="E2238" s="7" t="s">
        <v>13114</v>
      </c>
      <c r="F2238" s="6" t="s">
        <v>15</v>
      </c>
      <c r="G2238" s="6" t="s">
        <f>MID(I2238,8,10)</f>
        <v>13115</v>
      </c>
      <c r="H2238" s="9" t="s">
        <f>MID(I2238,LEN(G2238)+8,SEARCH(",",I2238)-LEN(G2238)-8)</f>
        <v>13116</v>
      </c>
      <c r="I2238" s="10" t="s">
        <v>13117</v>
      </c>
      <c r="J2238" s="11" t="s">
        <f>MID(I2238,SEARCH(",",I2238)+1,SEARCH("$",I2238)-LEN(G2238)-LEN(H2238)-14)</f>
        <v>13118</v>
      </c>
      <c r="K2238" s="12"/>
      <c r="L2238" s="12"/>
      <c r="M2238" s="12"/>
      <c r="N2238" s="12"/>
      <c r="O2238" s="12"/>
      <c r="P2238" s="12"/>
    </row>
    <row r="2239" spans="1:16" ht="33" customHeight="1">
      <c r="A2239" s="6" t="s">
        <f>LEFT(J2239,FIND(",",J2239)-1)</f>
        <v>13119</v>
      </c>
      <c r="B2239" s="6" t="s">
        <f>MID(J2239,FIND(",",J2239)+2,LEN(J2239)-LEN(A2239)-8)</f>
        <v>441</v>
      </c>
      <c r="C2239" s="6" t="s">
        <v>12</v>
      </c>
      <c r="D2239" s="6" t="s">
        <v>7975</v>
      </c>
      <c r="E2239" s="7" t="s">
        <v>13120</v>
      </c>
      <c r="F2239" s="6" t="s">
        <v>15</v>
      </c>
      <c r="G2239" s="6" t="s">
        <f>MID(I2239,8,10)</f>
        <v>13121</v>
      </c>
      <c r="H2239" s="9" t="s">
        <f>MID(I2239,LEN(G2239)+8,SEARCH(",",I2239)-LEN(G2239)-8)</f>
        <v>13122</v>
      </c>
      <c r="I2239" s="13" t="s">
        <v>13123</v>
      </c>
      <c r="J2239" s="11" t="s">
        <f>MID(I2239,SEARCH(",",I2239)+1,SEARCH("$",I2239)-LEN(G2239)-LEN(H2239)-14)</f>
        <v>13124</v>
      </c>
      <c r="K2239" s="12"/>
      <c r="L2239" s="12"/>
      <c r="M2239" s="12"/>
      <c r="N2239" s="12"/>
      <c r="O2239" s="12"/>
      <c r="P2239" s="12"/>
    </row>
    <row r="2240" spans="1:16" ht="33" customHeight="1">
      <c r="A2240" s="6" t="s">
        <f>LEFT(J2240,FIND(",",J2240)-1)</f>
        <v>13125</v>
      </c>
      <c r="B2240" s="6" t="s">
        <f>MID(J2240,FIND(",",J2240)+2,LEN(J2240)-LEN(A2240)-8)</f>
        <v>441</v>
      </c>
      <c r="C2240" s="6" t="s">
        <v>12</v>
      </c>
      <c r="D2240" s="6" t="s">
        <v>7975</v>
      </c>
      <c r="E2240" s="7" t="s">
        <v>13126</v>
      </c>
      <c r="F2240" s="6" t="s">
        <v>15</v>
      </c>
      <c r="G2240" s="6" t="s">
        <f>MID(I2240,8,10)</f>
        <v>13127</v>
      </c>
      <c r="H2240" s="9" t="s">
        <f>MID(I2240,LEN(G2240)+8,SEARCH(",",I2240)-LEN(G2240)-8)</f>
        <v>13128</v>
      </c>
      <c r="I2240" s="13" t="s">
        <v>13129</v>
      </c>
      <c r="J2240" s="11" t="s">
        <f>MID(I2240,SEARCH(",",I2240)+1,SEARCH("$",I2240)-LEN(G2240)-LEN(H2240)-14)</f>
        <v>13130</v>
      </c>
      <c r="K2240" s="12"/>
      <c r="L2240" s="12"/>
      <c r="M2240" s="12"/>
      <c r="N2240" s="12"/>
      <c r="O2240" s="12"/>
      <c r="P2240" s="12"/>
    </row>
    <row r="2241" spans="1:16" ht="33" customHeight="1">
      <c r="A2241" s="6" t="s">
        <f>LEFT(J2241,FIND(",",J2241)-1)</f>
        <v>13131</v>
      </c>
      <c r="B2241" s="6" t="s">
        <f>MID(J2241,FIND(",",J2241)+2,LEN(J2241)-LEN(A2241)-8)</f>
        <v>441</v>
      </c>
      <c r="C2241" s="6" t="s">
        <v>12</v>
      </c>
      <c r="D2241" s="6" t="s">
        <v>7975</v>
      </c>
      <c r="E2241" s="7" t="s">
        <v>13132</v>
      </c>
      <c r="F2241" s="6" t="s">
        <v>15</v>
      </c>
      <c r="G2241" s="6" t="s">
        <f>MID(I2241,8,10)</f>
        <v>13133</v>
      </c>
      <c r="H2241" s="9" t="s">
        <f>MID(I2241,LEN(G2241)+8,SEARCH(",",I2241)-LEN(G2241)-8)</f>
        <v>13134</v>
      </c>
      <c r="I2241" s="10" t="s">
        <v>13135</v>
      </c>
      <c r="J2241" s="11" t="s">
        <f>MID(I2241,SEARCH(",",I2241)+1,SEARCH("$",I2241)-LEN(G2241)-LEN(H2241)-14)</f>
        <v>13136</v>
      </c>
      <c r="K2241" s="12"/>
      <c r="L2241" s="12"/>
      <c r="M2241" s="12"/>
      <c r="N2241" s="12"/>
      <c r="O2241" s="12"/>
      <c r="P2241" s="12"/>
    </row>
    <row r="2242" spans="1:16" ht="33" customHeight="1">
      <c r="A2242" s="6" t="s">
        <f>LEFT(J2242,FIND(",",J2242)-1)</f>
        <v>13137</v>
      </c>
      <c r="B2242" s="6" t="s">
        <f>MID(J2242,FIND(",",J2242)+2,LEN(J2242)-LEN(A2242)-8)</f>
        <v>441</v>
      </c>
      <c r="C2242" s="6" t="s">
        <v>12</v>
      </c>
      <c r="D2242" s="6" t="s">
        <v>7975</v>
      </c>
      <c r="E2242" s="7" t="s">
        <v>13138</v>
      </c>
      <c r="F2242" s="6" t="s">
        <v>15</v>
      </c>
      <c r="G2242" s="6" t="s">
        <f>MID(I2242,8,10)</f>
        <v>13139</v>
      </c>
      <c r="H2242" s="9" t="s">
        <f>MID(I2242,LEN(G2242)+8,SEARCH(",",I2242)-LEN(G2242)-8)</f>
        <v>13140</v>
      </c>
      <c r="I2242" s="13" t="s">
        <v>13141</v>
      </c>
      <c r="J2242" s="11" t="s">
        <f>MID(I2242,SEARCH(",",I2242)+1,SEARCH("$",I2242)-LEN(G2242)-LEN(H2242)-14)</f>
        <v>13142</v>
      </c>
      <c r="K2242" s="12"/>
      <c r="L2242" s="12"/>
      <c r="M2242" s="12"/>
      <c r="N2242" s="12"/>
      <c r="O2242" s="12"/>
      <c r="P2242" s="12"/>
    </row>
    <row r="2243" spans="1:16" ht="33" customHeight="1">
      <c r="A2243" s="6" t="s">
        <f>LEFT(J2243,FIND(",",J2243)-1)</f>
        <v>13143</v>
      </c>
      <c r="B2243" s="6" t="s">
        <f>MID(J2243,FIND(",",J2243)+2,LEN(J2243)-LEN(A2243)-8)</f>
        <v>441</v>
      </c>
      <c r="C2243" s="6" t="s">
        <v>12</v>
      </c>
      <c r="D2243" s="6" t="s">
        <v>7975</v>
      </c>
      <c r="E2243" s="7" t="s">
        <v>13144</v>
      </c>
      <c r="F2243" s="6" t="s">
        <v>15</v>
      </c>
      <c r="G2243" s="6" t="s">
        <f>MID(I2243,8,10)</f>
        <v>13145</v>
      </c>
      <c r="H2243" s="9" t="s">
        <f>MID(I2243,LEN(G2243)+8,SEARCH(",",I2243)-LEN(G2243)-8)</f>
        <v>13146</v>
      </c>
      <c r="I2243" s="13" t="s">
        <v>13147</v>
      </c>
      <c r="J2243" s="11" t="s">
        <f>MID(I2243,SEARCH(",",I2243)+1,SEARCH("$",I2243)-LEN(G2243)-LEN(H2243)-14)</f>
        <v>13148</v>
      </c>
      <c r="K2243" s="12"/>
      <c r="L2243" s="12"/>
      <c r="M2243" s="12"/>
      <c r="N2243" s="12"/>
      <c r="O2243" s="12"/>
      <c r="P2243" s="12"/>
    </row>
    <row r="2244" spans="1:16" ht="33" customHeight="1">
      <c r="A2244" s="6" t="s">
        <f>LEFT(J2244,FIND(",",J2244)-1)</f>
        <v>13149</v>
      </c>
      <c r="B2244" s="6" t="s">
        <f>MID(J2244,FIND(",",J2244)+2,LEN(J2244)-LEN(A2244)-8)</f>
        <v>441</v>
      </c>
      <c r="C2244" s="6" t="s">
        <v>12</v>
      </c>
      <c r="D2244" s="6" t="s">
        <v>7975</v>
      </c>
      <c r="E2244" s="7" t="s">
        <v>13150</v>
      </c>
      <c r="F2244" s="6" t="s">
        <v>15</v>
      </c>
      <c r="G2244" s="6" t="s">
        <f>MID(I2244,8,10)</f>
        <v>13151</v>
      </c>
      <c r="H2244" s="9" t="s">
        <f>MID(I2244,LEN(G2244)+8,SEARCH(",",I2244)-LEN(G2244)-8)</f>
        <v>13152</v>
      </c>
      <c r="I2244" s="13" t="s">
        <v>13153</v>
      </c>
      <c r="J2244" s="11" t="s">
        <f>MID(I2244,SEARCH(",",I2244)+1,SEARCH("$",I2244)-LEN(G2244)-LEN(H2244)-14)</f>
        <v>13154</v>
      </c>
      <c r="K2244" s="12"/>
      <c r="L2244" s="12"/>
      <c r="M2244" s="12"/>
      <c r="N2244" s="12"/>
      <c r="O2244" s="12"/>
      <c r="P2244" s="12"/>
    </row>
    <row r="2245" spans="1:16" ht="33" customHeight="1">
      <c r="A2245" s="6" t="s">
        <f>LEFT(J2245,FIND(",",J2245)-1)</f>
        <v>13155</v>
      </c>
      <c r="B2245" s="6" t="s">
        <f>MID(J2245,FIND(",",J2245)+2,LEN(J2245)-LEN(A2245)-8)</f>
        <v>441</v>
      </c>
      <c r="C2245" s="6" t="s">
        <v>12</v>
      </c>
      <c r="D2245" s="6" t="s">
        <v>7975</v>
      </c>
      <c r="E2245" s="7" t="s">
        <v>13156</v>
      </c>
      <c r="F2245" s="6" t="s">
        <v>15</v>
      </c>
      <c r="G2245" s="6" t="s">
        <f>MID(I2245,8,10)</f>
        <v>13157</v>
      </c>
      <c r="H2245" s="9" t="s">
        <f>MID(I2245,LEN(G2245)+8,SEARCH(",",I2245)-LEN(G2245)-8)</f>
        <v>13152</v>
      </c>
      <c r="I2245" s="13" t="s">
        <v>13158</v>
      </c>
      <c r="J2245" s="11" t="s">
        <f>MID(I2245,SEARCH(",",I2245)+1,SEARCH("$",I2245)-LEN(G2245)-LEN(H2245)-14)</f>
        <v>13159</v>
      </c>
      <c r="K2245" s="12"/>
      <c r="L2245" s="12"/>
      <c r="M2245" s="12"/>
      <c r="N2245" s="12"/>
      <c r="O2245" s="12"/>
      <c r="P2245" s="12"/>
    </row>
    <row r="2246" spans="1:16" ht="33" customHeight="1">
      <c r="A2246" s="6" t="s">
        <f>LEFT(J2246,FIND(",",J2246)-1)</f>
        <v>13160</v>
      </c>
      <c r="B2246" s="6" t="s">
        <f>MID(J2246,FIND(",",J2246)+2,LEN(J2246)-LEN(A2246)-8)</f>
        <v>441</v>
      </c>
      <c r="C2246" s="6" t="s">
        <v>12</v>
      </c>
      <c r="D2246" s="6" t="s">
        <v>7975</v>
      </c>
      <c r="E2246" s="7" t="s">
        <v>13161</v>
      </c>
      <c r="F2246" s="6" t="s">
        <v>15</v>
      </c>
      <c r="G2246" s="6" t="s">
        <f>MID(I2246,8,10)</f>
        <v>13162</v>
      </c>
      <c r="H2246" s="9" t="s">
        <f>MID(I2246,LEN(G2246)+8,SEARCH(",",I2246)-LEN(G2246)-8)</f>
        <v>13152</v>
      </c>
      <c r="I2246" s="13" t="s">
        <v>13163</v>
      </c>
      <c r="J2246" s="11" t="s">
        <f>MID(I2246,SEARCH(",",I2246)+1,SEARCH("$",I2246)-LEN(G2246)-LEN(H2246)-14)</f>
        <v>13164</v>
      </c>
      <c r="K2246" s="12"/>
      <c r="L2246" s="12"/>
      <c r="M2246" s="12"/>
      <c r="N2246" s="12"/>
      <c r="O2246" s="12"/>
      <c r="P2246" s="12"/>
    </row>
    <row r="2247" spans="1:16" ht="33" customHeight="1">
      <c r="A2247" s="6" t="s">
        <f>LEFT(J2247,FIND(",",J2247)-1)</f>
        <v>13165</v>
      </c>
      <c r="B2247" s="6" t="s">
        <f>MID(J2247,FIND(",",J2247)+2,LEN(J2247)-LEN(A2247)-8)</f>
        <v>441</v>
      </c>
      <c r="C2247" s="6" t="s">
        <v>12</v>
      </c>
      <c r="D2247" s="6" t="s">
        <v>7975</v>
      </c>
      <c r="E2247" s="7" t="s">
        <v>13166</v>
      </c>
      <c r="F2247" s="6" t="s">
        <v>15</v>
      </c>
      <c r="G2247" s="6" t="s">
        <f>MID(I2247,8,10)</f>
        <v>13167</v>
      </c>
      <c r="H2247" s="9" t="s">
        <f>MID(I2247,LEN(G2247)+8,SEARCH(",",I2247)-LEN(G2247)-8)</f>
        <v>13168</v>
      </c>
      <c r="I2247" s="13" t="s">
        <v>13169</v>
      </c>
      <c r="J2247" s="11" t="s">
        <f>MID(I2247,SEARCH(",",I2247)+1,SEARCH("$",I2247)-LEN(G2247)-LEN(H2247)-14)</f>
        <v>13170</v>
      </c>
      <c r="K2247" s="12"/>
      <c r="L2247" s="12"/>
      <c r="M2247" s="12"/>
      <c r="N2247" s="12"/>
      <c r="O2247" s="12"/>
      <c r="P2247" s="12"/>
    </row>
    <row r="2248" spans="1:16" ht="33" customHeight="1">
      <c r="A2248" s="6" t="s">
        <f>LEFT(J2248,FIND(",",J2248)-1)</f>
        <v>13171</v>
      </c>
      <c r="B2248" s="6" t="s">
        <f>MID(J2248,FIND(",",J2248)+2,LEN(J2248)-LEN(A2248)-8)</f>
        <v>441</v>
      </c>
      <c r="C2248" s="6" t="s">
        <v>12</v>
      </c>
      <c r="D2248" s="6" t="s">
        <v>7975</v>
      </c>
      <c r="E2248" s="7" t="s">
        <v>13172</v>
      </c>
      <c r="F2248" s="6" t="s">
        <v>15</v>
      </c>
      <c r="G2248" s="6" t="s">
        <f>MID(I2248,8,10)</f>
        <v>13173</v>
      </c>
      <c r="H2248" s="9" t="s">
        <f>MID(I2248,LEN(G2248)+8,SEARCH(",",I2248)-LEN(G2248)-8)</f>
        <v>13174</v>
      </c>
      <c r="I2248" s="10" t="s">
        <v>13175</v>
      </c>
      <c r="J2248" s="11" t="s">
        <f>MID(I2248,SEARCH(",",I2248)+1,SEARCH("$",I2248)-LEN(G2248)-LEN(H2248)-14)</f>
        <v>13176</v>
      </c>
      <c r="K2248" s="12"/>
      <c r="L2248" s="12"/>
      <c r="M2248" s="12"/>
      <c r="N2248" s="12"/>
      <c r="O2248" s="12"/>
      <c r="P2248" s="12"/>
    </row>
    <row r="2249" spans="1:16" ht="33" customHeight="1">
      <c r="A2249" s="6" t="s">
        <f>LEFT(J2249,FIND(",",J2249)-1)</f>
        <v>13177</v>
      </c>
      <c r="B2249" s="6" t="s">
        <f>MID(J2249,FIND(",",J2249)+2,LEN(J2249)-LEN(A2249)-8)</f>
        <v>441</v>
      </c>
      <c r="C2249" s="6" t="s">
        <v>12</v>
      </c>
      <c r="D2249" s="6" t="s">
        <v>7975</v>
      </c>
      <c r="E2249" s="7" t="s">
        <v>13178</v>
      </c>
      <c r="F2249" s="6" t="s">
        <v>15</v>
      </c>
      <c r="G2249" s="6" t="s">
        <f>MID(I2249,8,10)</f>
        <v>13179</v>
      </c>
      <c r="H2249" s="9" t="s">
        <f>MID(I2249,LEN(G2249)+8,SEARCH(",",I2249)-LEN(G2249)-8)</f>
        <v>9213</v>
      </c>
      <c r="I2249" s="13" t="s">
        <v>13180</v>
      </c>
      <c r="J2249" s="11" t="s">
        <f>MID(I2249,SEARCH(",",I2249)+1,SEARCH("$",I2249)-LEN(G2249)-LEN(H2249)-14)</f>
        <v>13181</v>
      </c>
      <c r="K2249" s="12"/>
      <c r="L2249" s="12"/>
      <c r="M2249" s="12"/>
      <c r="N2249" s="12"/>
      <c r="O2249" s="12"/>
      <c r="P2249" s="12"/>
    </row>
    <row r="2250" spans="1:16" ht="33" customHeight="1">
      <c r="A2250" s="6" t="s">
        <f>LEFT(J2250,FIND(",",J2250)-1)</f>
        <v>13182</v>
      </c>
      <c r="B2250" s="6" t="s">
        <f>MID(J2250,FIND(",",J2250)+2,LEN(J2250)-LEN(A2250)-8)</f>
        <v>441</v>
      </c>
      <c r="C2250" s="6" t="s">
        <v>12</v>
      </c>
      <c r="D2250" s="6" t="s">
        <v>7975</v>
      </c>
      <c r="E2250" s="7" t="s">
        <v>13183</v>
      </c>
      <c r="F2250" s="6" t="s">
        <v>15</v>
      </c>
      <c r="G2250" s="6" t="s">
        <f>MID(I2250,8,10)</f>
        <v>13184</v>
      </c>
      <c r="H2250" s="9" t="s">
        <f>MID(I2250,LEN(G2250)+8,SEARCH(",",I2250)-LEN(G2250)-8)</f>
        <v>13185</v>
      </c>
      <c r="I2250" s="13" t="s">
        <v>13186</v>
      </c>
      <c r="J2250" s="11" t="s">
        <f>MID(I2250,SEARCH(",",I2250)+1,SEARCH("$",I2250)-LEN(G2250)-LEN(H2250)-14)</f>
        <v>13187</v>
      </c>
      <c r="K2250" s="12"/>
      <c r="L2250" s="12"/>
      <c r="M2250" s="12"/>
      <c r="N2250" s="12"/>
      <c r="O2250" s="12"/>
      <c r="P2250" s="12"/>
    </row>
    <row r="2251" spans="1:16" ht="33" customHeight="1">
      <c r="A2251" s="6" t="s">
        <f>LEFT(J2251,FIND(",",J2251)-1)</f>
        <v>13188</v>
      </c>
      <c r="B2251" s="6" t="s">
        <f>MID(J2251,FIND(",",J2251)+2,LEN(J2251)-LEN(A2251)-8)</f>
        <v>441</v>
      </c>
      <c r="C2251" s="6" t="s">
        <v>12</v>
      </c>
      <c r="D2251" s="6" t="s">
        <v>7975</v>
      </c>
      <c r="E2251" s="7" t="s">
        <v>13189</v>
      </c>
      <c r="F2251" s="6" t="s">
        <v>15</v>
      </c>
      <c r="G2251" s="6" t="s">
        <f>MID(I2251,8,10)</f>
        <v>13190</v>
      </c>
      <c r="H2251" s="9" t="s">
        <f>MID(I2251,LEN(G2251)+8,SEARCH(",",I2251)-LEN(G2251)-8)</f>
        <v>13191</v>
      </c>
      <c r="I2251" s="13" t="s">
        <v>13192</v>
      </c>
      <c r="J2251" s="11" t="s">
        <f>MID(I2251,SEARCH(",",I2251)+1,SEARCH("$",I2251)-LEN(G2251)-LEN(H2251)-14)</f>
        <v>13193</v>
      </c>
      <c r="K2251" s="12"/>
      <c r="L2251" s="12"/>
      <c r="M2251" s="12"/>
      <c r="N2251" s="12"/>
      <c r="O2251" s="12"/>
      <c r="P2251" s="12"/>
    </row>
    <row r="2252" spans="1:16" ht="33" customHeight="1">
      <c r="A2252" s="6" t="s">
        <f>LEFT(J2252,FIND(",",J2252)-1)</f>
        <v>13194</v>
      </c>
      <c r="B2252" s="6" t="s">
        <f>MID(J2252,FIND(",",J2252)+2,LEN(J2252)-LEN(A2252)-8)</f>
        <v>441</v>
      </c>
      <c r="C2252" s="6" t="s">
        <v>12</v>
      </c>
      <c r="D2252" s="6" t="s">
        <v>7975</v>
      </c>
      <c r="E2252" s="7" t="s">
        <v>13195</v>
      </c>
      <c r="F2252" s="6" t="s">
        <v>15</v>
      </c>
      <c r="G2252" s="6" t="s">
        <f>MID(I2252,8,10)</f>
        <v>13196</v>
      </c>
      <c r="H2252" s="9" t="s">
        <f>MID(I2252,LEN(G2252)+8,SEARCH(",",I2252)-LEN(G2252)-8)</f>
        <v>13197</v>
      </c>
      <c r="I2252" s="10" t="s">
        <v>13198</v>
      </c>
      <c r="J2252" s="11" t="s">
        <f>MID(I2252,SEARCH(",",I2252)+1,SEARCH("$",I2252)-LEN(G2252)-LEN(H2252)-14)</f>
        <v>13199</v>
      </c>
      <c r="K2252" s="12"/>
      <c r="L2252" s="12"/>
      <c r="M2252" s="12"/>
      <c r="N2252" s="12"/>
      <c r="O2252" s="12"/>
      <c r="P2252" s="12"/>
    </row>
    <row r="2253" spans="1:16" ht="33" customHeight="1">
      <c r="A2253" s="6" t="s">
        <f>LEFT(J2253,FIND(",",J2253)-1)</f>
        <v>13200</v>
      </c>
      <c r="B2253" s="6" t="s">
        <f>MID(J2253,FIND(",",J2253)+2,LEN(J2253)-LEN(A2253)-8)</f>
        <v>441</v>
      </c>
      <c r="C2253" s="6" t="s">
        <v>12</v>
      </c>
      <c r="D2253" s="6" t="s">
        <v>7975</v>
      </c>
      <c r="E2253" s="7" t="s">
        <v>13201</v>
      </c>
      <c r="F2253" s="6" t="s">
        <v>15</v>
      </c>
      <c r="G2253" s="6" t="s">
        <f>MID(I2253,8,10)</f>
        <v>13202</v>
      </c>
      <c r="H2253" s="9" t="s">
        <f>MID(I2253,LEN(G2253)+8,SEARCH(",",I2253)-LEN(G2253)-8)</f>
        <v>13152</v>
      </c>
      <c r="I2253" s="13" t="s">
        <v>13203</v>
      </c>
      <c r="J2253" s="11" t="s">
        <f>MID(I2253,SEARCH(",",I2253)+1,SEARCH("$",I2253)-LEN(G2253)-LEN(H2253)-14)</f>
        <v>13204</v>
      </c>
      <c r="K2253" s="12"/>
      <c r="L2253" s="12"/>
      <c r="M2253" s="12"/>
      <c r="N2253" s="12"/>
      <c r="O2253" s="12"/>
      <c r="P2253" s="12"/>
    </row>
    <row r="2254" spans="1:16" ht="33" customHeight="1">
      <c r="A2254" s="6" t="s">
        <f>LEFT(J2254,FIND(",",J2254)-1)</f>
        <v>13205</v>
      </c>
      <c r="B2254" s="6" t="s">
        <f>MID(J2254,FIND(",",J2254)+2,LEN(J2254)-LEN(A2254)-8)</f>
        <v>441</v>
      </c>
      <c r="C2254" s="6" t="s">
        <v>12</v>
      </c>
      <c r="D2254" s="6" t="s">
        <v>7975</v>
      </c>
      <c r="E2254" s="7" t="s">
        <v>13206</v>
      </c>
      <c r="F2254" s="6" t="s">
        <v>15</v>
      </c>
      <c r="G2254" s="6" t="s">
        <f>MID(I2254,8,10)</f>
        <v>13207</v>
      </c>
      <c r="H2254" s="9" t="s">
        <f>MID(I2254,LEN(G2254)+8,SEARCH(",",I2254)-LEN(G2254)-8)</f>
        <v>13208</v>
      </c>
      <c r="I2254" s="13" t="s">
        <v>13209</v>
      </c>
      <c r="J2254" s="11" t="s">
        <f>MID(I2254,SEARCH(",",I2254)+1,SEARCH("$",I2254)-LEN(G2254)-LEN(H2254)-14)</f>
        <v>13210</v>
      </c>
      <c r="K2254" s="12"/>
      <c r="L2254" s="12"/>
      <c r="M2254" s="12"/>
      <c r="N2254" s="12"/>
      <c r="O2254" s="12"/>
      <c r="P2254" s="12"/>
    </row>
    <row r="2255" spans="1:16" ht="33" customHeight="1">
      <c r="A2255" s="6" t="s">
        <f>LEFT(J2255,FIND(",",J2255)-1)</f>
        <v>13211</v>
      </c>
      <c r="B2255" s="6" t="s">
        <f>MID(J2255,FIND(",",J2255)+2,LEN(J2255)-LEN(A2255)-8)</f>
        <v>441</v>
      </c>
      <c r="C2255" s="6" t="s">
        <v>12</v>
      </c>
      <c r="D2255" s="6" t="s">
        <v>7975</v>
      </c>
      <c r="E2255" s="7" t="s">
        <v>13212</v>
      </c>
      <c r="F2255" s="6" t="s">
        <v>15</v>
      </c>
      <c r="G2255" s="6" t="s">
        <f>MID(I2255,8,10)</f>
        <v>13213</v>
      </c>
      <c r="H2255" s="9" t="s">
        <f>MID(I2255,LEN(G2255)+8,SEARCH(",",I2255)-LEN(G2255)-8)</f>
        <v>13214</v>
      </c>
      <c r="I2255" s="13" t="s">
        <v>13215</v>
      </c>
      <c r="J2255" s="11" t="s">
        <f>MID(I2255,SEARCH(",",I2255)+1,SEARCH("$",I2255)-LEN(G2255)-LEN(H2255)-14)</f>
        <v>13216</v>
      </c>
      <c r="K2255" s="12"/>
      <c r="L2255" s="12"/>
      <c r="M2255" s="12"/>
      <c r="N2255" s="12"/>
      <c r="O2255" s="12"/>
      <c r="P2255" s="12"/>
    </row>
    <row r="2256" spans="1:16" ht="33" customHeight="1">
      <c r="A2256" s="6" t="s">
        <f>LEFT(J2256,FIND(",",J2256)-1)</f>
        <v>13217</v>
      </c>
      <c r="B2256" s="6" t="s">
        <f>MID(J2256,FIND(",",J2256)+2,LEN(J2256)-LEN(A2256)-8)</f>
        <v>441</v>
      </c>
      <c r="C2256" s="6" t="s">
        <v>12</v>
      </c>
      <c r="D2256" s="6" t="s">
        <v>7975</v>
      </c>
      <c r="E2256" s="7" t="s">
        <v>13218</v>
      </c>
      <c r="F2256" s="6" t="s">
        <v>15</v>
      </c>
      <c r="G2256" s="6" t="s">
        <f>MID(I2256,8,10)</f>
        <v>13219</v>
      </c>
      <c r="H2256" s="9" t="s">
        <f>MID(I2256,LEN(G2256)+8,SEARCH(",",I2256)-LEN(G2256)-8)</f>
        <v>13220</v>
      </c>
      <c r="I2256" s="10" t="s">
        <v>13221</v>
      </c>
      <c r="J2256" s="11" t="s">
        <f>MID(I2256,SEARCH(",",I2256)+1,SEARCH("$",I2256)-LEN(G2256)-LEN(H2256)-14)</f>
        <v>13222</v>
      </c>
      <c r="K2256" s="12"/>
      <c r="L2256" s="12"/>
      <c r="M2256" s="12"/>
      <c r="N2256" s="12"/>
      <c r="O2256" s="12"/>
      <c r="P2256" s="12"/>
    </row>
    <row r="2257" spans="1:16" ht="33" customHeight="1">
      <c r="A2257" s="6" t="s">
        <f>LEFT(J2257,FIND(",",J2257)-1)</f>
        <v>13223</v>
      </c>
      <c r="B2257" s="6" t="s">
        <f>MID(J2257,FIND(",",J2257)+2,LEN(J2257)-LEN(A2257)-8)</f>
        <v>441</v>
      </c>
      <c r="C2257" s="6" t="s">
        <v>12</v>
      </c>
      <c r="D2257" s="6" t="s">
        <v>7975</v>
      </c>
      <c r="E2257" s="7" t="s">
        <v>13224</v>
      </c>
      <c r="F2257" s="6" t="s">
        <v>15</v>
      </c>
      <c r="G2257" s="6" t="s">
        <f>MID(I2257,8,10)</f>
        <v>13225</v>
      </c>
      <c r="H2257" s="9" t="s">
        <f>MID(I2257,LEN(G2257)+8,SEARCH(",",I2257)-LEN(G2257)-8)</f>
        <v>13226</v>
      </c>
      <c r="I2257" s="13" t="s">
        <v>13227</v>
      </c>
      <c r="J2257" s="11" t="s">
        <f>MID(I2257,SEARCH(",",I2257)+1,SEARCH("$",I2257)-LEN(G2257)-LEN(H2257)-14)</f>
        <v>13228</v>
      </c>
      <c r="K2257" s="12"/>
      <c r="L2257" s="12"/>
      <c r="M2257" s="12"/>
      <c r="N2257" s="12"/>
      <c r="O2257" s="12"/>
      <c r="P2257" s="12"/>
    </row>
    <row r="2258" spans="1:16" ht="33" customHeight="1">
      <c r="A2258" s="6" t="s">
        <f>LEFT(J2258,FIND(",",J2258)-1)</f>
        <v>13229</v>
      </c>
      <c r="B2258" s="6" t="s">
        <f>MID(J2258,FIND(",",J2258)+2,LEN(J2258)-LEN(A2258)-8)</f>
        <v>441</v>
      </c>
      <c r="C2258" s="6" t="s">
        <v>12</v>
      </c>
      <c r="D2258" s="6" t="s">
        <v>7975</v>
      </c>
      <c r="E2258" s="7" t="s">
        <v>13230</v>
      </c>
      <c r="F2258" s="6" t="s">
        <v>15</v>
      </c>
      <c r="G2258" s="6" t="s">
        <f>MID(I2258,8,10)</f>
        <v>13231</v>
      </c>
      <c r="H2258" s="9" t="s">
        <f>MID(I2258,LEN(G2258)+8,SEARCH(",",I2258)-LEN(G2258)-8)</f>
        <v>3634</v>
      </c>
      <c r="I2258" s="10" t="s">
        <v>13232</v>
      </c>
      <c r="J2258" s="11" t="s">
        <f>MID(I2258,SEARCH(",",I2258)+1,SEARCH("$",I2258)-LEN(G2258)-LEN(H2258)-14)</f>
        <v>13233</v>
      </c>
      <c r="K2258" s="12"/>
      <c r="L2258" s="12"/>
      <c r="M2258" s="12"/>
      <c r="N2258" s="12"/>
      <c r="O2258" s="12"/>
      <c r="P2258" s="12"/>
    </row>
    <row r="2259" spans="1:16" ht="33" customHeight="1">
      <c r="A2259" s="6" t="s">
        <f>LEFT(J2259,FIND(",",J2259)-1)</f>
        <v>13234</v>
      </c>
      <c r="B2259" s="6" t="s">
        <f>MID(J2259,FIND(",",J2259)+2,LEN(J2259)-LEN(A2259)-8)</f>
        <v>441</v>
      </c>
      <c r="C2259" s="6" t="s">
        <v>12</v>
      </c>
      <c r="D2259" s="6" t="s">
        <v>7975</v>
      </c>
      <c r="E2259" s="7" t="s">
        <v>13235</v>
      </c>
      <c r="F2259" s="6" t="s">
        <v>15</v>
      </c>
      <c r="G2259" s="6" t="s">
        <f>MID(I2259,8,10)</f>
        <v>13236</v>
      </c>
      <c r="H2259" s="9" t="s">
        <f>MID(I2259,LEN(G2259)+8,SEARCH(",",I2259)-LEN(G2259)-8)</f>
        <v>13237</v>
      </c>
      <c r="I2259" s="13" t="s">
        <v>13238</v>
      </c>
      <c r="J2259" s="11" t="s">
        <f>MID(I2259,SEARCH(",",I2259)+1,SEARCH("$",I2259)-LEN(G2259)-LEN(H2259)-14)</f>
        <v>13239</v>
      </c>
      <c r="K2259" s="12"/>
      <c r="L2259" s="12"/>
      <c r="M2259" s="12"/>
      <c r="N2259" s="12"/>
      <c r="O2259" s="12"/>
      <c r="P2259" s="12"/>
    </row>
    <row r="2260" spans="1:16" ht="33" customHeight="1">
      <c r="A2260" s="6" t="s">
        <f>LEFT(J2260,FIND(",",J2260)-1)</f>
        <v>13240</v>
      </c>
      <c r="B2260" s="6" t="s">
        <f>MID(J2260,FIND(",",J2260)+2,LEN(J2260)-LEN(A2260)-8)</f>
        <v>441</v>
      </c>
      <c r="C2260" s="6" t="s">
        <v>12</v>
      </c>
      <c r="D2260" s="6" t="s">
        <v>7975</v>
      </c>
      <c r="E2260" s="7" t="s">
        <v>13241</v>
      </c>
      <c r="F2260" s="6" t="s">
        <v>15</v>
      </c>
      <c r="G2260" s="6" t="s">
        <f>MID(I2260,8,10)</f>
        <v>13242</v>
      </c>
      <c r="H2260" s="9" t="s">
        <f>MID(I2260,LEN(G2260)+8,SEARCH(",",I2260)-LEN(G2260)-8)</f>
        <v>13243</v>
      </c>
      <c r="I2260" s="10" t="s">
        <v>13244</v>
      </c>
      <c r="J2260" s="11" t="s">
        <f>MID(I2260,SEARCH(",",I2260)+1,SEARCH("$",I2260)-LEN(G2260)-LEN(H2260)-14)</f>
        <v>13245</v>
      </c>
      <c r="K2260" s="12"/>
      <c r="L2260" s="12"/>
      <c r="M2260" s="12"/>
      <c r="N2260" s="12"/>
      <c r="O2260" s="12"/>
      <c r="P2260" s="12"/>
    </row>
    <row r="2261" spans="1:16" ht="33" customHeight="1">
      <c r="A2261" s="6" t="s">
        <f>LEFT(J2261,FIND(",",J2261)-1)</f>
        <v>13246</v>
      </c>
      <c r="B2261" s="6" t="s">
        <f>MID(J2261,FIND(",",J2261)+2,LEN(J2261)-LEN(A2261)-8)</f>
        <v>441</v>
      </c>
      <c r="C2261" s="6" t="s">
        <v>12</v>
      </c>
      <c r="D2261" s="6" t="s">
        <v>7975</v>
      </c>
      <c r="E2261" s="7" t="s">
        <v>13247</v>
      </c>
      <c r="F2261" s="6" t="s">
        <v>15</v>
      </c>
      <c r="G2261" s="6" t="s">
        <f>MID(I2261,8,10)</f>
        <v>13248</v>
      </c>
      <c r="H2261" s="9" t="s">
        <f>MID(I2261,LEN(G2261)+8,SEARCH(",",I2261)-LEN(G2261)-8)</f>
        <v>13249</v>
      </c>
      <c r="I2261" s="13" t="s">
        <v>13250</v>
      </c>
      <c r="J2261" s="11" t="s">
        <f>MID(I2261,SEARCH(",",I2261)+1,SEARCH("$",I2261)-LEN(G2261)-LEN(H2261)-14)</f>
        <v>13251</v>
      </c>
      <c r="K2261" s="12"/>
      <c r="L2261" s="12"/>
      <c r="M2261" s="12"/>
      <c r="N2261" s="12"/>
      <c r="O2261" s="12"/>
      <c r="P2261" s="12"/>
    </row>
    <row r="2262" spans="1:16" ht="33" customHeight="1">
      <c r="A2262" s="6" t="s">
        <f>LEFT(J2262,FIND(",",J2262)-1)</f>
        <v>13252</v>
      </c>
      <c r="B2262" s="6" t="s">
        <f>MID(J2262,FIND(",",J2262)+2,LEN(J2262)-LEN(A2262)-8)</f>
        <v>441</v>
      </c>
      <c r="C2262" s="6" t="s">
        <v>12</v>
      </c>
      <c r="D2262" s="6" t="s">
        <v>7975</v>
      </c>
      <c r="E2262" s="7" t="s">
        <v>13253</v>
      </c>
      <c r="F2262" s="6" t="s">
        <v>15</v>
      </c>
      <c r="G2262" s="6" t="s">
        <f>MID(I2262,8,10)</f>
        <v>13254</v>
      </c>
      <c r="H2262" s="9" t="s">
        <f>MID(I2262,LEN(G2262)+8,SEARCH(",",I2262)-LEN(G2262)-8)</f>
        <v>13255</v>
      </c>
      <c r="I2262" s="10" t="s">
        <v>13256</v>
      </c>
      <c r="J2262" s="11" t="s">
        <f>MID(I2262,SEARCH(",",I2262)+1,SEARCH("$",I2262)-LEN(G2262)-LEN(H2262)-14)</f>
        <v>13257</v>
      </c>
      <c r="K2262" s="12"/>
      <c r="L2262" s="12"/>
      <c r="M2262" s="12"/>
      <c r="N2262" s="12"/>
      <c r="O2262" s="12"/>
      <c r="P2262" s="12"/>
    </row>
    <row r="2263" spans="1:16" ht="33" customHeight="1">
      <c r="A2263" s="6" t="s">
        <f>LEFT(J2263,FIND(",",J2263)-1)</f>
        <v>13258</v>
      </c>
      <c r="B2263" s="6" t="s">
        <f>MID(J2263,FIND(",",J2263)+2,LEN(J2263)-LEN(A2263)-8)</f>
        <v>441</v>
      </c>
      <c r="C2263" s="6" t="s">
        <v>12</v>
      </c>
      <c r="D2263" s="6" t="s">
        <v>7975</v>
      </c>
      <c r="E2263" s="7" t="s">
        <v>13259</v>
      </c>
      <c r="F2263" s="6" t="s">
        <v>15</v>
      </c>
      <c r="G2263" s="6" t="s">
        <f>MID(I2263,8,10)</f>
        <v>13260</v>
      </c>
      <c r="H2263" s="9" t="s">
        <f>MID(I2263,LEN(G2263)+8,SEARCH(",",I2263)-LEN(G2263)-8)</f>
        <v>13261</v>
      </c>
      <c r="I2263" s="10" t="s">
        <v>13262</v>
      </c>
      <c r="J2263" s="11" t="s">
        <f>MID(I2263,SEARCH(",",I2263)+1,SEARCH("$",I2263)-LEN(G2263)-LEN(H2263)-14)</f>
        <v>13263</v>
      </c>
      <c r="K2263" s="12"/>
      <c r="L2263" s="12"/>
      <c r="M2263" s="12"/>
      <c r="N2263" s="12"/>
      <c r="O2263" s="12"/>
      <c r="P2263" s="12"/>
    </row>
    <row r="2264" spans="1:16" ht="33" customHeight="1">
      <c r="A2264" s="6" t="s">
        <f>LEFT(J2264,FIND(",",J2264)-1)</f>
        <v>13264</v>
      </c>
      <c r="B2264" s="6" t="s">
        <f>MID(J2264,FIND(",",J2264)+2,LEN(J2264)-LEN(A2264)-8)</f>
        <v>441</v>
      </c>
      <c r="C2264" s="6" t="s">
        <v>12</v>
      </c>
      <c r="D2264" s="6" t="s">
        <v>7975</v>
      </c>
      <c r="E2264" s="7" t="s">
        <v>13265</v>
      </c>
      <c r="F2264" s="6" t="s">
        <v>15</v>
      </c>
      <c r="G2264" s="6" t="s">
        <f>MID(I2264,8,10)</f>
        <v>13266</v>
      </c>
      <c r="H2264" s="9" t="s">
        <f>MID(I2264,LEN(G2264)+8,SEARCH(",",I2264)-LEN(G2264)-8)</f>
        <v>13220</v>
      </c>
      <c r="I2264" s="10" t="s">
        <v>13267</v>
      </c>
      <c r="J2264" s="11" t="s">
        <f>MID(I2264,SEARCH(",",I2264)+1,SEARCH("$",I2264)-LEN(G2264)-LEN(H2264)-14)</f>
        <v>13268</v>
      </c>
      <c r="K2264" s="12"/>
      <c r="L2264" s="12"/>
      <c r="M2264" s="12"/>
      <c r="N2264" s="12"/>
      <c r="O2264" s="12"/>
      <c r="P2264" s="12"/>
    </row>
    <row r="2265" spans="1:16" ht="33" customHeight="1">
      <c r="A2265" s="6" t="s">
        <f>LEFT(J2265,FIND(",",J2265)-1)</f>
        <v>13269</v>
      </c>
      <c r="B2265" s="6" t="s">
        <f>MID(J2265,FIND(",",J2265)+2,LEN(J2265)-LEN(A2265)-8)</f>
        <v>441</v>
      </c>
      <c r="C2265" s="6" t="s">
        <v>12</v>
      </c>
      <c r="D2265" s="6" t="s">
        <v>13270</v>
      </c>
      <c r="E2265" s="7" t="s">
        <v>13271</v>
      </c>
      <c r="F2265" s="6" t="s">
        <v>15</v>
      </c>
      <c r="G2265" s="6" t="s">
        <f>MID(I2265,8,10)</f>
        <v>13272</v>
      </c>
      <c r="H2265" s="9" t="s">
        <f>MID(I2265,LEN(G2265)+8,SEARCH(",",I2265)-LEN(G2265)-8)</f>
        <v>13273</v>
      </c>
      <c r="I2265" s="13" t="s">
        <v>13274</v>
      </c>
      <c r="J2265" s="11" t="s">
        <f>MID(I2265,SEARCH(",",I2265)+1,SEARCH("$",I2265)-LEN(G2265)-LEN(H2265)-14)</f>
        <v>13275</v>
      </c>
      <c r="K2265" s="12"/>
      <c r="L2265" s="12"/>
      <c r="M2265" s="12"/>
      <c r="N2265" s="12"/>
      <c r="O2265" s="12"/>
      <c r="P2265" s="12"/>
    </row>
    <row r="2266" spans="1:16" ht="33" customHeight="1">
      <c r="A2266" s="6" t="s">
        <f>LEFT(J2266,FIND(",",J2266)-1)</f>
        <v>13276</v>
      </c>
      <c r="B2266" s="6" t="s">
        <f>MID(J2266,FIND(",",J2266)+2,LEN(J2266)-LEN(A2266)-8)</f>
        <v>441</v>
      </c>
      <c r="C2266" s="6" t="s">
        <v>12</v>
      </c>
      <c r="D2266" s="6" t="s">
        <v>13270</v>
      </c>
      <c r="E2266" s="7" t="s">
        <v>13277</v>
      </c>
      <c r="F2266" s="6" t="s">
        <v>15</v>
      </c>
      <c r="G2266" s="6" t="s">
        <f>MID(I2266,8,10)</f>
        <v>13278</v>
      </c>
      <c r="H2266" s="9" t="s">
        <f>MID(I2266,LEN(G2266)+8,SEARCH(",",I2266)-LEN(G2266)-8)</f>
        <v>13279</v>
      </c>
      <c r="I2266" s="13" t="s">
        <v>13280</v>
      </c>
      <c r="J2266" s="11" t="s">
        <f>MID(I2266,SEARCH(",",I2266)+1,SEARCH("$",I2266)-LEN(G2266)-LEN(H2266)-14)</f>
        <v>13281</v>
      </c>
      <c r="K2266" s="12"/>
      <c r="L2266" s="12"/>
      <c r="M2266" s="12"/>
      <c r="N2266" s="12"/>
      <c r="O2266" s="12"/>
      <c r="P2266" s="12"/>
    </row>
    <row r="2267" spans="1:16" ht="33" customHeight="1">
      <c r="A2267" s="6" t="s">
        <f>LEFT(J2267,FIND(",",J2267)-1)</f>
        <v>13282</v>
      </c>
      <c r="B2267" s="6" t="s">
        <f>MID(J2267,FIND(",",J2267)+2,LEN(J2267)-LEN(A2267)-8)</f>
        <v>441</v>
      </c>
      <c r="C2267" s="6" t="s">
        <v>12</v>
      </c>
      <c r="D2267" s="6" t="s">
        <v>11114</v>
      </c>
      <c r="E2267" s="7" t="s">
        <v>13283</v>
      </c>
      <c r="F2267" s="6" t="s">
        <v>15</v>
      </c>
      <c r="G2267" s="6" t="s">
        <f>MID(I2267,8,10)</f>
        <v>13284</v>
      </c>
      <c r="H2267" s="9" t="s">
        <f>MID(I2267,LEN(G2267)+8,SEARCH(",",I2267)-LEN(G2267)-8)</f>
        <v>13285</v>
      </c>
      <c r="I2267" s="13" t="s">
        <v>13286</v>
      </c>
      <c r="J2267" s="11" t="s">
        <f>MID(I2267,SEARCH(",",I2267)+1,SEARCH("$",I2267)-LEN(G2267)-LEN(H2267)-14)</f>
        <v>13287</v>
      </c>
      <c r="K2267" s="12"/>
      <c r="L2267" s="12"/>
      <c r="M2267" s="12"/>
      <c r="N2267" s="12"/>
      <c r="O2267" s="12"/>
      <c r="P2267" s="12"/>
    </row>
    <row r="2268" spans="1:16" ht="33" customHeight="1">
      <c r="A2268" s="6" t="s">
        <f>LEFT(J2268,FIND(",",J2268)-1)</f>
        <v>13288</v>
      </c>
      <c r="B2268" s="6" t="s">
        <f>MID(J2268,FIND(",",J2268)+2,LEN(J2268)-LEN(A2268)-8)</f>
        <v>441</v>
      </c>
      <c r="C2268" s="6" t="s">
        <v>12</v>
      </c>
      <c r="D2268" s="6" t="s">
        <v>11114</v>
      </c>
      <c r="E2268" s="7" t="s">
        <v>13289</v>
      </c>
      <c r="F2268" s="6" t="s">
        <v>15</v>
      </c>
      <c r="G2268" s="6" t="s">
        <f>MID(I2268,8,10)</f>
        <v>13290</v>
      </c>
      <c r="H2268" s="9" t="s">
        <f>MID(I2268,LEN(G2268)+8,SEARCH(",",I2268)-LEN(G2268)-8)</f>
        <v>13291</v>
      </c>
      <c r="I2268" s="10" t="s">
        <v>13292</v>
      </c>
      <c r="J2268" s="11" t="s">
        <f>MID(I2268,SEARCH(",",I2268)+1,SEARCH("$",I2268)-LEN(G2268)-LEN(H2268)-14)</f>
        <v>13293</v>
      </c>
      <c r="K2268" s="12"/>
      <c r="L2268" s="12"/>
      <c r="M2268" s="12"/>
      <c r="N2268" s="12"/>
      <c r="O2268" s="12"/>
      <c r="P2268" s="12"/>
    </row>
    <row r="2269" spans="1:16" ht="33" customHeight="1">
      <c r="A2269" s="6" t="s">
        <f>LEFT(J2269,FIND(",",J2269)-1)</f>
        <v>13294</v>
      </c>
      <c r="B2269" s="6" t="s">
        <f>MID(J2269,FIND(",",J2269)+2,LEN(J2269)-LEN(A2269)-8)</f>
        <v>441</v>
      </c>
      <c r="C2269" s="6" t="s">
        <v>12</v>
      </c>
      <c r="D2269" s="6" t="s">
        <v>11114</v>
      </c>
      <c r="E2269" s="7" t="s">
        <v>13295</v>
      </c>
      <c r="F2269" s="6" t="s">
        <v>15</v>
      </c>
      <c r="G2269" s="6" t="s">
        <f>MID(I2269,8,10)</f>
        <v>13296</v>
      </c>
      <c r="H2269" s="9" t="s">
        <f>MID(I2269,LEN(G2269)+8,SEARCH(",",I2269)-LEN(G2269)-8)</f>
        <v>9979</v>
      </c>
      <c r="I2269" s="13" t="s">
        <v>13297</v>
      </c>
      <c r="J2269" s="11" t="s">
        <f>MID(I2269,SEARCH(",",I2269)+1,SEARCH("$",I2269)-LEN(G2269)-LEN(H2269)-14)</f>
        <v>13298</v>
      </c>
      <c r="K2269" s="12"/>
      <c r="L2269" s="12"/>
      <c r="M2269" s="12"/>
      <c r="N2269" s="12"/>
      <c r="O2269" s="12"/>
      <c r="P2269" s="12"/>
    </row>
    <row r="2270" spans="1:16" ht="33" customHeight="1">
      <c r="A2270" s="6" t="s">
        <f>LEFT(J2270,FIND(",",J2270)-1)</f>
        <v>13299</v>
      </c>
      <c r="B2270" s="6" t="s">
        <f>MID(J2270,FIND(",",J2270)+2,LEN(J2270)-LEN(A2270)-8)</f>
        <v>441</v>
      </c>
      <c r="C2270" s="6" t="s">
        <v>12</v>
      </c>
      <c r="D2270" s="6" t="s">
        <v>11114</v>
      </c>
      <c r="E2270" s="7" t="s">
        <v>13300</v>
      </c>
      <c r="F2270" s="6" t="s">
        <v>15</v>
      </c>
      <c r="G2270" s="6" t="s">
        <f>MID(I2270,8,10)</f>
        <v>13301</v>
      </c>
      <c r="H2270" s="9" t="s">
        <f>MID(I2270,LEN(G2270)+8,SEARCH(",",I2270)-LEN(G2270)-8)</f>
        <v>13302</v>
      </c>
      <c r="I2270" s="13" t="s">
        <v>13303</v>
      </c>
      <c r="J2270" s="11" t="s">
        <f>MID(I2270,SEARCH(",",I2270)+1,SEARCH("$",I2270)-LEN(G2270)-LEN(H2270)-14)</f>
        <v>13304</v>
      </c>
      <c r="K2270" s="12"/>
      <c r="L2270" s="12"/>
      <c r="M2270" s="12"/>
      <c r="N2270" s="12"/>
      <c r="O2270" s="12"/>
      <c r="P2270" s="12"/>
    </row>
    <row r="2271" spans="1:16" ht="33" customHeight="1">
      <c r="A2271" s="6" t="s">
        <f>LEFT(J2271,FIND(",",J2271)-1)</f>
        <v>13305</v>
      </c>
      <c r="B2271" s="6" t="s">
        <f>MID(J2271,FIND(",",J2271)+2,LEN(J2271)-LEN(A2271)-8)</f>
        <v>441</v>
      </c>
      <c r="C2271" s="6" t="s">
        <v>12</v>
      </c>
      <c r="D2271" s="6" t="s">
        <v>11114</v>
      </c>
      <c r="E2271" s="7" t="s">
        <v>13306</v>
      </c>
      <c r="F2271" s="6" t="s">
        <v>15</v>
      </c>
      <c r="G2271" s="6" t="s">
        <f>MID(I2271,8,10)</f>
        <v>13307</v>
      </c>
      <c r="H2271" s="9" t="s">
        <f>MID(I2271,LEN(G2271)+8,SEARCH(",",I2271)-LEN(G2271)-8)</f>
        <v>13308</v>
      </c>
      <c r="I2271" s="13" t="s">
        <v>13309</v>
      </c>
      <c r="J2271" s="11" t="s">
        <f>MID(I2271,SEARCH(",",I2271)+1,SEARCH("$",I2271)-LEN(G2271)-LEN(H2271)-14)</f>
        <v>13310</v>
      </c>
      <c r="K2271" s="12"/>
      <c r="L2271" s="12"/>
      <c r="M2271" s="12"/>
      <c r="N2271" s="12"/>
      <c r="O2271" s="12"/>
      <c r="P2271" s="12"/>
    </row>
    <row r="2272" spans="1:16" ht="33" customHeight="1">
      <c r="A2272" s="6" t="s">
        <f>LEFT(J2272,FIND(",",J2272)-1)</f>
        <v>13311</v>
      </c>
      <c r="B2272" s="6" t="s">
        <f>MID(J2272,FIND(",",J2272)+2,LEN(J2272)-LEN(A2272)-8)</f>
        <v>441</v>
      </c>
      <c r="C2272" s="6" t="s">
        <v>12</v>
      </c>
      <c r="D2272" s="6" t="s">
        <v>11114</v>
      </c>
      <c r="E2272" s="7" t="s">
        <v>13312</v>
      </c>
      <c r="F2272" s="6" t="s">
        <v>15</v>
      </c>
      <c r="G2272" s="6" t="s">
        <f>MID(I2272,8,10)</f>
        <v>13313</v>
      </c>
      <c r="H2272" s="9" t="s">
        <f>MID(I2272,LEN(G2272)+8,SEARCH(",",I2272)-LEN(G2272)-8)</f>
        <v>13308</v>
      </c>
      <c r="I2272" s="13" t="s">
        <v>13314</v>
      </c>
      <c r="J2272" s="11" t="s">
        <f>MID(I2272,SEARCH(",",I2272)+1,SEARCH("$",I2272)-LEN(G2272)-LEN(H2272)-14)</f>
        <v>13315</v>
      </c>
      <c r="K2272" s="12"/>
      <c r="L2272" s="12"/>
      <c r="M2272" s="12"/>
      <c r="N2272" s="12"/>
      <c r="O2272" s="12"/>
      <c r="P2272" s="12"/>
    </row>
    <row r="2273" spans="1:16" ht="33" customHeight="1">
      <c r="A2273" s="6" t="s">
        <f>LEFT(J2273,FIND(",",J2273)-1)</f>
        <v>13316</v>
      </c>
      <c r="B2273" s="6" t="s">
        <f>MID(J2273,FIND(",",J2273)+2,LEN(J2273)-LEN(A2273)-8)</f>
        <v>441</v>
      </c>
      <c r="C2273" s="6" t="s">
        <v>12</v>
      </c>
      <c r="D2273" s="6" t="s">
        <v>11114</v>
      </c>
      <c r="E2273" s="7" t="s">
        <v>13317</v>
      </c>
      <c r="F2273" s="6" t="s">
        <v>15</v>
      </c>
      <c r="G2273" s="6" t="s">
        <f>MID(I2273,8,10)</f>
        <v>13318</v>
      </c>
      <c r="H2273" s="9" t="s">
        <f>MID(I2273,LEN(G2273)+8,SEARCH(",",I2273)-LEN(G2273)-8)</f>
        <v>13319</v>
      </c>
      <c r="I2273" s="10" t="s">
        <v>13320</v>
      </c>
      <c r="J2273" s="11" t="s">
        <f>MID(I2273,SEARCH(",",I2273)+1,SEARCH("$",I2273)-LEN(G2273)-LEN(H2273)-14)</f>
        <v>13321</v>
      </c>
      <c r="K2273" s="12"/>
      <c r="L2273" s="12"/>
      <c r="M2273" s="12"/>
      <c r="N2273" s="12"/>
      <c r="O2273" s="12"/>
      <c r="P2273" s="12"/>
    </row>
    <row r="2274" spans="1:16" ht="33" customHeight="1">
      <c r="A2274" s="6" t="s">
        <f>LEFT(J2274,FIND(",",J2274)-1)</f>
        <v>13322</v>
      </c>
      <c r="B2274" s="6" t="s">
        <f>MID(J2274,FIND(",",J2274)+2,LEN(J2274)-LEN(A2274)-8)</f>
        <v>441</v>
      </c>
      <c r="C2274" s="6" t="s">
        <v>12</v>
      </c>
      <c r="D2274" s="6" t="s">
        <v>11114</v>
      </c>
      <c r="E2274" s="7" t="s">
        <v>13323</v>
      </c>
      <c r="F2274" s="6" t="s">
        <v>15</v>
      </c>
      <c r="G2274" s="6" t="s">
        <f>MID(I2274,8,10)</f>
        <v>13324</v>
      </c>
      <c r="H2274" s="9" t="s">
        <f>MID(I2274,LEN(G2274)+8,SEARCH(",",I2274)-LEN(G2274)-8)</f>
        <v>13325</v>
      </c>
      <c r="I2274" s="10" t="s">
        <v>13326</v>
      </c>
      <c r="J2274" s="11" t="s">
        <f>MID(I2274,SEARCH(",",I2274)+1,SEARCH("$",I2274)-LEN(G2274)-LEN(H2274)-14)</f>
        <v>13327</v>
      </c>
      <c r="K2274" s="12"/>
      <c r="L2274" s="12"/>
      <c r="M2274" s="12"/>
      <c r="N2274" s="12"/>
      <c r="O2274" s="12"/>
      <c r="P2274" s="12"/>
    </row>
    <row r="2275" spans="1:16" ht="33" customHeight="1">
      <c r="A2275" s="6" t="s">
        <f>LEFT(J2275,FIND(",",J2275)-1)</f>
        <v>13328</v>
      </c>
      <c r="B2275" s="6" t="s">
        <f>MID(J2275,FIND(",",J2275)+2,LEN(J2275)-LEN(A2275)-8)</f>
        <v>441</v>
      </c>
      <c r="C2275" s="6" t="s">
        <v>12</v>
      </c>
      <c r="D2275" s="6" t="s">
        <v>11114</v>
      </c>
      <c r="E2275" s="7" t="s">
        <v>13329</v>
      </c>
      <c r="F2275" s="6" t="s">
        <v>15</v>
      </c>
      <c r="G2275" s="6" t="s">
        <f>MID(I2275,8,10)</f>
        <v>13330</v>
      </c>
      <c r="H2275" s="9" t="s">
        <f>MID(I2275,LEN(G2275)+8,SEARCH(",",I2275)-LEN(G2275)-8)</f>
        <v>13331</v>
      </c>
      <c r="I2275" s="13" t="s">
        <v>13332</v>
      </c>
      <c r="J2275" s="11" t="s">
        <f>MID(I2275,SEARCH(",",I2275)+1,SEARCH("$",I2275)-LEN(G2275)-LEN(H2275)-14)</f>
        <v>13333</v>
      </c>
      <c r="K2275" s="12"/>
      <c r="L2275" s="12"/>
      <c r="M2275" s="12"/>
      <c r="N2275" s="12"/>
      <c r="O2275" s="12"/>
      <c r="P2275" s="12"/>
    </row>
    <row r="2276" spans="1:16" ht="33" customHeight="1">
      <c r="A2276" s="6" t="s">
        <f>LEFT(J2276,FIND(",",J2276)-1)</f>
        <v>13334</v>
      </c>
      <c r="B2276" s="6" t="s">
        <f>MID(J2276,FIND(",",J2276)+2,LEN(J2276)-LEN(A2276)-8)</f>
        <v>441</v>
      </c>
      <c r="C2276" s="6" t="s">
        <v>12</v>
      </c>
      <c r="D2276" s="6" t="s">
        <v>11114</v>
      </c>
      <c r="E2276" s="7" t="s">
        <v>13335</v>
      </c>
      <c r="F2276" s="6" t="s">
        <v>15</v>
      </c>
      <c r="G2276" s="6" t="s">
        <f>MID(I2276,8,10)</f>
        <v>13336</v>
      </c>
      <c r="H2276" s="9" t="s">
        <f>MID(I2276,LEN(G2276)+8,SEARCH(",",I2276)-LEN(G2276)-8)</f>
        <v>13331</v>
      </c>
      <c r="I2276" s="13" t="s">
        <v>13337</v>
      </c>
      <c r="J2276" s="11" t="s">
        <f>MID(I2276,SEARCH(",",I2276)+1,SEARCH("$",I2276)-LEN(G2276)-LEN(H2276)-14)</f>
        <v>13338</v>
      </c>
      <c r="K2276" s="12"/>
      <c r="L2276" s="12"/>
      <c r="M2276" s="12"/>
      <c r="N2276" s="12"/>
      <c r="O2276" s="12"/>
      <c r="P2276" s="12"/>
    </row>
    <row r="2277" spans="1:16" ht="33" customHeight="1">
      <c r="A2277" s="6" t="s">
        <f>LEFT(J2277,FIND(",",J2277)-1)</f>
        <v>13339</v>
      </c>
      <c r="B2277" s="6" t="s">
        <f>MID(J2277,FIND(",",J2277)+2,LEN(J2277)-LEN(A2277)-8)</f>
        <v>441</v>
      </c>
      <c r="C2277" s="6" t="s">
        <v>12</v>
      </c>
      <c r="D2277" s="6" t="s">
        <v>13270</v>
      </c>
      <c r="E2277" s="7" t="s">
        <v>13340</v>
      </c>
      <c r="F2277" s="6" t="s">
        <v>15</v>
      </c>
      <c r="G2277" s="6" t="s">
        <f>MID(I2277,8,10)</f>
        <v>13341</v>
      </c>
      <c r="H2277" s="9" t="s">
        <f>MID(I2277,LEN(G2277)+8,SEARCH(",",I2277)-LEN(G2277)-8)</f>
        <v>13342</v>
      </c>
      <c r="I2277" s="13" t="s">
        <v>13343</v>
      </c>
      <c r="J2277" s="11" t="s">
        <f>MID(I2277,SEARCH(",",I2277)+1,SEARCH("$",I2277)-LEN(G2277)-LEN(H2277)-14)</f>
        <v>13344</v>
      </c>
      <c r="K2277" s="12"/>
      <c r="L2277" s="12"/>
      <c r="M2277" s="12"/>
      <c r="N2277" s="12"/>
      <c r="O2277" s="12"/>
      <c r="P2277" s="12"/>
    </row>
    <row r="2278" spans="1:16" ht="33" customHeight="1">
      <c r="A2278" s="6" t="s">
        <f>LEFT(J2278,FIND(",",J2278)-1)</f>
        <v>13345</v>
      </c>
      <c r="B2278" s="6" t="s">
        <f>MID(J2278,FIND(",",J2278)+2,LEN(J2278)-LEN(A2278)-8)</f>
        <v>441</v>
      </c>
      <c r="C2278" s="6" t="s">
        <v>12</v>
      </c>
      <c r="D2278" s="6" t="s">
        <v>11114</v>
      </c>
      <c r="E2278" s="7" t="s">
        <v>13346</v>
      </c>
      <c r="F2278" s="6" t="s">
        <v>15</v>
      </c>
      <c r="G2278" s="6" t="s">
        <f>MID(I2278,8,10)</f>
        <v>13347</v>
      </c>
      <c r="H2278" s="9" t="s">
        <f>MID(I2278,LEN(G2278)+8,SEARCH(",",I2278)-LEN(G2278)-8)</f>
        <v>13331</v>
      </c>
      <c r="I2278" s="10" t="s">
        <v>13348</v>
      </c>
      <c r="J2278" s="11" t="s">
        <f>MID(I2278,SEARCH(",",I2278)+1,SEARCH("$",I2278)-LEN(G2278)-LEN(H2278)-14)</f>
        <v>13349</v>
      </c>
      <c r="K2278" s="12"/>
      <c r="L2278" s="12"/>
      <c r="M2278" s="12"/>
      <c r="N2278" s="12"/>
      <c r="O2278" s="12"/>
      <c r="P2278" s="12"/>
    </row>
    <row r="2279" spans="1:16" ht="33" customHeight="1">
      <c r="A2279" s="6" t="s">
        <f>LEFT(J2279,FIND(",",J2279)-1)</f>
        <v>13350</v>
      </c>
      <c r="B2279" s="6" t="s">
        <f>MID(J2279,FIND(",",J2279)+2,LEN(J2279)-LEN(A2279)-8)</f>
        <v>441</v>
      </c>
      <c r="C2279" s="6" t="s">
        <v>12</v>
      </c>
      <c r="D2279" s="6" t="s">
        <v>11114</v>
      </c>
      <c r="E2279" s="7" t="s">
        <v>13351</v>
      </c>
      <c r="F2279" s="6" t="s">
        <v>15</v>
      </c>
      <c r="G2279" s="6" t="s">
        <f>MID(I2279,8,10)</f>
        <v>13352</v>
      </c>
      <c r="H2279" s="9" t="s">
        <f>MID(I2279,LEN(G2279)+8,SEARCH(",",I2279)-LEN(G2279)-8)</f>
        <v>13353</v>
      </c>
      <c r="I2279" s="13" t="s">
        <v>13354</v>
      </c>
      <c r="J2279" s="11" t="s">
        <f>MID(I2279,SEARCH(",",I2279)+1,SEARCH("$",I2279)-LEN(G2279)-LEN(H2279)-14)</f>
        <v>13355</v>
      </c>
      <c r="K2279" s="12"/>
      <c r="L2279" s="12"/>
      <c r="M2279" s="12"/>
      <c r="N2279" s="12"/>
      <c r="O2279" s="12"/>
      <c r="P2279" s="12"/>
    </row>
    <row r="2280" spans="1:16" ht="33" customHeight="1">
      <c r="A2280" s="6" t="s">
        <f>LEFT(J2280,FIND(",",J2280)-1)</f>
        <v>13356</v>
      </c>
      <c r="B2280" s="6" t="s">
        <f>MID(J2280,FIND(",",J2280)+2,LEN(J2280)-LEN(A2280)-8)</f>
        <v>441</v>
      </c>
      <c r="C2280" s="6" t="s">
        <v>12</v>
      </c>
      <c r="D2280" s="6" t="s">
        <v>11114</v>
      </c>
      <c r="E2280" s="7" t="s">
        <v>13357</v>
      </c>
      <c r="F2280" s="6" t="s">
        <v>15</v>
      </c>
      <c r="G2280" s="6" t="s">
        <f>MID(I2280,8,10)</f>
        <v>13358</v>
      </c>
      <c r="H2280" s="9" t="s">
        <f>MID(I2280,LEN(G2280)+8,SEARCH(",",I2280)-LEN(G2280)-8)</f>
        <v>13359</v>
      </c>
      <c r="I2280" s="10" t="s">
        <v>13360</v>
      </c>
      <c r="J2280" s="11" t="s">
        <f>MID(I2280,SEARCH(",",I2280)+1,SEARCH("$",I2280)-LEN(G2280)-LEN(H2280)-14)</f>
        <v>13361</v>
      </c>
      <c r="K2280" s="12"/>
      <c r="L2280" s="12"/>
      <c r="M2280" s="12"/>
      <c r="N2280" s="12"/>
      <c r="O2280" s="12"/>
      <c r="P2280" s="12"/>
    </row>
    <row r="2281" spans="1:16" ht="33" customHeight="1">
      <c r="A2281" s="6" t="s">
        <f>LEFT(J2281,FIND(",",J2281)-1)</f>
        <v>13362</v>
      </c>
      <c r="B2281" s="6" t="s">
        <f>MID(J2281,FIND(",",J2281)+2,LEN(J2281)-LEN(A2281)-8)</f>
        <v>441</v>
      </c>
      <c r="C2281" s="6" t="s">
        <v>12</v>
      </c>
      <c r="D2281" s="6" t="s">
        <v>11114</v>
      </c>
      <c r="E2281" s="7" t="s">
        <v>13363</v>
      </c>
      <c r="F2281" s="6" t="s">
        <v>15</v>
      </c>
      <c r="G2281" s="6" t="s">
        <f>MID(I2281,8,10)</f>
        <v>13364</v>
      </c>
      <c r="H2281" s="9" t="s">
        <f>MID(I2281,LEN(G2281)+8,SEARCH(",",I2281)-LEN(G2281)-8)</f>
        <v>13365</v>
      </c>
      <c r="I2281" s="10" t="s">
        <v>13366</v>
      </c>
      <c r="J2281" s="11" t="s">
        <f>MID(I2281,SEARCH(",",I2281)+1,SEARCH("$",I2281)-LEN(G2281)-LEN(H2281)-14)</f>
        <v>13367</v>
      </c>
      <c r="K2281" s="12"/>
      <c r="L2281" s="12"/>
      <c r="M2281" s="12"/>
      <c r="N2281" s="12"/>
      <c r="O2281" s="12"/>
      <c r="P2281" s="12"/>
    </row>
    <row r="2282" spans="1:16" ht="33" customHeight="1">
      <c r="A2282" s="6" t="s">
        <f>LEFT(J2282,FIND(",",J2282)-1)</f>
        <v>13368</v>
      </c>
      <c r="B2282" s="6" t="s">
        <f>MID(J2282,FIND(",",J2282)+2,LEN(J2282)-LEN(A2282)-8)</f>
        <v>441</v>
      </c>
      <c r="C2282" s="6" t="s">
        <v>12</v>
      </c>
      <c r="D2282" s="6" t="s">
        <v>11114</v>
      </c>
      <c r="E2282" s="7" t="s">
        <v>13369</v>
      </c>
      <c r="F2282" s="6" t="s">
        <v>15</v>
      </c>
      <c r="G2282" s="6" t="s">
        <f>MID(I2282,8,10)</f>
        <v>13370</v>
      </c>
      <c r="H2282" s="9" t="s">
        <f>MID(I2282,LEN(G2282)+8,SEARCH(",",I2282)-LEN(G2282)-8)</f>
        <v>13371</v>
      </c>
      <c r="I2282" s="13" t="s">
        <v>13372</v>
      </c>
      <c r="J2282" s="11" t="s">
        <f>MID(I2282,SEARCH(",",I2282)+1,SEARCH("$",I2282)-LEN(G2282)-LEN(H2282)-14)</f>
        <v>13373</v>
      </c>
      <c r="K2282" s="12"/>
      <c r="L2282" s="12"/>
      <c r="M2282" s="12"/>
      <c r="N2282" s="12"/>
      <c r="O2282" s="12"/>
      <c r="P2282" s="12"/>
    </row>
    <row r="2283" spans="1:16" ht="33" customHeight="1">
      <c r="A2283" s="6" t="s">
        <f>LEFT(J2283,FIND(",",J2283)-1)</f>
        <v>13374</v>
      </c>
      <c r="B2283" s="6" t="s">
        <f>MID(J2283,FIND(",",J2283)+2,LEN(J2283)-LEN(A2283)-8)</f>
        <v>441</v>
      </c>
      <c r="C2283" s="6" t="s">
        <v>12</v>
      </c>
      <c r="D2283" s="6" t="s">
        <v>11114</v>
      </c>
      <c r="E2283" s="7" t="s">
        <v>13375</v>
      </c>
      <c r="F2283" s="6" t="s">
        <v>15</v>
      </c>
      <c r="G2283" s="6" t="s">
        <f>MID(I2283,8,10)</f>
        <v>13376</v>
      </c>
      <c r="H2283" s="9" t="s">
        <f>MID(I2283,LEN(G2283)+8,SEARCH(",",I2283)-LEN(G2283)-8)</f>
        <v>13377</v>
      </c>
      <c r="I2283" s="10" t="s">
        <v>13378</v>
      </c>
      <c r="J2283" s="11" t="s">
        <f>MID(I2283,SEARCH(",",I2283)+1,SEARCH("$",I2283)-LEN(G2283)-LEN(H2283)-14)</f>
        <v>13379</v>
      </c>
      <c r="K2283" s="12"/>
      <c r="L2283" s="12"/>
      <c r="M2283" s="12"/>
      <c r="N2283" s="12"/>
      <c r="O2283" s="12"/>
      <c r="P2283" s="12"/>
    </row>
    <row r="2284" spans="1:16" ht="33" customHeight="1">
      <c r="A2284" s="6" t="s">
        <f>LEFT(J2284,FIND(",",J2284)-1)</f>
        <v>13380</v>
      </c>
      <c r="B2284" s="6" t="s">
        <f>MID(J2284,FIND(",",J2284)+2,LEN(J2284)-LEN(A2284)-8)</f>
        <v>441</v>
      </c>
      <c r="C2284" s="6" t="s">
        <v>12</v>
      </c>
      <c r="D2284" s="6" t="s">
        <v>11114</v>
      </c>
      <c r="E2284" s="7" t="s">
        <v>13381</v>
      </c>
      <c r="F2284" s="6" t="s">
        <v>15</v>
      </c>
      <c r="G2284" s="6" t="s">
        <f>MID(I2284,8,10)</f>
        <v>13382</v>
      </c>
      <c r="H2284" s="9" t="s">
        <f>MID(I2284,LEN(G2284)+8,SEARCH(",",I2284)-LEN(G2284)-8)</f>
        <v>13383</v>
      </c>
      <c r="I2284" s="13" t="s">
        <v>13384</v>
      </c>
      <c r="J2284" s="11" t="s">
        <f>MID(I2284,SEARCH(",",I2284)+1,SEARCH("$",I2284)-LEN(G2284)-LEN(H2284)-14)</f>
        <v>13385</v>
      </c>
      <c r="K2284" s="12"/>
      <c r="L2284" s="12"/>
      <c r="M2284" s="12"/>
      <c r="N2284" s="12"/>
      <c r="O2284" s="12"/>
      <c r="P2284" s="12"/>
    </row>
    <row r="2285" spans="1:16" ht="33" customHeight="1">
      <c r="A2285" s="6" t="s">
        <f>LEFT(J2285,FIND(",",J2285)-1)</f>
        <v>13386</v>
      </c>
      <c r="B2285" s="6" t="s">
        <f>MID(J2285,FIND(",",J2285)+2,LEN(J2285)-LEN(A2285)-8)</f>
        <v>441</v>
      </c>
      <c r="C2285" s="6" t="s">
        <v>12</v>
      </c>
      <c r="D2285" s="6" t="s">
        <v>11114</v>
      </c>
      <c r="E2285" s="7" t="s">
        <v>13387</v>
      </c>
      <c r="F2285" s="6" t="s">
        <v>15</v>
      </c>
      <c r="G2285" s="6" t="s">
        <f>MID(I2285,8,10)</f>
        <v>13388</v>
      </c>
      <c r="H2285" s="9" t="s">
        <f>MID(I2285,LEN(G2285)+8,SEARCH(",",I2285)-LEN(G2285)-8)</f>
        <v>13389</v>
      </c>
      <c r="I2285" s="13" t="s">
        <v>13390</v>
      </c>
      <c r="J2285" s="11" t="s">
        <f>MID(I2285,SEARCH(",",I2285)+1,SEARCH("$",I2285)-LEN(G2285)-LEN(H2285)-14)</f>
        <v>13391</v>
      </c>
      <c r="K2285" s="12"/>
      <c r="L2285" s="12"/>
      <c r="M2285" s="12"/>
      <c r="N2285" s="12"/>
      <c r="O2285" s="12"/>
      <c r="P2285" s="12"/>
    </row>
    <row r="2286" spans="1:16" ht="33" customHeight="1">
      <c r="A2286" s="6" t="s">
        <f>LEFT(J2286,FIND(",",J2286)-1)</f>
        <v>13392</v>
      </c>
      <c r="B2286" s="6" t="s">
        <f>MID(J2286,FIND(",",J2286)+2,LEN(J2286)-LEN(A2286)-8)</f>
        <v>441</v>
      </c>
      <c r="C2286" s="6" t="s">
        <v>12</v>
      </c>
      <c r="D2286" s="6" t="s">
        <v>11114</v>
      </c>
      <c r="E2286" s="7" t="s">
        <v>13393</v>
      </c>
      <c r="F2286" s="6" t="s">
        <v>15</v>
      </c>
      <c r="G2286" s="6" t="s">
        <f>MID(I2286,8,10)</f>
        <v>13394</v>
      </c>
      <c r="H2286" s="9" t="s">
        <f>MID(I2286,LEN(G2286)+8,SEARCH(",",I2286)-LEN(G2286)-8)</f>
        <v>1620</v>
      </c>
      <c r="I2286" s="10" t="s">
        <v>13395</v>
      </c>
      <c r="J2286" s="11" t="s">
        <f>MID(I2286,SEARCH(",",I2286)+1,SEARCH("$",I2286)-LEN(G2286)-LEN(H2286)-14)</f>
        <v>13396</v>
      </c>
      <c r="K2286" s="12"/>
      <c r="L2286" s="12"/>
      <c r="M2286" s="12"/>
      <c r="N2286" s="12"/>
      <c r="O2286" s="12"/>
      <c r="P2286" s="12"/>
    </row>
    <row r="2287" spans="1:16" ht="33" customHeight="1">
      <c r="A2287" s="6" t="s">
        <f>LEFT(J2287,FIND(",",J2287)-1)</f>
        <v>13397</v>
      </c>
      <c r="B2287" s="6" t="s">
        <f>MID(J2287,FIND(",",J2287)+2,LEN(J2287)-LEN(A2287)-8)</f>
        <v>441</v>
      </c>
      <c r="C2287" s="6" t="s">
        <v>12</v>
      </c>
      <c r="D2287" s="6" t="s">
        <v>11114</v>
      </c>
      <c r="E2287" s="7" t="s">
        <v>13398</v>
      </c>
      <c r="F2287" s="6" t="s">
        <v>15</v>
      </c>
      <c r="G2287" s="6" t="s">
        <f>MID(I2287,8,10)</f>
        <v>13399</v>
      </c>
      <c r="H2287" s="9" t="s">
        <f>MID(I2287,LEN(G2287)+8,SEARCH(",",I2287)-LEN(G2287)-8)</f>
        <v>1620</v>
      </c>
      <c r="I2287" s="10" t="s">
        <v>13400</v>
      </c>
      <c r="J2287" s="11" t="s">
        <f>MID(I2287,SEARCH(",",I2287)+1,SEARCH("$",I2287)-LEN(G2287)-LEN(H2287)-14)</f>
        <v>13401</v>
      </c>
      <c r="K2287" s="12"/>
      <c r="L2287" s="12"/>
      <c r="M2287" s="12"/>
      <c r="N2287" s="12"/>
      <c r="O2287" s="12"/>
      <c r="P2287" s="12"/>
    </row>
    <row r="2288" spans="1:16" ht="33" customHeight="1">
      <c r="A2288" s="6" t="s">
        <f>LEFT(J2288,FIND(",",J2288)-1)</f>
        <v>13402</v>
      </c>
      <c r="B2288" s="6" t="s">
        <f>MID(J2288,FIND(",",J2288)+2,LEN(J2288)-LEN(A2288)-8)</f>
        <v>441</v>
      </c>
      <c r="C2288" s="6" t="s">
        <v>12</v>
      </c>
      <c r="D2288" s="6" t="s">
        <v>11114</v>
      </c>
      <c r="E2288" s="7" t="s">
        <v>13403</v>
      </c>
      <c r="F2288" s="6" t="s">
        <v>15</v>
      </c>
      <c r="G2288" s="6" t="s">
        <f>MID(I2288,8,10)</f>
        <v>13404</v>
      </c>
      <c r="H2288" s="9" t="s">
        <f>MID(I2288,LEN(G2288)+8,SEARCH(",",I2288)-LEN(G2288)-8)</f>
        <v>13405</v>
      </c>
      <c r="I2288" s="13" t="s">
        <v>13406</v>
      </c>
      <c r="J2288" s="11" t="s">
        <f>MID(I2288,SEARCH(",",I2288)+1,SEARCH("$",I2288)-LEN(G2288)-LEN(H2288)-14)</f>
        <v>13407</v>
      </c>
      <c r="K2288" s="12"/>
      <c r="L2288" s="12"/>
      <c r="M2288" s="12"/>
      <c r="N2288" s="12"/>
      <c r="O2288" s="12"/>
      <c r="P2288" s="12"/>
    </row>
    <row r="2289" spans="1:16" ht="33" customHeight="1">
      <c r="A2289" s="6" t="s">
        <f>LEFT(J2289,FIND(",",J2289)-1)</f>
        <v>13408</v>
      </c>
      <c r="B2289" s="6" t="s">
        <f>MID(J2289,FIND(",",J2289)+2,LEN(J2289)-LEN(A2289)-8)</f>
        <v>441</v>
      </c>
      <c r="C2289" s="6" t="s">
        <v>12</v>
      </c>
      <c r="D2289" s="6" t="s">
        <v>11114</v>
      </c>
      <c r="E2289" s="7" t="s">
        <v>13409</v>
      </c>
      <c r="F2289" s="6" t="s">
        <v>15</v>
      </c>
      <c r="G2289" s="6" t="s">
        <f>MID(I2289,8,10)</f>
        <v>13410</v>
      </c>
      <c r="H2289" s="9" t="s">
        <f>MID(I2289,LEN(G2289)+8,SEARCH(",",I2289)-LEN(G2289)-8)</f>
        <v>13411</v>
      </c>
      <c r="I2289" s="10" t="s">
        <v>13412</v>
      </c>
      <c r="J2289" s="11" t="s">
        <f>MID(I2289,SEARCH(",",I2289)+1,SEARCH("$",I2289)-LEN(G2289)-LEN(H2289)-14)</f>
        <v>13413</v>
      </c>
      <c r="K2289" s="12"/>
      <c r="L2289" s="12"/>
      <c r="M2289" s="12"/>
      <c r="N2289" s="12"/>
      <c r="O2289" s="12"/>
      <c r="P2289" s="12"/>
    </row>
    <row r="2290" spans="1:16" ht="33" customHeight="1">
      <c r="A2290" s="6" t="s">
        <f>LEFT(J2290,FIND(",",J2290)-1)</f>
        <v>13414</v>
      </c>
      <c r="B2290" s="6" t="s">
        <f>MID(J2290,FIND(",",J2290)+2,LEN(J2290)-LEN(A2290)-8)</f>
        <v>441</v>
      </c>
      <c r="C2290" s="6" t="s">
        <v>12</v>
      </c>
      <c r="D2290" s="6" t="s">
        <v>8274</v>
      </c>
      <c r="E2290" s="7" t="s">
        <v>13415</v>
      </c>
      <c r="F2290" s="6" t="s">
        <v>15</v>
      </c>
      <c r="G2290" s="6" t="s">
        <f>MID(I2290,8,10)</f>
        <v>13416</v>
      </c>
      <c r="H2290" s="9" t="s">
        <f>MID(I2290,LEN(G2290)+8,SEARCH(",",I2290)-LEN(G2290)-8)</f>
        <v>13417</v>
      </c>
      <c r="I2290" s="13" t="s">
        <v>13418</v>
      </c>
      <c r="J2290" s="11" t="s">
        <f>MID(I2290,SEARCH(",",I2290)+1,SEARCH("$",I2290)-LEN(G2290)-LEN(H2290)-14)</f>
        <v>13419</v>
      </c>
      <c r="K2290" s="12"/>
      <c r="L2290" s="12"/>
      <c r="M2290" s="12"/>
      <c r="N2290" s="12"/>
      <c r="O2290" s="12"/>
      <c r="P2290" s="12"/>
    </row>
    <row r="2291" spans="1:16" ht="33" customHeight="1">
      <c r="A2291" s="6" t="s">
        <f>LEFT(J2291,FIND(",",J2291)-1)</f>
        <v>13420</v>
      </c>
      <c r="B2291" s="6" t="s">
        <f>MID(J2291,FIND(",",J2291)+2,LEN(J2291)-LEN(A2291)-8)</f>
        <v>441</v>
      </c>
      <c r="C2291" s="6" t="s">
        <v>12</v>
      </c>
      <c r="D2291" s="6" t="s">
        <v>8274</v>
      </c>
      <c r="E2291" s="7" t="s">
        <v>13421</v>
      </c>
      <c r="F2291" s="6" t="s">
        <v>15</v>
      </c>
      <c r="G2291" s="6" t="s">
        <f>MID(I2291,8,10)</f>
        <v>13422</v>
      </c>
      <c r="H2291" s="9" t="s">
        <f>MID(I2291,LEN(G2291)+8,SEARCH(",",I2291)-LEN(G2291)-8)</f>
        <v>13423</v>
      </c>
      <c r="I2291" s="10" t="s">
        <v>13424</v>
      </c>
      <c r="J2291" s="11" t="s">
        <f>MID(I2291,SEARCH(",",I2291)+1,SEARCH("$",I2291)-LEN(G2291)-LEN(H2291)-14)</f>
        <v>13425</v>
      </c>
      <c r="K2291" s="12"/>
      <c r="L2291" s="12"/>
      <c r="M2291" s="12"/>
      <c r="N2291" s="12"/>
      <c r="O2291" s="12"/>
      <c r="P2291" s="12"/>
    </row>
    <row r="2292" spans="1:16" ht="33" customHeight="1">
      <c r="A2292" s="6" t="s">
        <f>LEFT(J2292,FIND(",",J2292)-1)</f>
        <v>13426</v>
      </c>
      <c r="B2292" s="6" t="s">
        <f>MID(J2292,FIND(",",J2292)+2,LEN(J2292)-LEN(A2292)-8)</f>
        <v>441</v>
      </c>
      <c r="C2292" s="6" t="s">
        <v>12</v>
      </c>
      <c r="D2292" s="6" t="s">
        <v>11114</v>
      </c>
      <c r="E2292" s="7" t="s">
        <v>13427</v>
      </c>
      <c r="F2292" s="6" t="s">
        <v>15</v>
      </c>
      <c r="G2292" s="6" t="s">
        <f>MID(I2292,8,10)</f>
        <v>13428</v>
      </c>
      <c r="H2292" s="9" t="s">
        <f>MID(I2292,LEN(G2292)+8,SEARCH(",",I2292)-LEN(G2292)-8)</f>
        <v>13429</v>
      </c>
      <c r="I2292" s="13" t="s">
        <v>13430</v>
      </c>
      <c r="J2292" s="11" t="s">
        <f>MID(I2292,SEARCH(",",I2292)+1,SEARCH("$",I2292)-LEN(G2292)-LEN(H2292)-14)</f>
        <v>13431</v>
      </c>
      <c r="K2292" s="12"/>
      <c r="L2292" s="12"/>
      <c r="M2292" s="12"/>
      <c r="N2292" s="12"/>
      <c r="O2292" s="12"/>
      <c r="P2292" s="12"/>
    </row>
    <row r="2293" spans="1:16" ht="33" customHeight="1">
      <c r="A2293" s="6" t="s">
        <f>LEFT(J2293,FIND(",",J2293)-1)</f>
        <v>13432</v>
      </c>
      <c r="B2293" s="6" t="s">
        <f>MID(J2293,FIND(",",J2293)+2,LEN(J2293)-LEN(A2293)-8)</f>
        <v>441</v>
      </c>
      <c r="C2293" s="6" t="s">
        <v>12</v>
      </c>
      <c r="D2293" s="6" t="s">
        <v>8274</v>
      </c>
      <c r="E2293" s="7" t="s">
        <v>13433</v>
      </c>
      <c r="F2293" s="6" t="s">
        <v>15</v>
      </c>
      <c r="G2293" s="6" t="s">
        <f>MID(I2293,8,10)</f>
        <v>13434</v>
      </c>
      <c r="H2293" s="9" t="s">
        <f>MID(I2293,LEN(G2293)+8,SEARCH(",",I2293)-LEN(G2293)-8)</f>
        <v>13435</v>
      </c>
      <c r="I2293" s="10" t="s">
        <v>13436</v>
      </c>
      <c r="J2293" s="11" t="s">
        <f>MID(I2293,SEARCH(",",I2293)+1,SEARCH("$",I2293)-LEN(G2293)-LEN(H2293)-14)</f>
        <v>13437</v>
      </c>
      <c r="K2293" s="12"/>
      <c r="L2293" s="12"/>
      <c r="M2293" s="12"/>
      <c r="N2293" s="12"/>
      <c r="O2293" s="12"/>
      <c r="P2293" s="12"/>
    </row>
    <row r="2294" spans="1:16" ht="33" customHeight="1">
      <c r="A2294" s="6" t="s">
        <f>LEFT(J2294,FIND(",",J2294)-1)</f>
        <v>13438</v>
      </c>
      <c r="B2294" s="6" t="s">
        <f>MID(J2294,FIND(",",J2294)+2,LEN(J2294)-LEN(A2294)-8)</f>
        <v>441</v>
      </c>
      <c r="C2294" s="6" t="s">
        <v>12</v>
      </c>
      <c r="D2294" s="6" t="s">
        <v>8274</v>
      </c>
      <c r="E2294" s="7" t="s">
        <v>13439</v>
      </c>
      <c r="F2294" s="6" t="s">
        <v>15</v>
      </c>
      <c r="G2294" s="6" t="s">
        <f>MID(I2294,8,10)</f>
        <v>13440</v>
      </c>
      <c r="H2294" s="9" t="s">
        <f>MID(I2294,LEN(G2294)+8,SEARCH(",",I2294)-LEN(G2294)-8)</f>
        <v>13441</v>
      </c>
      <c r="I2294" s="13" t="s">
        <v>13442</v>
      </c>
      <c r="J2294" s="11" t="s">
        <f>MID(I2294,SEARCH(",",I2294)+1,SEARCH("$",I2294)-LEN(G2294)-LEN(H2294)-14)</f>
        <v>13443</v>
      </c>
      <c r="K2294" s="12"/>
      <c r="L2294" s="12"/>
      <c r="M2294" s="12"/>
      <c r="N2294" s="12"/>
      <c r="O2294" s="12"/>
      <c r="P2294" s="12"/>
    </row>
    <row r="2295" spans="1:16" ht="33" customHeight="1">
      <c r="A2295" s="6" t="s">
        <f>LEFT(J2295,FIND(",",J2295)-1)</f>
        <v>13444</v>
      </c>
      <c r="B2295" s="6" t="s">
        <f>MID(J2295,FIND(",",J2295)+2,LEN(J2295)-LEN(A2295)-8)</f>
        <v>441</v>
      </c>
      <c r="C2295" s="6" t="s">
        <v>12</v>
      </c>
      <c r="D2295" s="6" t="s">
        <v>8274</v>
      </c>
      <c r="E2295" s="7" t="s">
        <v>13445</v>
      </c>
      <c r="F2295" s="6" t="s">
        <v>15</v>
      </c>
      <c r="G2295" s="6" t="s">
        <f>MID(I2295,8,10)</f>
        <v>13446</v>
      </c>
      <c r="H2295" s="9" t="s">
        <f>MID(I2295,LEN(G2295)+8,SEARCH(",",I2295)-LEN(G2295)-8)</f>
        <v>13447</v>
      </c>
      <c r="I2295" s="10" t="s">
        <v>13448</v>
      </c>
      <c r="J2295" s="11" t="s">
        <f>MID(I2295,SEARCH(",",I2295)+1,SEARCH("$",I2295)-LEN(G2295)-LEN(H2295)-14)</f>
        <v>13449</v>
      </c>
      <c r="K2295" s="12"/>
      <c r="L2295" s="12"/>
      <c r="M2295" s="12"/>
      <c r="N2295" s="12"/>
      <c r="O2295" s="12"/>
      <c r="P2295" s="12"/>
    </row>
    <row r="2296" spans="1:16" ht="33" customHeight="1">
      <c r="A2296" s="6" t="s">
        <f>LEFT(J2296,FIND(",",J2296)-1)</f>
        <v>13450</v>
      </c>
      <c r="B2296" s="6" t="s">
        <f>MID(J2296,FIND(",",J2296)+2,LEN(J2296)-LEN(A2296)-8)</f>
        <v>441</v>
      </c>
      <c r="C2296" s="6" t="s">
        <v>12</v>
      </c>
      <c r="D2296" s="6" t="s">
        <v>11114</v>
      </c>
      <c r="E2296" s="7" t="s">
        <v>13451</v>
      </c>
      <c r="F2296" s="6" t="s">
        <v>15</v>
      </c>
      <c r="G2296" s="6" t="s">
        <f>MID(I2296,8,10)</f>
        <v>13452</v>
      </c>
      <c r="H2296" s="9" t="s">
        <f>MID(I2296,LEN(G2296)+8,SEARCH(",",I2296)-LEN(G2296)-8)</f>
        <v>13453</v>
      </c>
      <c r="I2296" s="13" t="s">
        <v>13454</v>
      </c>
      <c r="J2296" s="11" t="s">
        <f>MID(I2296,SEARCH(",",I2296)+1,SEARCH("$",I2296)-LEN(G2296)-LEN(H2296)-14)</f>
        <v>13455</v>
      </c>
      <c r="K2296" s="12"/>
      <c r="L2296" s="12"/>
      <c r="M2296" s="12"/>
      <c r="N2296" s="12"/>
      <c r="O2296" s="12"/>
      <c r="P2296" s="12"/>
    </row>
    <row r="2297" spans="1:16" ht="33" customHeight="1">
      <c r="A2297" s="6" t="s">
        <f>LEFT(J2297,FIND(",",J2297)-1)</f>
        <v>13456</v>
      </c>
      <c r="B2297" s="6" t="s">
        <f>MID(J2297,FIND(",",J2297)+2,LEN(J2297)-LEN(A2297)-8)</f>
        <v>441</v>
      </c>
      <c r="C2297" s="6" t="s">
        <v>12</v>
      </c>
      <c r="D2297" s="6" t="s">
        <v>11114</v>
      </c>
      <c r="E2297" s="7" t="s">
        <v>13457</v>
      </c>
      <c r="F2297" s="6" t="s">
        <v>15</v>
      </c>
      <c r="G2297" s="6" t="s">
        <f>MID(I2297,8,10)</f>
        <v>13458</v>
      </c>
      <c r="H2297" s="9" t="s">
        <f>MID(I2297,LEN(G2297)+8,SEARCH(",",I2297)-LEN(G2297)-8)</f>
        <v>13459</v>
      </c>
      <c r="I2297" s="13" t="s">
        <v>13460</v>
      </c>
      <c r="J2297" s="11" t="s">
        <f>MID(I2297,SEARCH(",",I2297)+1,SEARCH("$",I2297)-LEN(G2297)-LEN(H2297)-14)</f>
        <v>13461</v>
      </c>
      <c r="K2297" s="12"/>
      <c r="L2297" s="12"/>
      <c r="M2297" s="12"/>
      <c r="N2297" s="12"/>
      <c r="O2297" s="12"/>
      <c r="P2297" s="12"/>
    </row>
    <row r="2298" spans="1:16" ht="33" customHeight="1">
      <c r="A2298" s="6" t="s">
        <f>LEFT(J2298,FIND(",",J2298)-1)</f>
        <v>13462</v>
      </c>
      <c r="B2298" s="6" t="s">
        <f>MID(J2298,FIND(",",J2298)+2,LEN(J2298)-LEN(A2298)-8)</f>
        <v>441</v>
      </c>
      <c r="C2298" s="6" t="s">
        <v>12</v>
      </c>
      <c r="D2298" s="6" t="s">
        <v>8274</v>
      </c>
      <c r="E2298" s="7" t="s">
        <v>13463</v>
      </c>
      <c r="F2298" s="6" t="s">
        <v>15</v>
      </c>
      <c r="G2298" s="6" t="s">
        <f>MID(I2298,8,10)</f>
        <v>13464</v>
      </c>
      <c r="H2298" s="9" t="s">
        <f>MID(I2298,LEN(G2298)+8,SEARCH(",",I2298)-LEN(G2298)-8)</f>
        <v>13465</v>
      </c>
      <c r="I2298" s="13" t="s">
        <v>13466</v>
      </c>
      <c r="J2298" s="11" t="s">
        <f>MID(I2298,SEARCH(",",I2298)+1,SEARCH("$",I2298)-LEN(G2298)-LEN(H2298)-14)</f>
        <v>13467</v>
      </c>
      <c r="K2298" s="12"/>
      <c r="L2298" s="12"/>
      <c r="M2298" s="12"/>
      <c r="N2298" s="12"/>
      <c r="O2298" s="12"/>
      <c r="P2298" s="12"/>
    </row>
    <row r="2299" spans="1:16" ht="33" customHeight="1">
      <c r="A2299" s="6" t="s">
        <f>LEFT(J2299,FIND(",",J2299)-1)</f>
        <v>13468</v>
      </c>
      <c r="B2299" s="6" t="s">
        <f>MID(J2299,FIND(",",J2299)+2,LEN(J2299)-LEN(A2299)-8)</f>
        <v>441</v>
      </c>
      <c r="C2299" s="6" t="s">
        <v>12</v>
      </c>
      <c r="D2299" s="6" t="s">
        <v>11114</v>
      </c>
      <c r="E2299" s="7" t="s">
        <v>13469</v>
      </c>
      <c r="F2299" s="6" t="s">
        <v>15</v>
      </c>
      <c r="G2299" s="6" t="s">
        <f>MID(I2299,8,10)</f>
        <v>13470</v>
      </c>
      <c r="H2299" s="9" t="s">
        <f>MID(I2299,LEN(G2299)+8,SEARCH(",",I2299)-LEN(G2299)-8)</f>
        <v>13471</v>
      </c>
      <c r="I2299" s="10" t="s">
        <v>13472</v>
      </c>
      <c r="J2299" s="11" t="s">
        <f>MID(I2299,SEARCH(",",I2299)+1,SEARCH("$",I2299)-LEN(G2299)-LEN(H2299)-14)</f>
        <v>13473</v>
      </c>
      <c r="K2299" s="12"/>
      <c r="L2299" s="12"/>
      <c r="M2299" s="12"/>
      <c r="N2299" s="12"/>
      <c r="O2299" s="12"/>
      <c r="P2299" s="12"/>
    </row>
    <row r="2300" spans="1:16" ht="33" customHeight="1">
      <c r="A2300" s="6" t="s">
        <f>LEFT(J2300,FIND(",",J2300)-1)</f>
        <v>13474</v>
      </c>
      <c r="B2300" s="6" t="s">
        <f>MID(J2300,FIND(",",J2300)+2,LEN(J2300)-LEN(A2300)-8)</f>
        <v>441</v>
      </c>
      <c r="C2300" s="6" t="s">
        <v>12</v>
      </c>
      <c r="D2300" s="6" t="s">
        <v>11114</v>
      </c>
      <c r="E2300" s="7" t="s">
        <v>13475</v>
      </c>
      <c r="F2300" s="6" t="s">
        <v>15</v>
      </c>
      <c r="G2300" s="6" t="s">
        <f>MID(I2300,8,10)</f>
        <v>13476</v>
      </c>
      <c r="H2300" s="9" t="s">
        <f>MID(I2300,LEN(G2300)+8,SEARCH(",",I2300)-LEN(G2300)-8)</f>
        <v>13477</v>
      </c>
      <c r="I2300" s="13" t="s">
        <v>13478</v>
      </c>
      <c r="J2300" s="11" t="s">
        <f>MID(I2300,SEARCH(",",I2300)+1,SEARCH("$",I2300)-LEN(G2300)-LEN(H2300)-14)</f>
        <v>13479</v>
      </c>
      <c r="K2300" s="12"/>
      <c r="L2300" s="12"/>
      <c r="M2300" s="12"/>
      <c r="N2300" s="12"/>
      <c r="O2300" s="12"/>
      <c r="P2300" s="12"/>
    </row>
    <row r="2301" spans="1:16" ht="33" customHeight="1">
      <c r="A2301" s="6" t="s">
        <f>LEFT(J2301,FIND(",",J2301)-1)</f>
        <v>13480</v>
      </c>
      <c r="B2301" s="6" t="s">
        <f>MID(J2301,FIND(",",J2301)+2,LEN(J2301)-LEN(A2301)-8)</f>
        <v>441</v>
      </c>
      <c r="C2301" s="6" t="s">
        <v>12</v>
      </c>
      <c r="D2301" s="6" t="s">
        <v>11114</v>
      </c>
      <c r="E2301" s="7" t="s">
        <v>13481</v>
      </c>
      <c r="F2301" s="6" t="s">
        <v>15</v>
      </c>
      <c r="G2301" s="6" t="s">
        <f>MID(I2301,8,10)</f>
        <v>13482</v>
      </c>
      <c r="H2301" s="9" t="s">
        <f>MID(I2301,LEN(G2301)+8,SEARCH(",",I2301)-LEN(G2301)-8)</f>
        <v>13483</v>
      </c>
      <c r="I2301" s="13" t="s">
        <v>13484</v>
      </c>
      <c r="J2301" s="11" t="s">
        <f>MID(I2301,SEARCH(",",I2301)+1,SEARCH("$",I2301)-LEN(G2301)-LEN(H2301)-14)</f>
        <v>13485</v>
      </c>
      <c r="K2301" s="12"/>
      <c r="L2301" s="12"/>
      <c r="M2301" s="12"/>
      <c r="N2301" s="12"/>
      <c r="O2301" s="12"/>
      <c r="P2301" s="12"/>
    </row>
    <row r="2302" spans="1:16" ht="33" customHeight="1">
      <c r="A2302" s="6" t="s">
        <f>LEFT(J2302,FIND(",",J2302)-1)</f>
        <v>13486</v>
      </c>
      <c r="B2302" s="6" t="s">
        <f>MID(J2302,FIND(",",J2302)+2,LEN(J2302)-LEN(A2302)-8)</f>
        <v>441</v>
      </c>
      <c r="C2302" s="6" t="s">
        <v>12</v>
      </c>
      <c r="D2302" s="6" t="s">
        <v>11114</v>
      </c>
      <c r="E2302" s="7" t="s">
        <v>13487</v>
      </c>
      <c r="F2302" s="6" t="s">
        <v>15</v>
      </c>
      <c r="G2302" s="6" t="s">
        <f>MID(I2302,8,10)</f>
        <v>13488</v>
      </c>
      <c r="H2302" s="9" t="s">
        <f>MID(I2302,LEN(G2302)+8,SEARCH(",",I2302)-LEN(G2302)-8)</f>
        <v>13489</v>
      </c>
      <c r="I2302" s="10" t="s">
        <v>13490</v>
      </c>
      <c r="J2302" s="11" t="s">
        <f>MID(I2302,SEARCH(",",I2302)+1,SEARCH("$",I2302)-LEN(G2302)-LEN(H2302)-14)</f>
        <v>13491</v>
      </c>
      <c r="K2302" s="12"/>
      <c r="L2302" s="12"/>
      <c r="M2302" s="12"/>
      <c r="N2302" s="12"/>
      <c r="O2302" s="12"/>
      <c r="P2302" s="12"/>
    </row>
    <row r="2303" spans="1:16" ht="33" customHeight="1">
      <c r="A2303" s="6" t="s">
        <f>LEFT(J2303,FIND(",",J2303)-1)</f>
        <v>13492</v>
      </c>
      <c r="B2303" s="6" t="s">
        <f>MID(J2303,FIND(",",J2303)+2,LEN(J2303)-LEN(A2303)-8)</f>
        <v>441</v>
      </c>
      <c r="C2303" s="6" t="s">
        <v>12</v>
      </c>
      <c r="D2303" s="6" t="s">
        <v>11114</v>
      </c>
      <c r="E2303" s="7" t="s">
        <v>13493</v>
      </c>
      <c r="F2303" s="6" t="s">
        <v>15</v>
      </c>
      <c r="G2303" s="6" t="s">
        <f>MID(I2303,8,10)</f>
        <v>13494</v>
      </c>
      <c r="H2303" s="9" t="s">
        <f>MID(I2303,LEN(G2303)+8,SEARCH(",",I2303)-LEN(G2303)-8)</f>
        <v>13495</v>
      </c>
      <c r="I2303" s="13" t="s">
        <v>13496</v>
      </c>
      <c r="J2303" s="11" t="s">
        <f>MID(I2303,SEARCH(",",I2303)+1,SEARCH("$",I2303)-LEN(G2303)-LEN(H2303)-14)</f>
        <v>13497</v>
      </c>
      <c r="K2303" s="12"/>
      <c r="L2303" s="12"/>
      <c r="M2303" s="12"/>
      <c r="N2303" s="12"/>
      <c r="O2303" s="12"/>
      <c r="P2303" s="12"/>
    </row>
    <row r="2304" spans="1:16" ht="33" customHeight="1">
      <c r="A2304" s="6" t="s">
        <f>LEFT(J2304,FIND(",",J2304)-1)</f>
        <v>13498</v>
      </c>
      <c r="B2304" s="6" t="s">
        <f>MID(J2304,FIND(",",J2304)+2,LEN(J2304)-LEN(A2304)-8)</f>
        <v>441</v>
      </c>
      <c r="C2304" s="6" t="s">
        <v>12</v>
      </c>
      <c r="D2304" s="6" t="s">
        <v>11114</v>
      </c>
      <c r="E2304" s="7" t="s">
        <v>13499</v>
      </c>
      <c r="F2304" s="6" t="s">
        <v>15</v>
      </c>
      <c r="G2304" s="6" t="s">
        <f>MID(I2304,8,10)</f>
        <v>13500</v>
      </c>
      <c r="H2304" s="9" t="s">
        <f>MID(I2304,LEN(G2304)+8,SEARCH(",",I2304)-LEN(G2304)-8)</f>
        <v>13501</v>
      </c>
      <c r="I2304" s="13" t="s">
        <v>13502</v>
      </c>
      <c r="J2304" s="11" t="s">
        <f>MID(I2304,SEARCH(",",I2304)+1,SEARCH("$",I2304)-LEN(G2304)-LEN(H2304)-14)</f>
        <v>13503</v>
      </c>
      <c r="K2304" s="12"/>
      <c r="L2304" s="12"/>
      <c r="M2304" s="12"/>
      <c r="N2304" s="12"/>
      <c r="O2304" s="12"/>
      <c r="P2304" s="12"/>
    </row>
    <row r="2305" spans="1:16" ht="33" customHeight="1">
      <c r="A2305" s="6" t="s">
        <f>LEFT(J2305,FIND(",",J2305)-1)</f>
        <v>13504</v>
      </c>
      <c r="B2305" s="6" t="s">
        <f>MID(J2305,FIND(",",J2305)+2,LEN(J2305)-LEN(A2305)-8)</f>
        <v>441</v>
      </c>
      <c r="C2305" s="6" t="s">
        <v>12</v>
      </c>
      <c r="D2305" s="6" t="s">
        <v>11114</v>
      </c>
      <c r="E2305" s="7" t="s">
        <v>13505</v>
      </c>
      <c r="F2305" s="6" t="s">
        <v>15</v>
      </c>
      <c r="G2305" s="6" t="s">
        <f>MID(I2305,8,10)</f>
        <v>13506</v>
      </c>
      <c r="H2305" s="9" t="s">
        <f>MID(I2305,LEN(G2305)+8,SEARCH(",",I2305)-LEN(G2305)-8)</f>
        <v>13507</v>
      </c>
      <c r="I2305" s="10" t="s">
        <v>13508</v>
      </c>
      <c r="J2305" s="11" t="s">
        <f>MID(I2305,SEARCH(",",I2305)+1,SEARCH("$",I2305)-LEN(G2305)-LEN(H2305)-14)</f>
        <v>13509</v>
      </c>
      <c r="K2305" s="12"/>
      <c r="L2305" s="12"/>
      <c r="M2305" s="12"/>
      <c r="N2305" s="12"/>
      <c r="O2305" s="12"/>
      <c r="P2305" s="12"/>
    </row>
    <row r="2306" spans="1:16" ht="33" customHeight="1">
      <c r="A2306" s="6" t="s">
        <f>LEFT(J2306,FIND(",",J2306)-1)</f>
        <v>13510</v>
      </c>
      <c r="B2306" s="6" t="s">
        <f>MID(J2306,FIND(",",J2306)+2,LEN(J2306)-LEN(A2306)-8)</f>
        <v>441</v>
      </c>
      <c r="C2306" s="6" t="s">
        <v>12</v>
      </c>
      <c r="D2306" s="6" t="s">
        <v>11114</v>
      </c>
      <c r="E2306" s="7" t="s">
        <v>13511</v>
      </c>
      <c r="F2306" s="6" t="s">
        <v>15</v>
      </c>
      <c r="G2306" s="6" t="s">
        <f>MID(I2306,8,10)</f>
        <v>13512</v>
      </c>
      <c r="H2306" s="9" t="s">
        <f>MID(I2306,LEN(G2306)+8,SEARCH(",",I2306)-LEN(G2306)-8)</f>
        <v>13513</v>
      </c>
      <c r="I2306" s="13" t="s">
        <v>13514</v>
      </c>
      <c r="J2306" s="11" t="s">
        <f>MID(I2306,SEARCH(",",I2306)+1,SEARCH("$",I2306)-LEN(G2306)-LEN(H2306)-14)</f>
        <v>13515</v>
      </c>
      <c r="K2306" s="12"/>
      <c r="L2306" s="12"/>
      <c r="M2306" s="12"/>
      <c r="N2306" s="12"/>
      <c r="O2306" s="12"/>
      <c r="P2306" s="12"/>
    </row>
    <row r="2307" spans="1:16" ht="33" customHeight="1">
      <c r="A2307" s="6" t="s">
        <f>LEFT(J2307,FIND(",",J2307)-1)</f>
        <v>13516</v>
      </c>
      <c r="B2307" s="6" t="s">
        <f>MID(J2307,FIND(",",J2307)+2,LEN(J2307)-LEN(A2307)-8)</f>
        <v>441</v>
      </c>
      <c r="C2307" s="6" t="s">
        <v>12</v>
      </c>
      <c r="D2307" s="6" t="s">
        <v>13517</v>
      </c>
      <c r="E2307" s="7" t="s">
        <v>13518</v>
      </c>
      <c r="F2307" s="6" t="s">
        <v>15</v>
      </c>
      <c r="G2307" s="6" t="s">
        <f>MID(I2307,8,10)</f>
        <v>13519</v>
      </c>
      <c r="H2307" s="9" t="s">
        <f>MID(I2307,LEN(G2307)+8,SEARCH(",",I2307)-LEN(G2307)-8)</f>
        <v>13520</v>
      </c>
      <c r="I2307" s="10" t="s">
        <v>13521</v>
      </c>
      <c r="J2307" s="11" t="s">
        <f>MID(I2307,SEARCH(",",I2307)+1,SEARCH("$",I2307)-LEN(G2307)-LEN(H2307)-14)</f>
        <v>13522</v>
      </c>
      <c r="K2307" s="12"/>
      <c r="L2307" s="12"/>
      <c r="M2307" s="12"/>
      <c r="N2307" s="12"/>
      <c r="O2307" s="12"/>
      <c r="P2307" s="12"/>
    </row>
    <row r="2308" spans="1:16" ht="33" customHeight="1">
      <c r="A2308" s="6" t="s">
        <f>LEFT(J2308,FIND(",",J2308)-1)</f>
        <v>13523</v>
      </c>
      <c r="B2308" s="6" t="s">
        <f>MID(J2308,FIND(",",J2308)+2,LEN(J2308)-LEN(A2308)-8)</f>
        <v>441</v>
      </c>
      <c r="C2308" s="6" t="s">
        <v>12</v>
      </c>
      <c r="D2308" s="6" t="s">
        <v>13517</v>
      </c>
      <c r="E2308" s="7" t="s">
        <v>13524</v>
      </c>
      <c r="F2308" s="6" t="s">
        <v>15</v>
      </c>
      <c r="G2308" s="6" t="s">
        <f>MID(I2308,8,10)</f>
        <v>13525</v>
      </c>
      <c r="H2308" s="9" t="s">
        <f>MID(I2308,LEN(G2308)+8,SEARCH(",",I2308)-LEN(G2308)-8)</f>
        <v>13526</v>
      </c>
      <c r="I2308" s="10" t="s">
        <v>13527</v>
      </c>
      <c r="J2308" s="11" t="s">
        <f>MID(I2308,SEARCH(",",I2308)+1,SEARCH("$",I2308)-LEN(G2308)-LEN(H2308)-14)</f>
        <v>13528</v>
      </c>
      <c r="K2308" s="12"/>
      <c r="L2308" s="12"/>
      <c r="M2308" s="12"/>
      <c r="N2308" s="12"/>
      <c r="O2308" s="12"/>
      <c r="P2308" s="12"/>
    </row>
    <row r="2309" spans="1:16" ht="33" customHeight="1">
      <c r="A2309" s="6" t="s">
        <f>LEFT(J2309,FIND(",",J2309)-1)</f>
        <v>13529</v>
      </c>
      <c r="B2309" s="6" t="s">
        <f>MID(J2309,FIND(",",J2309)+2,LEN(J2309)-LEN(A2309)-8)</f>
        <v>441</v>
      </c>
      <c r="C2309" s="6" t="s">
        <v>12</v>
      </c>
      <c r="D2309" s="6" t="s">
        <v>13517</v>
      </c>
      <c r="E2309" s="7" t="s">
        <v>13530</v>
      </c>
      <c r="F2309" s="6" t="s">
        <v>15</v>
      </c>
      <c r="G2309" s="6" t="s">
        <f>MID(I2309,8,10)</f>
        <v>13531</v>
      </c>
      <c r="H2309" s="9" t="s">
        <f>MID(I2309,LEN(G2309)+8,SEARCH(",",I2309)-LEN(G2309)-8)</f>
        <v>13532</v>
      </c>
      <c r="I2309" s="10" t="s">
        <v>13533</v>
      </c>
      <c r="J2309" s="11" t="s">
        <f>MID(I2309,SEARCH(",",I2309)+1,SEARCH("$",I2309)-LEN(G2309)-LEN(H2309)-14)</f>
        <v>13534</v>
      </c>
      <c r="K2309" s="12"/>
      <c r="L2309" s="12"/>
      <c r="M2309" s="12"/>
      <c r="N2309" s="12"/>
      <c r="O2309" s="12"/>
      <c r="P2309" s="12"/>
    </row>
    <row r="2310" spans="1:16" ht="33" customHeight="1">
      <c r="A2310" s="6" t="s">
        <f>LEFT(J2310,FIND(",",J2310)-1)</f>
        <v>13535</v>
      </c>
      <c r="B2310" s="6" t="s">
        <f>MID(J2310,FIND(",",J2310)+2,LEN(J2310)-LEN(A2310)-8)</f>
        <v>441</v>
      </c>
      <c r="C2310" s="6" t="s">
        <v>12</v>
      </c>
      <c r="D2310" s="6" t="s">
        <v>13517</v>
      </c>
      <c r="E2310" s="7" t="s">
        <v>13536</v>
      </c>
      <c r="F2310" s="6" t="s">
        <v>15</v>
      </c>
      <c r="G2310" s="6" t="s">
        <f>MID(I2310,8,10)</f>
        <v>13537</v>
      </c>
      <c r="H2310" s="9" t="s">
        <f>MID(I2310,LEN(G2310)+8,SEARCH(",",I2310)-LEN(G2310)-8)</f>
        <v>13538</v>
      </c>
      <c r="I2310" s="10" t="s">
        <v>13539</v>
      </c>
      <c r="J2310" s="11" t="s">
        <f>MID(I2310,SEARCH(",",I2310)+1,SEARCH("$",I2310)-LEN(G2310)-LEN(H2310)-14)</f>
        <v>13540</v>
      </c>
      <c r="K2310" s="12"/>
      <c r="L2310" s="12"/>
      <c r="M2310" s="12"/>
      <c r="N2310" s="12"/>
      <c r="O2310" s="12"/>
      <c r="P2310" s="12"/>
    </row>
    <row r="2311" spans="1:16" ht="33" customHeight="1">
      <c r="A2311" s="6" t="s">
        <f>LEFT(J2311,FIND(",",J2311)-1)</f>
        <v>13541</v>
      </c>
      <c r="B2311" s="6" t="s">
        <f>MID(J2311,FIND(",",J2311)+2,LEN(J2311)-LEN(A2311)-8)</f>
        <v>441</v>
      </c>
      <c r="C2311" s="6" t="s">
        <v>12</v>
      </c>
      <c r="D2311" s="6" t="s">
        <v>13517</v>
      </c>
      <c r="E2311" s="7" t="s">
        <v>13542</v>
      </c>
      <c r="F2311" s="6" t="s">
        <v>15</v>
      </c>
      <c r="G2311" s="6" t="s">
        <f>MID(I2311,8,10)</f>
        <v>13543</v>
      </c>
      <c r="H2311" s="9" t="s">
        <f>MID(I2311,LEN(G2311)+8,SEARCH(",",I2311)-LEN(G2311)-8)</f>
        <v>13544</v>
      </c>
      <c r="I2311" s="13" t="s">
        <v>13545</v>
      </c>
      <c r="J2311" s="11" t="s">
        <f>MID(I2311,SEARCH(",",I2311)+1,SEARCH("$",I2311)-LEN(G2311)-LEN(H2311)-14)</f>
        <v>13546</v>
      </c>
      <c r="K2311" s="12"/>
      <c r="L2311" s="12"/>
      <c r="M2311" s="12"/>
      <c r="N2311" s="12"/>
      <c r="O2311" s="12"/>
      <c r="P2311" s="12"/>
    </row>
    <row r="2312" spans="1:16" ht="33" customHeight="1">
      <c r="A2312" s="6" t="s">
        <f>LEFT(J2312,FIND(",",J2312)-1)</f>
        <v>13547</v>
      </c>
      <c r="B2312" s="6" t="s">
        <f>MID(J2312,FIND(",",J2312)+2,LEN(J2312)-LEN(A2312)-8)</f>
        <v>441</v>
      </c>
      <c r="C2312" s="6" t="s">
        <v>12</v>
      </c>
      <c r="D2312" s="6" t="s">
        <v>13517</v>
      </c>
      <c r="E2312" s="7" t="s">
        <v>13548</v>
      </c>
      <c r="F2312" s="6" t="s">
        <v>15</v>
      </c>
      <c r="G2312" s="6" t="s">
        <f>MID(I2312,8,10)</f>
        <v>13549</v>
      </c>
      <c r="H2312" s="9" t="s">
        <f>MID(I2312,LEN(G2312)+8,SEARCH(",",I2312)-LEN(G2312)-8)</f>
        <v>13550</v>
      </c>
      <c r="I2312" s="13" t="s">
        <v>13551</v>
      </c>
      <c r="J2312" s="11" t="s">
        <f>MID(I2312,SEARCH(",",I2312)+1,SEARCH("$",I2312)-LEN(G2312)-LEN(H2312)-14)</f>
        <v>13552</v>
      </c>
      <c r="K2312" s="12"/>
      <c r="L2312" s="12"/>
      <c r="M2312" s="12"/>
      <c r="N2312" s="12"/>
      <c r="O2312" s="12"/>
      <c r="P2312" s="12"/>
    </row>
    <row r="2313" spans="1:16" ht="33" customHeight="1">
      <c r="A2313" s="6" t="s">
        <f>LEFT(J2313,FIND(",",J2313)-1)</f>
        <v>13553</v>
      </c>
      <c r="B2313" s="6" t="s">
        <f>MID(J2313,FIND(",",J2313)+2,LEN(J2313)-LEN(A2313)-8)</f>
        <v>441</v>
      </c>
      <c r="C2313" s="6" t="s">
        <v>12</v>
      </c>
      <c r="D2313" s="6" t="s">
        <v>13517</v>
      </c>
      <c r="E2313" s="7" t="s">
        <v>13554</v>
      </c>
      <c r="F2313" s="6" t="s">
        <v>15</v>
      </c>
      <c r="G2313" s="6" t="s">
        <f>MID(I2313,8,10)</f>
        <v>13555</v>
      </c>
      <c r="H2313" s="9" t="s">
        <f>MID(I2313,LEN(G2313)+8,SEARCH(",",I2313)-LEN(G2313)-8)</f>
        <v>13556</v>
      </c>
      <c r="I2313" s="13" t="s">
        <v>13557</v>
      </c>
      <c r="J2313" s="11" t="s">
        <f>MID(I2313,SEARCH(",",I2313)+1,SEARCH("$",I2313)-LEN(G2313)-LEN(H2313)-14)</f>
        <v>13558</v>
      </c>
      <c r="K2313" s="12"/>
      <c r="L2313" s="12"/>
      <c r="M2313" s="12"/>
      <c r="N2313" s="12"/>
      <c r="O2313" s="12"/>
      <c r="P2313" s="12"/>
    </row>
    <row r="2314" spans="1:16" ht="33" customHeight="1">
      <c r="A2314" s="6" t="s">
        <f>LEFT(J2314,FIND(",",J2314)-1)</f>
        <v>13559</v>
      </c>
      <c r="B2314" s="6" t="s">
        <f>MID(J2314,FIND(",",J2314)+2,LEN(J2314)-LEN(A2314)-8)</f>
        <v>441</v>
      </c>
      <c r="C2314" s="6" t="s">
        <v>12</v>
      </c>
      <c r="D2314" s="6" t="s">
        <v>13517</v>
      </c>
      <c r="E2314" s="7" t="s">
        <v>13560</v>
      </c>
      <c r="F2314" s="6" t="s">
        <v>15</v>
      </c>
      <c r="G2314" s="6" t="s">
        <f>MID(I2314,8,10)</f>
        <v>13561</v>
      </c>
      <c r="H2314" s="9" t="s">
        <f>MID(I2314,LEN(G2314)+8,SEARCH(",",I2314)-LEN(G2314)-8)</f>
        <v>13562</v>
      </c>
      <c r="I2314" s="13" t="s">
        <v>13563</v>
      </c>
      <c r="J2314" s="11" t="s">
        <f>MID(I2314,SEARCH(",",I2314)+1,SEARCH("$",I2314)-LEN(G2314)-LEN(H2314)-14)</f>
        <v>13564</v>
      </c>
      <c r="K2314" s="12"/>
      <c r="L2314" s="12"/>
      <c r="M2314" s="12"/>
      <c r="N2314" s="12"/>
      <c r="O2314" s="12"/>
      <c r="P2314" s="12"/>
    </row>
    <row r="2315" spans="1:16" ht="33" customHeight="1">
      <c r="A2315" s="6" t="s">
        <f>LEFT(J2315,FIND(",",J2315)-1)</f>
        <v>13565</v>
      </c>
      <c r="B2315" s="6" t="s">
        <f>MID(J2315,FIND(",",J2315)+2,LEN(J2315)-LEN(A2315)-8)</f>
        <v>441</v>
      </c>
      <c r="C2315" s="6" t="s">
        <v>12</v>
      </c>
      <c r="D2315" s="6" t="s">
        <v>13517</v>
      </c>
      <c r="E2315" s="7" t="s">
        <v>13566</v>
      </c>
      <c r="F2315" s="6" t="s">
        <v>15</v>
      </c>
      <c r="G2315" s="6" t="s">
        <f>MID(I2315,8,10)</f>
        <v>13567</v>
      </c>
      <c r="H2315" s="9" t="s">
        <f>MID(I2315,LEN(G2315)+8,SEARCH(",",I2315)-LEN(G2315)-8)</f>
        <v>13568</v>
      </c>
      <c r="I2315" s="10" t="s">
        <v>13569</v>
      </c>
      <c r="J2315" s="11" t="s">
        <f>MID(I2315,SEARCH(",",I2315)+1,SEARCH("$",I2315)-LEN(G2315)-LEN(H2315)-14)</f>
        <v>13570</v>
      </c>
      <c r="K2315" s="12"/>
      <c r="L2315" s="12"/>
      <c r="M2315" s="12"/>
      <c r="N2315" s="12"/>
      <c r="O2315" s="12"/>
      <c r="P2315" s="12"/>
    </row>
    <row r="2316" spans="1:16" ht="33" customHeight="1">
      <c r="A2316" s="6" t="s">
        <f>LEFT(J2316,FIND(",",J2316)-1)</f>
        <v>13571</v>
      </c>
      <c r="B2316" s="6" t="s">
        <f>MID(J2316,FIND(",",J2316)+2,LEN(J2316)-LEN(A2316)-8)</f>
        <v>441</v>
      </c>
      <c r="C2316" s="6" t="s">
        <v>12</v>
      </c>
      <c r="D2316" s="6" t="s">
        <v>13270</v>
      </c>
      <c r="E2316" s="7" t="s">
        <v>13572</v>
      </c>
      <c r="F2316" s="6" t="s">
        <v>15</v>
      </c>
      <c r="G2316" s="6" t="s">
        <f>MID(I2316,8,10)</f>
        <v>13573</v>
      </c>
      <c r="H2316" s="9" t="s">
        <f>MID(I2316,LEN(G2316)+8,SEARCH(",",I2316)-LEN(G2316)-8)</f>
        <v>13574</v>
      </c>
      <c r="I2316" s="10" t="s">
        <v>13575</v>
      </c>
      <c r="J2316" s="11" t="s">
        <f>MID(I2316,SEARCH(",",I2316)+1,SEARCH("$",I2316)-LEN(G2316)-LEN(H2316)-14)</f>
        <v>13576</v>
      </c>
      <c r="K2316" s="12"/>
      <c r="L2316" s="12"/>
      <c r="M2316" s="12"/>
      <c r="N2316" s="12"/>
      <c r="O2316" s="12"/>
      <c r="P2316" s="12"/>
    </row>
    <row r="2317" spans="1:16" ht="33" customHeight="1">
      <c r="A2317" s="6" t="s">
        <f>LEFT(J2317,FIND(",",J2317)-1)</f>
        <v>13577</v>
      </c>
      <c r="B2317" s="6" t="s">
        <f>MID(J2317,FIND(",",J2317)+2,LEN(J2317)-LEN(A2317)-8)</f>
        <v>441</v>
      </c>
      <c r="C2317" s="6" t="s">
        <v>12</v>
      </c>
      <c r="D2317" s="6" t="s">
        <v>13270</v>
      </c>
      <c r="E2317" s="7" t="s">
        <v>13578</v>
      </c>
      <c r="F2317" s="6" t="s">
        <v>15</v>
      </c>
      <c r="G2317" s="6" t="s">
        <f>MID(I2317,8,10)</f>
        <v>13579</v>
      </c>
      <c r="H2317" s="9" t="s">
        <f>MID(I2317,LEN(G2317)+8,SEARCH(",",I2317)-LEN(G2317)-8)</f>
        <v>13580</v>
      </c>
      <c r="I2317" s="13" t="s">
        <v>13581</v>
      </c>
      <c r="J2317" s="11" t="s">
        <f>MID(I2317,SEARCH(",",I2317)+1,SEARCH("$",I2317)-LEN(G2317)-LEN(H2317)-14)</f>
        <v>13582</v>
      </c>
      <c r="K2317" s="12"/>
      <c r="L2317" s="12"/>
      <c r="M2317" s="12"/>
      <c r="N2317" s="12"/>
      <c r="O2317" s="12"/>
      <c r="P2317" s="12"/>
    </row>
    <row r="2318" spans="1:16" ht="33" customHeight="1">
      <c r="A2318" s="6" t="s">
        <f>LEFT(J2318,FIND(",",J2318)-1)</f>
        <v>13583</v>
      </c>
      <c r="B2318" s="6" t="s">
        <f>MID(J2318,FIND(",",J2318)+2,LEN(J2318)-LEN(A2318)-8)</f>
        <v>441</v>
      </c>
      <c r="C2318" s="6" t="s">
        <v>12</v>
      </c>
      <c r="D2318" s="6" t="s">
        <v>13270</v>
      </c>
      <c r="E2318" s="7" t="s">
        <v>13584</v>
      </c>
      <c r="F2318" s="6" t="s">
        <v>15</v>
      </c>
      <c r="G2318" s="6" t="s">
        <f>MID(I2318,8,10)</f>
        <v>13585</v>
      </c>
      <c r="H2318" s="9" t="s">
        <f>MID(I2318,LEN(G2318)+8,SEARCH(",",I2318)-LEN(G2318)-8)</f>
        <v>13586</v>
      </c>
      <c r="I2318" s="13" t="s">
        <v>13587</v>
      </c>
      <c r="J2318" s="11" t="s">
        <f>MID(I2318,SEARCH(",",I2318)+1,SEARCH("$",I2318)-LEN(G2318)-LEN(H2318)-14)</f>
        <v>13588</v>
      </c>
      <c r="K2318" s="12"/>
      <c r="L2318" s="12"/>
      <c r="M2318" s="12"/>
      <c r="N2318" s="12"/>
      <c r="O2318" s="12"/>
      <c r="P2318" s="12"/>
    </row>
    <row r="2319" spans="1:16" ht="33" customHeight="1">
      <c r="A2319" s="6" t="s">
        <f>LEFT(J2319,FIND(",",J2319)-1)</f>
        <v>13589</v>
      </c>
      <c r="B2319" s="6" t="s">
        <f>MID(J2319,FIND(",",J2319)+2,LEN(J2319)-LEN(A2319)-8)</f>
        <v>441</v>
      </c>
      <c r="C2319" s="6" t="s">
        <v>12</v>
      </c>
      <c r="D2319" s="6" t="s">
        <v>13270</v>
      </c>
      <c r="E2319" s="7" t="s">
        <v>13590</v>
      </c>
      <c r="F2319" s="6" t="s">
        <v>15</v>
      </c>
      <c r="G2319" s="6" t="s">
        <f>MID(I2319,8,10)</f>
        <v>13591</v>
      </c>
      <c r="H2319" s="9" t="s">
        <f>MID(I2319,LEN(G2319)+8,SEARCH(",",I2319)-LEN(G2319)-8)</f>
        <v>13592</v>
      </c>
      <c r="I2319" s="10" t="s">
        <v>13593</v>
      </c>
      <c r="J2319" s="11" t="s">
        <f>MID(I2319,SEARCH(",",I2319)+1,SEARCH("$",I2319)-LEN(G2319)-LEN(H2319)-14)</f>
        <v>13594</v>
      </c>
      <c r="K2319" s="12"/>
      <c r="L2319" s="12"/>
      <c r="M2319" s="12"/>
      <c r="N2319" s="12"/>
      <c r="O2319" s="12"/>
      <c r="P2319" s="12"/>
    </row>
    <row r="2320" spans="1:16" ht="33" customHeight="1">
      <c r="A2320" s="6" t="s">
        <f>LEFT(J2320,FIND(",",J2320)-1)</f>
        <v>13595</v>
      </c>
      <c r="B2320" s="6" t="s">
        <f>MID(J2320,FIND(",",J2320)+2,LEN(J2320)-LEN(A2320)-8)</f>
        <v>441</v>
      </c>
      <c r="C2320" s="6" t="s">
        <v>12</v>
      </c>
      <c r="D2320" s="6" t="s">
        <v>13270</v>
      </c>
      <c r="E2320" s="7" t="s">
        <v>13596</v>
      </c>
      <c r="F2320" s="6" t="s">
        <v>15</v>
      </c>
      <c r="G2320" s="6" t="s">
        <f>MID(I2320,8,10)</f>
        <v>13597</v>
      </c>
      <c r="H2320" s="9" t="s">
        <f>MID(I2320,LEN(G2320)+8,SEARCH(",",I2320)-LEN(G2320)-8)</f>
        <v>13598</v>
      </c>
      <c r="I2320" s="10" t="s">
        <v>13599</v>
      </c>
      <c r="J2320" s="11" t="s">
        <f>MID(I2320,SEARCH(",",I2320)+1,SEARCH("$",I2320)-LEN(G2320)-LEN(H2320)-14)</f>
        <v>13600</v>
      </c>
      <c r="K2320" s="12"/>
      <c r="L2320" s="12"/>
      <c r="M2320" s="12"/>
      <c r="N2320" s="12"/>
      <c r="O2320" s="12"/>
      <c r="P2320" s="12"/>
    </row>
    <row r="2321" spans="1:16" ht="33" customHeight="1">
      <c r="A2321" s="6" t="s">
        <f>LEFT(J2321,FIND(",",J2321)-1)</f>
        <v>13601</v>
      </c>
      <c r="B2321" s="6" t="s">
        <f>MID(J2321,FIND(",",J2321)+2,LEN(J2321)-LEN(A2321)-8)</f>
        <v>441</v>
      </c>
      <c r="C2321" s="6" t="s">
        <v>12</v>
      </c>
      <c r="D2321" s="6" t="s">
        <v>13517</v>
      </c>
      <c r="E2321" s="7" t="s">
        <v>13602</v>
      </c>
      <c r="F2321" s="6" t="s">
        <v>15</v>
      </c>
      <c r="G2321" s="6" t="s">
        <f>MID(I2321,8,10)</f>
        <v>13603</v>
      </c>
      <c r="H2321" s="9" t="s">
        <f>MID(I2321,LEN(G2321)+8,SEARCH(",",I2321)-LEN(G2321)-8)</f>
        <v>13604</v>
      </c>
      <c r="I2321" s="13" t="s">
        <v>13605</v>
      </c>
      <c r="J2321" s="11" t="s">
        <f>MID(I2321,SEARCH(",",I2321)+1,SEARCH("$",I2321)-LEN(G2321)-LEN(H2321)-14)</f>
        <v>13606</v>
      </c>
      <c r="K2321" s="12"/>
      <c r="L2321" s="12"/>
      <c r="M2321" s="12"/>
      <c r="N2321" s="12"/>
      <c r="O2321" s="12"/>
      <c r="P2321" s="12"/>
    </row>
    <row r="2322" spans="1:16" ht="33" customHeight="1">
      <c r="A2322" s="6" t="s">
        <f>LEFT(J2322,FIND(",",J2322)-1)</f>
        <v>13607</v>
      </c>
      <c r="B2322" s="6" t="s">
        <f>MID(J2322,FIND(",",J2322)+2,LEN(J2322)-LEN(A2322)-8)</f>
        <v>441</v>
      </c>
      <c r="C2322" s="6" t="s">
        <v>12</v>
      </c>
      <c r="D2322" s="6" t="s">
        <v>13270</v>
      </c>
      <c r="E2322" s="7" t="s">
        <v>13608</v>
      </c>
      <c r="F2322" s="6" t="s">
        <v>15</v>
      </c>
      <c r="G2322" s="6" t="s">
        <f>MID(I2322,8,10)</f>
        <v>13609</v>
      </c>
      <c r="H2322" s="9" t="s">
        <f>MID(I2322,LEN(G2322)+8,SEARCH(",",I2322)-LEN(G2322)-8)</f>
        <v>13610</v>
      </c>
      <c r="I2322" s="13" t="s">
        <v>13611</v>
      </c>
      <c r="J2322" s="11" t="s">
        <f>MID(I2322,SEARCH(",",I2322)+1,SEARCH("$",I2322)-LEN(G2322)-LEN(H2322)-14)</f>
        <v>13612</v>
      </c>
      <c r="K2322" s="12"/>
      <c r="L2322" s="12"/>
      <c r="M2322" s="12"/>
      <c r="N2322" s="12"/>
      <c r="O2322" s="12"/>
      <c r="P2322" s="12"/>
    </row>
    <row r="2323" spans="1:16" ht="33" customHeight="1">
      <c r="A2323" s="6" t="s">
        <f>LEFT(J2323,FIND(",",J2323)-1)</f>
        <v>13613</v>
      </c>
      <c r="B2323" s="6" t="s">
        <f>MID(J2323,FIND(",",J2323)+2,LEN(J2323)-LEN(A2323)-8)</f>
        <v>441</v>
      </c>
      <c r="C2323" s="6" t="s">
        <v>12</v>
      </c>
      <c r="D2323" s="6" t="s">
        <v>13270</v>
      </c>
      <c r="E2323" s="7" t="s">
        <v>13614</v>
      </c>
      <c r="F2323" s="6" t="s">
        <v>15</v>
      </c>
      <c r="G2323" s="6" t="s">
        <f>MID(I2323,8,10)</f>
        <v>13615</v>
      </c>
      <c r="H2323" s="9" t="s">
        <f>MID(I2323,LEN(G2323)+8,SEARCH(",",I2323)-LEN(G2323)-8)</f>
        <v>13616</v>
      </c>
      <c r="I2323" s="13" t="s">
        <v>13617</v>
      </c>
      <c r="J2323" s="11" t="s">
        <f>MID(I2323,SEARCH(",",I2323)+1,SEARCH("$",I2323)-LEN(G2323)-LEN(H2323)-14)</f>
        <v>13618</v>
      </c>
      <c r="K2323" s="12"/>
      <c r="L2323" s="12"/>
      <c r="M2323" s="12"/>
      <c r="N2323" s="12"/>
      <c r="O2323" s="12"/>
      <c r="P2323" s="12"/>
    </row>
    <row r="2324" spans="1:16" ht="33" customHeight="1">
      <c r="A2324" s="6" t="s">
        <f>LEFT(J2324,FIND(",",J2324)-1)</f>
        <v>13619</v>
      </c>
      <c r="B2324" s="6" t="s">
        <f>MID(J2324,FIND(",",J2324)+2,LEN(J2324)-LEN(A2324)-8)</f>
        <v>441</v>
      </c>
      <c r="C2324" s="6" t="s">
        <v>12</v>
      </c>
      <c r="D2324" s="6" t="s">
        <v>13270</v>
      </c>
      <c r="E2324" s="7" t="s">
        <v>13620</v>
      </c>
      <c r="F2324" s="6" t="s">
        <v>15</v>
      </c>
      <c r="G2324" s="6" t="s">
        <f>MID(I2324,8,10)</f>
        <v>13621</v>
      </c>
      <c r="H2324" s="9" t="s">
        <f>MID(I2324,LEN(G2324)+8,SEARCH(",",I2324)-LEN(G2324)-8)</f>
        <v>13622</v>
      </c>
      <c r="I2324" s="13" t="s">
        <v>13623</v>
      </c>
      <c r="J2324" s="11" t="s">
        <f>MID(I2324,SEARCH(",",I2324)+1,SEARCH("$",I2324)-LEN(G2324)-LEN(H2324)-14)</f>
        <v>13624</v>
      </c>
      <c r="K2324" s="12"/>
      <c r="L2324" s="12"/>
      <c r="M2324" s="12"/>
      <c r="N2324" s="12"/>
      <c r="O2324" s="12"/>
      <c r="P2324" s="12"/>
    </row>
    <row r="2325" spans="1:16" ht="33" customHeight="1">
      <c r="A2325" s="6" t="s">
        <f>LEFT(J2325,FIND(",",J2325)-1)</f>
        <v>13625</v>
      </c>
      <c r="B2325" s="6" t="s">
        <f>MID(J2325,FIND(",",J2325)+2,LEN(J2325)-LEN(A2325)-8)</f>
        <v>441</v>
      </c>
      <c r="C2325" s="6" t="s">
        <v>12</v>
      </c>
      <c r="D2325" s="6" t="s">
        <v>13270</v>
      </c>
      <c r="E2325" s="7" t="s">
        <v>13626</v>
      </c>
      <c r="F2325" s="6" t="s">
        <v>15</v>
      </c>
      <c r="G2325" s="6" t="s">
        <f>MID(I2325,8,10)</f>
        <v>13627</v>
      </c>
      <c r="H2325" s="9" t="s">
        <f>MID(I2325,LEN(G2325)+8,SEARCH(",",I2325)-LEN(G2325)-8)</f>
        <v>13628</v>
      </c>
      <c r="I2325" s="13" t="s">
        <v>13629</v>
      </c>
      <c r="J2325" s="11" t="s">
        <f>MID(I2325,SEARCH(",",I2325)+1,SEARCH("$",I2325)-LEN(G2325)-LEN(H2325)-14)</f>
        <v>13630</v>
      </c>
      <c r="K2325" s="12"/>
      <c r="L2325" s="12"/>
      <c r="M2325" s="12"/>
      <c r="N2325" s="12"/>
      <c r="O2325" s="12"/>
      <c r="P2325" s="12"/>
    </row>
    <row r="2326" spans="1:16" ht="33" customHeight="1">
      <c r="A2326" s="6" t="s">
        <f>LEFT(J2326,FIND(",",J2326)-1)</f>
        <v>13631</v>
      </c>
      <c r="B2326" s="6" t="s">
        <f>MID(J2326,FIND(",",J2326)+2,LEN(J2326)-LEN(A2326)-8)</f>
        <v>441</v>
      </c>
      <c r="C2326" s="6" t="s">
        <v>12</v>
      </c>
      <c r="D2326" s="6" t="s">
        <v>13270</v>
      </c>
      <c r="E2326" s="7" t="s">
        <v>13632</v>
      </c>
      <c r="F2326" s="6" t="s">
        <v>15</v>
      </c>
      <c r="G2326" s="6" t="s">
        <f>MID(I2326,8,10)</f>
        <v>13633</v>
      </c>
      <c r="H2326" s="9" t="s">
        <f>MID(I2326,LEN(G2326)+8,SEARCH(",",I2326)-LEN(G2326)-8)</f>
        <v>13634</v>
      </c>
      <c r="I2326" s="13" t="s">
        <v>13635</v>
      </c>
      <c r="J2326" s="11" t="s">
        <f>MID(I2326,SEARCH(",",I2326)+1,SEARCH("$",I2326)-LEN(G2326)-LEN(H2326)-14)</f>
        <v>13636</v>
      </c>
      <c r="K2326" s="12"/>
      <c r="L2326" s="12"/>
      <c r="M2326" s="12"/>
      <c r="N2326" s="12"/>
      <c r="O2326" s="12"/>
      <c r="P2326" s="12"/>
    </row>
    <row r="2327" spans="1:16" ht="33" customHeight="1">
      <c r="A2327" s="6" t="s">
        <f>LEFT(J2327,FIND(",",J2327)-1)</f>
        <v>13637</v>
      </c>
      <c r="B2327" s="6" t="s">
        <f>MID(J2327,FIND(",",J2327)+2,LEN(J2327)-LEN(A2327)-8)</f>
        <v>441</v>
      </c>
      <c r="C2327" s="6" t="s">
        <v>12</v>
      </c>
      <c r="D2327" s="6" t="s">
        <v>13270</v>
      </c>
      <c r="E2327" s="7" t="s">
        <v>13638</v>
      </c>
      <c r="F2327" s="6" t="s">
        <v>15</v>
      </c>
      <c r="G2327" s="6" t="s">
        <f>MID(I2327,8,10)</f>
        <v>13639</v>
      </c>
      <c r="H2327" s="9" t="s">
        <f>MID(I2327,LEN(G2327)+8,SEARCH(",",I2327)-LEN(G2327)-8)</f>
        <v>13640</v>
      </c>
      <c r="I2327" s="13" t="s">
        <v>13641</v>
      </c>
      <c r="J2327" s="11" t="s">
        <f>MID(I2327,SEARCH(",",I2327)+1,SEARCH("$",I2327)-LEN(G2327)-LEN(H2327)-14)</f>
        <v>13642</v>
      </c>
      <c r="K2327" s="12"/>
      <c r="L2327" s="12"/>
      <c r="M2327" s="12"/>
      <c r="N2327" s="12"/>
      <c r="O2327" s="12"/>
      <c r="P2327" s="12"/>
    </row>
    <row r="2328" spans="1:16" ht="33" customHeight="1">
      <c r="A2328" s="6" t="s">
        <f>LEFT(J2328,FIND(",",J2328)-1)</f>
        <v>13643</v>
      </c>
      <c r="B2328" s="6" t="s">
        <f>MID(J2328,FIND(",",J2328)+2,LEN(J2328)-LEN(A2328)-8)</f>
        <v>441</v>
      </c>
      <c r="C2328" s="6" t="s">
        <v>12</v>
      </c>
      <c r="D2328" s="6" t="s">
        <v>13270</v>
      </c>
      <c r="E2328" s="7" t="s">
        <v>13644</v>
      </c>
      <c r="F2328" s="6" t="s">
        <v>15</v>
      </c>
      <c r="G2328" s="6" t="s">
        <f>MID(I2328,8,10)</f>
        <v>13645</v>
      </c>
      <c r="H2328" s="9" t="s">
        <f>MID(I2328,LEN(G2328)+8,SEARCH(",",I2328)-LEN(G2328)-8)</f>
        <v>13646</v>
      </c>
      <c r="I2328" s="13" t="s">
        <v>13647</v>
      </c>
      <c r="J2328" s="11" t="s">
        <f>MID(I2328,SEARCH(",",I2328)+1,SEARCH("$",I2328)-LEN(G2328)-LEN(H2328)-14)</f>
        <v>13648</v>
      </c>
      <c r="K2328" s="12"/>
      <c r="L2328" s="12"/>
      <c r="M2328" s="12"/>
      <c r="N2328" s="12"/>
      <c r="O2328" s="12"/>
      <c r="P2328" s="12"/>
    </row>
    <row r="2329" spans="1:16" ht="33" customHeight="1">
      <c r="A2329" s="6" t="s">
        <f>LEFT(J2329,FIND(",",J2329)-1)</f>
        <v>13649</v>
      </c>
      <c r="B2329" s="6" t="s">
        <f>MID(J2329,FIND(",",J2329)+2,LEN(J2329)-LEN(A2329)-8)</f>
        <v>441</v>
      </c>
      <c r="C2329" s="6" t="s">
        <v>12</v>
      </c>
      <c r="D2329" s="6" t="s">
        <v>13270</v>
      </c>
      <c r="E2329" s="7" t="s">
        <v>13650</v>
      </c>
      <c r="F2329" s="6" t="s">
        <v>15</v>
      </c>
      <c r="G2329" s="6" t="s">
        <f>MID(I2329,8,10)</f>
        <v>13651</v>
      </c>
      <c r="H2329" s="9" t="s">
        <f>MID(I2329,LEN(G2329)+8,SEARCH(",",I2329)-LEN(G2329)-8)</f>
        <v>13652</v>
      </c>
      <c r="I2329" s="10" t="s">
        <v>13653</v>
      </c>
      <c r="J2329" s="11" t="s">
        <f>MID(I2329,SEARCH(",",I2329)+1,SEARCH("$",I2329)-LEN(G2329)-LEN(H2329)-14)</f>
        <v>13654</v>
      </c>
      <c r="K2329" s="12"/>
      <c r="L2329" s="12"/>
      <c r="M2329" s="12"/>
      <c r="N2329" s="12"/>
      <c r="O2329" s="12"/>
      <c r="P2329" s="12"/>
    </row>
    <row r="2330" spans="1:16" ht="33" customHeight="1">
      <c r="A2330" s="6" t="s">
        <f>LEFT(J2330,FIND(",",J2330)-1)</f>
        <v>13655</v>
      </c>
      <c r="B2330" s="6" t="s">
        <f>MID(J2330,FIND(",",J2330)+2,LEN(J2330)-LEN(A2330)-8)</f>
        <v>441</v>
      </c>
      <c r="C2330" s="6" t="s">
        <v>12</v>
      </c>
      <c r="D2330" s="6" t="s">
        <v>13270</v>
      </c>
      <c r="E2330" s="7" t="s">
        <v>13656</v>
      </c>
      <c r="F2330" s="6" t="s">
        <v>15</v>
      </c>
      <c r="G2330" s="6" t="s">
        <f>MID(I2330,8,10)</f>
        <v>13657</v>
      </c>
      <c r="H2330" s="9" t="s">
        <f>MID(I2330,LEN(G2330)+8,SEARCH(",",I2330)-LEN(G2330)-8)</f>
        <v>13658</v>
      </c>
      <c r="I2330" s="13" t="s">
        <v>13659</v>
      </c>
      <c r="J2330" s="11" t="s">
        <f>MID(I2330,SEARCH(",",I2330)+1,SEARCH("$",I2330)-LEN(G2330)-LEN(H2330)-14)</f>
        <v>13660</v>
      </c>
      <c r="K2330" s="12"/>
      <c r="L2330" s="12"/>
      <c r="M2330" s="12"/>
      <c r="N2330" s="12"/>
      <c r="O2330" s="12"/>
      <c r="P2330" s="12"/>
    </row>
    <row r="2331" spans="1:16" ht="33" customHeight="1">
      <c r="A2331" s="6" t="s">
        <f>LEFT(J2331,FIND(",",J2331)-1)</f>
        <v>13661</v>
      </c>
      <c r="B2331" s="6" t="s">
        <f>MID(J2331,FIND(",",J2331)+2,LEN(J2331)-LEN(A2331)-8)</f>
        <v>441</v>
      </c>
      <c r="C2331" s="6" t="s">
        <v>12</v>
      </c>
      <c r="D2331" s="6" t="s">
        <v>13270</v>
      </c>
      <c r="E2331" s="7" t="s">
        <v>13662</v>
      </c>
      <c r="F2331" s="6" t="s">
        <v>15</v>
      </c>
      <c r="G2331" s="6" t="s">
        <f>MID(I2331,8,10)</f>
        <v>13663</v>
      </c>
      <c r="H2331" s="9" t="s">
        <f>MID(I2331,LEN(G2331)+8,SEARCH(",",I2331)-LEN(G2331)-8)</f>
        <v>13664</v>
      </c>
      <c r="I2331" s="13" t="s">
        <v>13665</v>
      </c>
      <c r="J2331" s="11" t="s">
        <f>MID(I2331,SEARCH(",",I2331)+1,SEARCH("$",I2331)-LEN(G2331)-LEN(H2331)-14)</f>
        <v>13666</v>
      </c>
      <c r="K2331" s="12"/>
      <c r="L2331" s="12"/>
      <c r="M2331" s="12"/>
      <c r="N2331" s="12"/>
      <c r="O2331" s="12"/>
      <c r="P2331" s="12"/>
    </row>
    <row r="2332" spans="1:16" ht="33" customHeight="1">
      <c r="A2332" s="6" t="s">
        <f>LEFT(J2332,FIND(",",J2332)-1)</f>
        <v>13667</v>
      </c>
      <c r="B2332" s="6" t="s">
        <f>MID(J2332,FIND(",",J2332)+2,LEN(J2332)-LEN(A2332)-8)</f>
        <v>441</v>
      </c>
      <c r="C2332" s="6" t="s">
        <v>12</v>
      </c>
      <c r="D2332" s="6" t="s">
        <v>13270</v>
      </c>
      <c r="E2332" s="7" t="s">
        <v>13668</v>
      </c>
      <c r="F2332" s="6" t="s">
        <v>15</v>
      </c>
      <c r="G2332" s="6" t="s">
        <f>MID(I2332,8,10)</f>
        <v>13669</v>
      </c>
      <c r="H2332" s="9" t="s">
        <f>MID(I2332,LEN(G2332)+8,SEARCH(",",I2332)-LEN(G2332)-8)</f>
        <v>13670</v>
      </c>
      <c r="I2332" s="13" t="s">
        <v>13671</v>
      </c>
      <c r="J2332" s="11" t="s">
        <f>MID(I2332,SEARCH(",",I2332)+1,SEARCH("$",I2332)-LEN(G2332)-LEN(H2332)-14)</f>
        <v>13672</v>
      </c>
      <c r="K2332" s="12"/>
      <c r="L2332" s="12"/>
      <c r="M2332" s="12"/>
      <c r="N2332" s="12"/>
      <c r="O2332" s="12"/>
      <c r="P2332" s="12"/>
    </row>
    <row r="2333" spans="1:16" ht="33" customHeight="1">
      <c r="A2333" s="6" t="s">
        <f>LEFT(J2333,FIND(",",J2333)-1)</f>
        <v>13673</v>
      </c>
      <c r="B2333" s="6" t="s">
        <f>MID(J2333,FIND(",",J2333)+2,LEN(J2333)-LEN(A2333)-8)</f>
        <v>441</v>
      </c>
      <c r="C2333" s="6" t="s">
        <v>12</v>
      </c>
      <c r="D2333" s="6" t="s">
        <v>8274</v>
      </c>
      <c r="E2333" s="7" t="s">
        <v>13674</v>
      </c>
      <c r="F2333" s="6" t="s">
        <v>15</v>
      </c>
      <c r="G2333" s="6" t="s">
        <f>MID(I2333,8,10)</f>
        <v>13675</v>
      </c>
      <c r="H2333" s="9" t="s">
        <f>MID(I2333,LEN(G2333)+8,SEARCH(",",I2333)-LEN(G2333)-8)</f>
        <v>13676</v>
      </c>
      <c r="I2333" s="13" t="s">
        <v>13677</v>
      </c>
      <c r="J2333" s="11" t="s">
        <f>MID(I2333,SEARCH(",",I2333)+1,SEARCH("$",I2333)-LEN(G2333)-LEN(H2333)-14)</f>
        <v>13678</v>
      </c>
      <c r="K2333" s="12"/>
      <c r="L2333" s="12"/>
      <c r="M2333" s="12"/>
      <c r="N2333" s="12"/>
      <c r="O2333" s="12"/>
      <c r="P2333" s="12"/>
    </row>
    <row r="2334" spans="1:16" ht="33" customHeight="1">
      <c r="A2334" s="6" t="s">
        <f>LEFT(J2334,FIND(",",J2334)-1)</f>
        <v>13679</v>
      </c>
      <c r="B2334" s="6" t="s">
        <f>MID(J2334,FIND(",",J2334)+2,LEN(J2334)-LEN(A2334)-8)</f>
        <v>441</v>
      </c>
      <c r="C2334" s="6" t="s">
        <v>12</v>
      </c>
      <c r="D2334" s="6" t="s">
        <v>8274</v>
      </c>
      <c r="E2334" s="7" t="s">
        <v>13680</v>
      </c>
      <c r="F2334" s="6" t="s">
        <v>15</v>
      </c>
      <c r="G2334" s="6" t="s">
        <f>MID(I2334,8,10)</f>
        <v>13681</v>
      </c>
      <c r="H2334" s="9" t="s">
        <f>MID(I2334,LEN(G2334)+8,SEARCH(",",I2334)-LEN(G2334)-8)</f>
        <v>13682</v>
      </c>
      <c r="I2334" s="10" t="s">
        <v>13683</v>
      </c>
      <c r="J2334" s="11" t="s">
        <f>MID(I2334,SEARCH(",",I2334)+1,SEARCH("$",I2334)-LEN(G2334)-LEN(H2334)-14)</f>
        <v>13684</v>
      </c>
      <c r="K2334" s="12"/>
      <c r="L2334" s="12"/>
      <c r="M2334" s="12"/>
      <c r="N2334" s="12"/>
      <c r="O2334" s="12"/>
      <c r="P2334" s="12"/>
    </row>
    <row r="2335" spans="1:16" ht="33" customHeight="1">
      <c r="A2335" s="6" t="s">
        <f>LEFT(J2335,FIND(",",J2335)-1)</f>
        <v>13685</v>
      </c>
      <c r="B2335" s="6" t="s">
        <f>MID(J2335,FIND(",",J2335)+2,LEN(J2335)-LEN(A2335)-8)</f>
        <v>441</v>
      </c>
      <c r="C2335" s="6" t="s">
        <v>12</v>
      </c>
      <c r="D2335" s="6" t="s">
        <v>8274</v>
      </c>
      <c r="E2335" s="7" t="s">
        <v>13686</v>
      </c>
      <c r="F2335" s="6" t="s">
        <v>15</v>
      </c>
      <c r="G2335" s="6" t="s">
        <f>MID(I2335,8,10)</f>
        <v>13687</v>
      </c>
      <c r="H2335" s="9" t="s">
        <f>MID(I2335,LEN(G2335)+8,SEARCH(",",I2335)-LEN(G2335)-8)</f>
        <v>13688</v>
      </c>
      <c r="I2335" s="13" t="s">
        <v>13689</v>
      </c>
      <c r="J2335" s="11" t="s">
        <f>MID(I2335,SEARCH(",",I2335)+1,SEARCH("$",I2335)-LEN(G2335)-LEN(H2335)-14)</f>
        <v>13690</v>
      </c>
      <c r="K2335" s="12"/>
      <c r="L2335" s="12"/>
      <c r="M2335" s="12"/>
      <c r="N2335" s="12"/>
      <c r="O2335" s="12"/>
      <c r="P2335" s="12"/>
    </row>
    <row r="2336" spans="1:16" ht="33" customHeight="1">
      <c r="A2336" s="6" t="s">
        <f>LEFT(J2336,FIND(",",J2336)-1)</f>
        <v>13691</v>
      </c>
      <c r="B2336" s="6" t="s">
        <f>MID(J2336,FIND(",",J2336)+2,LEN(J2336)-LEN(A2336)-8)</f>
        <v>441</v>
      </c>
      <c r="C2336" s="6" t="s">
        <v>12</v>
      </c>
      <c r="D2336" s="6" t="s">
        <v>13517</v>
      </c>
      <c r="E2336" s="7" t="s">
        <v>13692</v>
      </c>
      <c r="F2336" s="6" t="s">
        <v>15</v>
      </c>
      <c r="G2336" s="6" t="s">
        <f>MID(I2336,8,10)</f>
        <v>13693</v>
      </c>
      <c r="H2336" s="9" t="s">
        <f>MID(I2336,LEN(G2336)+8,SEARCH(",",I2336)-LEN(G2336)-8)</f>
        <v>13694</v>
      </c>
      <c r="I2336" s="10" t="s">
        <v>13695</v>
      </c>
      <c r="J2336" s="11" t="s">
        <f>MID(I2336,SEARCH(",",I2336)+1,SEARCH("$",I2336)-LEN(G2336)-LEN(H2336)-14)</f>
        <v>13696</v>
      </c>
      <c r="K2336" s="12"/>
      <c r="L2336" s="12"/>
      <c r="M2336" s="12"/>
      <c r="N2336" s="12"/>
      <c r="O2336" s="12"/>
      <c r="P2336" s="12"/>
    </row>
    <row r="2337" spans="1:16" ht="33" customHeight="1">
      <c r="A2337" s="6" t="s">
        <f>LEFT(J2337,FIND(",",J2337)-1)</f>
        <v>13697</v>
      </c>
      <c r="B2337" s="6" t="s">
        <f>MID(J2337,FIND(",",J2337)+2,LEN(J2337)-LEN(A2337)-8)</f>
        <v>441</v>
      </c>
      <c r="C2337" s="6" t="s">
        <v>12</v>
      </c>
      <c r="D2337" s="6" t="s">
        <v>13517</v>
      </c>
      <c r="E2337" s="7" t="s">
        <v>13698</v>
      </c>
      <c r="F2337" s="6" t="s">
        <v>15</v>
      </c>
      <c r="G2337" s="6" t="s">
        <f>MID(I2337,8,10)</f>
        <v>13699</v>
      </c>
      <c r="H2337" s="9" t="s">
        <f>MID(I2337,LEN(G2337)+8,SEARCH(",",I2337)-LEN(G2337)-8)</f>
        <v>13700</v>
      </c>
      <c r="I2337" s="13" t="s">
        <v>13701</v>
      </c>
      <c r="J2337" s="11" t="s">
        <f>MID(I2337,SEARCH(",",I2337)+1,SEARCH("$",I2337)-LEN(G2337)-LEN(H2337)-14)</f>
        <v>13702</v>
      </c>
      <c r="K2337" s="12"/>
      <c r="L2337" s="12"/>
      <c r="M2337" s="12"/>
      <c r="N2337" s="12"/>
      <c r="O2337" s="12"/>
      <c r="P2337" s="12"/>
    </row>
    <row r="2338" spans="1:16" ht="33" customHeight="1">
      <c r="A2338" s="6" t="s">
        <f>LEFT(J2338,FIND(",",J2338)-1)</f>
        <v>13703</v>
      </c>
      <c r="B2338" s="6" t="s">
        <f>MID(J2338,FIND(",",J2338)+2,LEN(J2338)-LEN(A2338)-8)</f>
        <v>441</v>
      </c>
      <c r="C2338" s="6" t="s">
        <v>12</v>
      </c>
      <c r="D2338" s="6" t="s">
        <v>13517</v>
      </c>
      <c r="E2338" s="7" t="s">
        <v>13704</v>
      </c>
      <c r="F2338" s="6" t="s">
        <v>15</v>
      </c>
      <c r="G2338" s="6" t="s">
        <f>MID(I2338,8,10)</f>
        <v>13705</v>
      </c>
      <c r="H2338" s="9" t="s">
        <f>MID(I2338,LEN(G2338)+8,SEARCH(",",I2338)-LEN(G2338)-8)</f>
        <v>13706</v>
      </c>
      <c r="I2338" s="10" t="s">
        <v>13707</v>
      </c>
      <c r="J2338" s="11" t="s">
        <f>MID(I2338,SEARCH(",",I2338)+1,SEARCH("$",I2338)-LEN(G2338)-LEN(H2338)-14)</f>
        <v>13708</v>
      </c>
      <c r="K2338" s="12"/>
      <c r="L2338" s="12"/>
      <c r="M2338" s="12"/>
      <c r="N2338" s="12"/>
      <c r="O2338" s="12"/>
      <c r="P2338" s="12"/>
    </row>
    <row r="2339" spans="1:16" ht="33" customHeight="1">
      <c r="A2339" s="6" t="s">
        <f>LEFT(J2339,FIND(",",J2339)-1)</f>
        <v>13709</v>
      </c>
      <c r="B2339" s="6" t="s">
        <f>MID(J2339,FIND(",",J2339)+2,LEN(J2339)-LEN(A2339)-8)</f>
        <v>441</v>
      </c>
      <c r="C2339" s="6" t="s">
        <v>12</v>
      </c>
      <c r="D2339" s="6" t="s">
        <v>13517</v>
      </c>
      <c r="E2339" s="7" t="s">
        <v>13710</v>
      </c>
      <c r="F2339" s="6" t="s">
        <v>15</v>
      </c>
      <c r="G2339" s="6" t="s">
        <f>MID(I2339,8,10)</f>
        <v>13711</v>
      </c>
      <c r="H2339" s="9" t="s">
        <f>MID(I2339,LEN(G2339)+8,SEARCH(",",I2339)-LEN(G2339)-8)</f>
        <v>13712</v>
      </c>
      <c r="I2339" s="10" t="s">
        <v>13713</v>
      </c>
      <c r="J2339" s="11" t="s">
        <f>MID(I2339,SEARCH(",",I2339)+1,SEARCH("$",I2339)-LEN(G2339)-LEN(H2339)-14)</f>
        <v>13714</v>
      </c>
      <c r="K2339" s="12"/>
      <c r="L2339" s="12"/>
      <c r="M2339" s="12"/>
      <c r="N2339" s="12"/>
      <c r="O2339" s="12"/>
      <c r="P2339" s="12"/>
    </row>
    <row r="2340" spans="1:16" ht="33" customHeight="1">
      <c r="A2340" s="6" t="s">
        <f>LEFT(J2340,FIND(",",J2340)-1)</f>
        <v>13715</v>
      </c>
      <c r="B2340" s="6" t="s">
        <f>MID(J2340,FIND(",",J2340)+2,LEN(J2340)-LEN(A2340)-8)</f>
        <v>441</v>
      </c>
      <c r="C2340" s="6" t="s">
        <v>12</v>
      </c>
      <c r="D2340" s="6" t="s">
        <v>13517</v>
      </c>
      <c r="E2340" s="7" t="s">
        <v>13716</v>
      </c>
      <c r="F2340" s="6" t="s">
        <v>15</v>
      </c>
      <c r="G2340" s="6" t="s">
        <f>MID(I2340,8,10)</f>
        <v>13717</v>
      </c>
      <c r="H2340" s="9" t="s">
        <f>MID(I2340,LEN(G2340)+8,SEARCH(",",I2340)-LEN(G2340)-8)</f>
        <v>13718</v>
      </c>
      <c r="I2340" s="13" t="s">
        <v>13719</v>
      </c>
      <c r="J2340" s="11" t="s">
        <f>MID(I2340,SEARCH(",",I2340)+1,SEARCH("$",I2340)-LEN(G2340)-LEN(H2340)-14)</f>
        <v>13720</v>
      </c>
      <c r="K2340" s="12"/>
      <c r="L2340" s="12"/>
      <c r="M2340" s="12"/>
      <c r="N2340" s="12"/>
      <c r="O2340" s="12"/>
      <c r="P2340" s="12"/>
    </row>
    <row r="2341" spans="1:16" ht="33" customHeight="1">
      <c r="A2341" s="6" t="s">
        <f>LEFT(J2341,FIND(",",J2341)-1)</f>
        <v>13721</v>
      </c>
      <c r="B2341" s="6" t="s">
        <f>MID(J2341,FIND(",",J2341)+2,LEN(J2341)-LEN(A2341)-8)</f>
        <v>441</v>
      </c>
      <c r="C2341" s="6" t="s">
        <v>12</v>
      </c>
      <c r="D2341" s="6" t="s">
        <v>8274</v>
      </c>
      <c r="E2341" s="7" t="s">
        <v>13722</v>
      </c>
      <c r="F2341" s="6" t="s">
        <v>15</v>
      </c>
      <c r="G2341" s="6" t="s">
        <f>MID(I2341,8,10)</f>
        <v>13723</v>
      </c>
      <c r="H2341" s="9" t="s">
        <f>MID(I2341,LEN(G2341)+8,SEARCH(",",I2341)-LEN(G2341)-8)</f>
        <v>13724</v>
      </c>
      <c r="I2341" s="10" t="s">
        <v>13725</v>
      </c>
      <c r="J2341" s="11" t="s">
        <f>MID(I2341,SEARCH(",",I2341)+1,SEARCH("$",I2341)-LEN(G2341)-LEN(H2341)-14)</f>
        <v>13726</v>
      </c>
      <c r="K2341" s="12"/>
      <c r="L2341" s="12"/>
      <c r="M2341" s="12"/>
      <c r="N2341" s="12"/>
      <c r="O2341" s="12"/>
      <c r="P2341" s="12"/>
    </row>
    <row r="2342" spans="1:16" ht="33" customHeight="1">
      <c r="A2342" s="6" t="s">
        <f>LEFT(J2342,FIND(",",J2342)-1)</f>
        <v>13727</v>
      </c>
      <c r="B2342" s="6" t="s">
        <f>MID(J2342,FIND(",",J2342)+2,LEN(J2342)-LEN(A2342)-8)</f>
        <v>441</v>
      </c>
      <c r="C2342" s="6" t="s">
        <v>12</v>
      </c>
      <c r="D2342" s="6" t="s">
        <v>8274</v>
      </c>
      <c r="E2342" s="7" t="s">
        <v>13728</v>
      </c>
      <c r="F2342" s="6" t="s">
        <v>15</v>
      </c>
      <c r="G2342" s="6" t="s">
        <f>MID(I2342,8,10)</f>
        <v>13729</v>
      </c>
      <c r="H2342" s="9" t="s">
        <f>MID(I2342,LEN(G2342)+8,SEARCH(",",I2342)-LEN(G2342)-8)</f>
        <v>13730</v>
      </c>
      <c r="I2342" s="13" t="s">
        <v>13731</v>
      </c>
      <c r="J2342" s="11" t="s">
        <f>MID(I2342,SEARCH(",",I2342)+1,SEARCH("$",I2342)-LEN(G2342)-LEN(H2342)-14)</f>
        <v>13732</v>
      </c>
      <c r="K2342" s="12"/>
      <c r="L2342" s="12"/>
      <c r="M2342" s="12"/>
      <c r="N2342" s="12"/>
      <c r="O2342" s="12"/>
      <c r="P2342" s="12"/>
    </row>
    <row r="2343" spans="1:16" ht="33" customHeight="1">
      <c r="A2343" s="6" t="s">
        <f>LEFT(J2343,FIND(",",J2343)-1)</f>
        <v>13733</v>
      </c>
      <c r="B2343" s="6" t="s">
        <f>MID(J2343,FIND(",",J2343)+2,LEN(J2343)-LEN(A2343)-8)</f>
        <v>441</v>
      </c>
      <c r="C2343" s="6" t="s">
        <v>12</v>
      </c>
      <c r="D2343" s="6" t="s">
        <v>8274</v>
      </c>
      <c r="E2343" s="7" t="s">
        <v>13734</v>
      </c>
      <c r="F2343" s="6" t="s">
        <v>15</v>
      </c>
      <c r="G2343" s="6" t="s">
        <f>MID(I2343,8,10)</f>
        <v>13735</v>
      </c>
      <c r="H2343" s="9" t="s">
        <f>MID(I2343,LEN(G2343)+8,SEARCH(",",I2343)-LEN(G2343)-8)</f>
        <v>13736</v>
      </c>
      <c r="I2343" s="10" t="s">
        <v>13737</v>
      </c>
      <c r="J2343" s="11" t="s">
        <f>MID(I2343,SEARCH(",",I2343)+1,SEARCH("$",I2343)-LEN(G2343)-LEN(H2343)-14)</f>
        <v>13738</v>
      </c>
      <c r="K2343" s="12"/>
      <c r="L2343" s="12"/>
      <c r="M2343" s="12"/>
      <c r="N2343" s="12"/>
      <c r="O2343" s="12"/>
      <c r="P2343" s="12"/>
    </row>
    <row r="2344" spans="1:16" ht="33" customHeight="1">
      <c r="A2344" s="6" t="s">
        <f>LEFT(J2344,FIND(",",J2344)-1)</f>
        <v>13739</v>
      </c>
      <c r="B2344" s="6" t="s">
        <f>MID(J2344,FIND(",",J2344)+2,LEN(J2344)-LEN(A2344)-8)</f>
        <v>441</v>
      </c>
      <c r="C2344" s="6" t="s">
        <v>12</v>
      </c>
      <c r="D2344" s="6" t="s">
        <v>12482</v>
      </c>
      <c r="E2344" s="7" t="s">
        <v>13740</v>
      </c>
      <c r="F2344" s="6" t="s">
        <v>15</v>
      </c>
      <c r="G2344" s="6" t="s">
        <f>MID(I2344,8,10)</f>
        <v>13741</v>
      </c>
      <c r="H2344" s="9" t="s">
        <f>MID(I2344,LEN(G2344)+8,SEARCH(",",I2344)-LEN(G2344)-8)</f>
        <v>13742</v>
      </c>
      <c r="I2344" s="13" t="s">
        <v>13743</v>
      </c>
      <c r="J2344" s="11" t="s">
        <f>MID(I2344,SEARCH(",",I2344)+1,SEARCH("$",I2344)-LEN(G2344)-LEN(H2344)-14)</f>
        <v>13744</v>
      </c>
      <c r="K2344" s="12"/>
      <c r="L2344" s="12"/>
      <c r="M2344" s="12"/>
      <c r="N2344" s="12"/>
      <c r="O2344" s="12"/>
      <c r="P2344" s="12"/>
    </row>
    <row r="2345" spans="1:16" ht="33" customHeight="1">
      <c r="A2345" s="6" t="s">
        <f>LEFT(J2345,FIND(",",J2345)-1)</f>
        <v>13745</v>
      </c>
      <c r="B2345" s="6" t="s">
        <f>MID(J2345,FIND(",",J2345)+2,LEN(J2345)-LEN(A2345)-8)</f>
        <v>441</v>
      </c>
      <c r="C2345" s="6" t="s">
        <v>12</v>
      </c>
      <c r="D2345" s="6" t="s">
        <v>12482</v>
      </c>
      <c r="E2345" s="7" t="s">
        <v>13746</v>
      </c>
      <c r="F2345" s="6" t="s">
        <v>15</v>
      </c>
      <c r="G2345" s="6" t="s">
        <f>MID(I2345,8,10)</f>
        <v>13747</v>
      </c>
      <c r="H2345" s="9" t="s">
        <f>MID(I2345,LEN(G2345)+8,SEARCH(",",I2345)-LEN(G2345)-8)</f>
        <v>13748</v>
      </c>
      <c r="I2345" s="10" t="s">
        <v>13749</v>
      </c>
      <c r="J2345" s="11" t="s">
        <f>MID(I2345,SEARCH(",",I2345)+1,SEARCH("$",I2345)-LEN(G2345)-LEN(H2345)-14)</f>
        <v>13750</v>
      </c>
      <c r="K2345" s="12"/>
      <c r="L2345" s="12"/>
      <c r="M2345" s="12"/>
      <c r="N2345" s="12"/>
      <c r="O2345" s="12"/>
      <c r="P2345" s="12"/>
    </row>
    <row r="2346" spans="1:16" ht="33" customHeight="1">
      <c r="A2346" s="6" t="s">
        <f>LEFT(J2346,FIND(",",J2346)-1)</f>
        <v>13751</v>
      </c>
      <c r="B2346" s="6" t="s">
        <f>MID(J2346,FIND(",",J2346)+2,LEN(J2346)-LEN(A2346)-8)</f>
        <v>441</v>
      </c>
      <c r="C2346" s="6" t="s">
        <v>12</v>
      </c>
      <c r="D2346" s="6" t="s">
        <v>12482</v>
      </c>
      <c r="E2346" s="7" t="s">
        <v>13752</v>
      </c>
      <c r="F2346" s="6" t="s">
        <v>15</v>
      </c>
      <c r="G2346" s="6" t="s">
        <f>MID(I2346,8,10)</f>
        <v>13753</v>
      </c>
      <c r="H2346" s="9" t="s">
        <f>MID(I2346,LEN(G2346)+8,SEARCH(",",I2346)-LEN(G2346)-8)</f>
        <v>13754</v>
      </c>
      <c r="I2346" s="10" t="s">
        <v>13755</v>
      </c>
      <c r="J2346" s="11" t="s">
        <f>MID(I2346,SEARCH(",",I2346)+1,SEARCH("$",I2346)-LEN(G2346)-LEN(H2346)-14)</f>
        <v>13756</v>
      </c>
      <c r="K2346" s="12"/>
      <c r="L2346" s="12"/>
      <c r="M2346" s="12"/>
      <c r="N2346" s="12"/>
      <c r="O2346" s="12"/>
      <c r="P2346" s="12"/>
    </row>
    <row r="2347" spans="1:16" ht="33" customHeight="1">
      <c r="A2347" s="6" t="s">
        <f>LEFT(J2347,FIND(",",J2347)-1)</f>
        <v>13757</v>
      </c>
      <c r="B2347" s="6" t="s">
        <f>MID(J2347,FIND(",",J2347)+2,LEN(J2347)-LEN(A2347)-8)</f>
        <v>441</v>
      </c>
      <c r="C2347" s="6" t="s">
        <v>12</v>
      </c>
      <c r="D2347" s="6" t="s">
        <v>12482</v>
      </c>
      <c r="E2347" s="7" t="s">
        <v>13758</v>
      </c>
      <c r="F2347" s="6" t="s">
        <v>15</v>
      </c>
      <c r="G2347" s="6" t="s">
        <f>MID(I2347,8,10)</f>
        <v>13759</v>
      </c>
      <c r="H2347" s="9" t="s">
        <f>MID(I2347,LEN(G2347)+8,SEARCH(",",I2347)-LEN(G2347)-8)</f>
        <v>13760</v>
      </c>
      <c r="I2347" s="10" t="s">
        <v>13761</v>
      </c>
      <c r="J2347" s="11" t="s">
        <f>MID(I2347,SEARCH(",",I2347)+1,SEARCH("$",I2347)-LEN(G2347)-LEN(H2347)-14)</f>
        <v>13762</v>
      </c>
      <c r="K2347" s="12"/>
      <c r="L2347" s="12"/>
      <c r="M2347" s="12"/>
      <c r="N2347" s="12"/>
      <c r="O2347" s="12"/>
      <c r="P2347" s="12"/>
    </row>
    <row r="2348" spans="1:16" ht="33" customHeight="1">
      <c r="A2348" s="6" t="s">
        <f>LEFT(J2348,FIND(",",J2348)-1)</f>
        <v>13763</v>
      </c>
      <c r="B2348" s="6" t="s">
        <f>MID(J2348,FIND(",",J2348)+2,LEN(J2348)-LEN(A2348)-8)</f>
        <v>441</v>
      </c>
      <c r="C2348" s="6" t="s">
        <v>12</v>
      </c>
      <c r="D2348" s="6" t="s">
        <v>12482</v>
      </c>
      <c r="E2348" s="7" t="s">
        <v>13764</v>
      </c>
      <c r="F2348" s="6" t="s">
        <v>15</v>
      </c>
      <c r="G2348" s="6" t="s">
        <f>MID(I2348,8,10)</f>
        <v>13765</v>
      </c>
      <c r="H2348" s="9" t="s">
        <f>MID(I2348,LEN(G2348)+8,SEARCH(",",I2348)-LEN(G2348)-8)</f>
        <v>13766</v>
      </c>
      <c r="I2348" s="13" t="s">
        <v>13767</v>
      </c>
      <c r="J2348" s="11" t="s">
        <f>MID(I2348,SEARCH(",",I2348)+1,SEARCH("$",I2348)-LEN(G2348)-LEN(H2348)-14)</f>
        <v>13768</v>
      </c>
      <c r="K2348" s="12"/>
      <c r="L2348" s="12"/>
      <c r="M2348" s="12"/>
      <c r="N2348" s="12"/>
      <c r="O2348" s="12"/>
      <c r="P2348" s="12"/>
    </row>
    <row r="2349" spans="1:16" ht="33" customHeight="1">
      <c r="A2349" s="6" t="s">
        <f>LEFT(J2349,FIND(",",J2349)-1)</f>
        <v>13769</v>
      </c>
      <c r="B2349" s="6" t="s">
        <f>MID(J2349,FIND(",",J2349)+2,LEN(J2349)-LEN(A2349)-8)</f>
        <v>441</v>
      </c>
      <c r="C2349" s="6" t="s">
        <v>12</v>
      </c>
      <c r="D2349" s="6" t="s">
        <v>12482</v>
      </c>
      <c r="E2349" s="7" t="s">
        <v>13770</v>
      </c>
      <c r="F2349" s="6" t="s">
        <v>15</v>
      </c>
      <c r="G2349" s="6" t="s">
        <f>MID(I2349,8,10)</f>
        <v>13771</v>
      </c>
      <c r="H2349" s="9" t="s">
        <f>MID(I2349,LEN(G2349)+8,SEARCH(",",I2349)-LEN(G2349)-8)</f>
        <v>13772</v>
      </c>
      <c r="I2349" s="10" t="s">
        <v>13773</v>
      </c>
      <c r="J2349" s="11" t="s">
        <f>MID(I2349,SEARCH(",",I2349)+1,SEARCH("$",I2349)-LEN(G2349)-LEN(H2349)-14)</f>
        <v>13774</v>
      </c>
      <c r="K2349" s="12"/>
      <c r="L2349" s="12"/>
      <c r="M2349" s="12"/>
      <c r="N2349" s="12"/>
      <c r="O2349" s="12"/>
      <c r="P2349" s="12"/>
    </row>
    <row r="2350" spans="1:16" ht="33" customHeight="1">
      <c r="A2350" s="6" t="s">
        <f>LEFT(J2350,FIND(",",J2350)-1)</f>
        <v>13775</v>
      </c>
      <c r="B2350" s="6" t="s">
        <f>MID(J2350,FIND(",",J2350)+2,LEN(J2350)-LEN(A2350)-8)</f>
        <v>441</v>
      </c>
      <c r="C2350" s="6" t="s">
        <v>12</v>
      </c>
      <c r="D2350" s="6" t="s">
        <v>12482</v>
      </c>
      <c r="E2350" s="7" t="s">
        <v>13776</v>
      </c>
      <c r="F2350" s="6" t="s">
        <v>15</v>
      </c>
      <c r="G2350" s="6" t="s">
        <f>MID(I2350,8,10)</f>
        <v>13777</v>
      </c>
      <c r="H2350" s="9" t="s">
        <f>MID(I2350,LEN(G2350)+8,SEARCH(",",I2350)-LEN(G2350)-8)</f>
        <v>13778</v>
      </c>
      <c r="I2350" s="13" t="s">
        <v>13779</v>
      </c>
      <c r="J2350" s="11" t="s">
        <f>MID(I2350,SEARCH(",",I2350)+1,SEARCH("$",I2350)-LEN(G2350)-LEN(H2350)-14)</f>
        <v>13780</v>
      </c>
      <c r="K2350" s="12"/>
      <c r="L2350" s="12"/>
      <c r="M2350" s="12"/>
      <c r="N2350" s="12"/>
      <c r="O2350" s="12"/>
      <c r="P2350" s="12"/>
    </row>
    <row r="2351" spans="1:16" ht="33" customHeight="1">
      <c r="A2351" s="6" t="s">
        <f>LEFT(J2351,FIND(",",J2351)-1)</f>
        <v>13781</v>
      </c>
      <c r="B2351" s="6" t="s">
        <f>MID(J2351,FIND(",",J2351)+2,LEN(J2351)-LEN(A2351)-8)</f>
        <v>441</v>
      </c>
      <c r="C2351" s="6" t="s">
        <v>12</v>
      </c>
      <c r="D2351" s="6" t="s">
        <v>13782</v>
      </c>
      <c r="E2351" s="7" t="s">
        <v>13783</v>
      </c>
      <c r="F2351" s="6" t="s">
        <v>15</v>
      </c>
      <c r="G2351" s="6" t="s">
        <f>MID(I2351,8,10)</f>
        <v>13784</v>
      </c>
      <c r="H2351" s="9" t="s">
        <f>MID(I2351,LEN(G2351)+8,SEARCH(",",I2351)-LEN(G2351)-8)</f>
        <v>13785</v>
      </c>
      <c r="I2351" s="10" t="s">
        <v>13786</v>
      </c>
      <c r="J2351" s="11" t="s">
        <f>MID(I2351,SEARCH(",",I2351)+1,SEARCH("$",I2351)-LEN(G2351)-LEN(H2351)-14)</f>
        <v>13787</v>
      </c>
      <c r="K2351" s="12"/>
      <c r="L2351" s="12"/>
      <c r="M2351" s="12"/>
      <c r="N2351" s="12"/>
      <c r="O2351" s="12"/>
      <c r="P2351" s="12"/>
    </row>
    <row r="2352" spans="1:16" ht="33" customHeight="1">
      <c r="A2352" s="6" t="s">
        <f>LEFT(J2352,FIND(",",J2352)-1)</f>
        <v>13788</v>
      </c>
      <c r="B2352" s="6" t="s">
        <f>MID(J2352,FIND(",",J2352)+2,LEN(J2352)-LEN(A2352)-8)</f>
        <v>13789</v>
      </c>
      <c r="C2352" s="6" t="s">
        <v>12</v>
      </c>
      <c r="D2352" s="6" t="s">
        <v>13790</v>
      </c>
      <c r="E2352" s="7" t="s">
        <v>13791</v>
      </c>
      <c r="F2352" s="6" t="s">
        <v>15</v>
      </c>
      <c r="G2352" s="6" t="s">
        <f>MID(I2352,8,10)</f>
        <v>13792</v>
      </c>
      <c r="H2352" s="9" t="s">
        <f>MID(I2352,LEN(G2352)+8,SEARCH(",",I2352)-LEN(G2352)-8)</f>
        <v>13793</v>
      </c>
      <c r="I2352" s="10" t="s">
        <v>13794</v>
      </c>
      <c r="J2352" s="11" t="s">
        <f>MID(I2352,SEARCH(",",I2352)+1,SEARCH("$",I2352)-LEN(G2352)-LEN(H2352)-14)</f>
        <v>13795</v>
      </c>
      <c r="K2352" s="12"/>
      <c r="L2352" s="12"/>
      <c r="M2352" s="12"/>
      <c r="N2352" s="12"/>
      <c r="O2352" s="12"/>
      <c r="P2352" s="12"/>
    </row>
    <row r="2353" spans="1:16" ht="33" customHeight="1">
      <c r="A2353" s="6" t="s">
        <f>LEFT(J2353,FIND(",",J2353)-1)</f>
        <v>13796</v>
      </c>
      <c r="B2353" s="6" t="s">
        <f>MID(J2353,FIND(",",J2353)+2,LEN(J2353)-LEN(A2353)-8)</f>
        <v>13789</v>
      </c>
      <c r="C2353" s="6" t="s">
        <v>12</v>
      </c>
      <c r="D2353" s="6" t="s">
        <v>13790</v>
      </c>
      <c r="E2353" s="7" t="s">
        <v>13797</v>
      </c>
      <c r="F2353" s="6" t="s">
        <v>15</v>
      </c>
      <c r="G2353" s="6" t="s">
        <f>MID(I2353,8,10)</f>
        <v>13798</v>
      </c>
      <c r="H2353" s="9" t="s">
        <f>MID(I2353,LEN(G2353)+8,SEARCH(",",I2353)-LEN(G2353)-8)</f>
        <v>13799</v>
      </c>
      <c r="I2353" s="13" t="s">
        <v>13800</v>
      </c>
      <c r="J2353" s="11" t="s">
        <f>MID(I2353,SEARCH(",",I2353)+1,SEARCH("$",I2353)-LEN(G2353)-LEN(H2353)-14)</f>
        <v>13801</v>
      </c>
      <c r="K2353" s="12"/>
      <c r="L2353" s="12"/>
      <c r="M2353" s="12"/>
      <c r="N2353" s="12"/>
      <c r="O2353" s="12"/>
      <c r="P2353" s="12"/>
    </row>
    <row r="2354" spans="1:16" ht="33" customHeight="1">
      <c r="A2354" s="6" t="s">
        <f>LEFT(J2354,FIND(",",J2354)-1)</f>
        <v>13802</v>
      </c>
      <c r="B2354" s="6" t="s">
        <f>MID(J2354,FIND(",",J2354)+2,LEN(J2354)-LEN(A2354)-8)</f>
        <v>441</v>
      </c>
      <c r="C2354" s="6" t="s">
        <v>12</v>
      </c>
      <c r="D2354" s="6" t="s">
        <v>13782</v>
      </c>
      <c r="E2354" s="7" t="s">
        <v>13803</v>
      </c>
      <c r="F2354" s="6" t="s">
        <v>15</v>
      </c>
      <c r="G2354" s="6" t="s">
        <f>MID(I2354,8,10)</f>
        <v>13804</v>
      </c>
      <c r="H2354" s="9" t="s">
        <f>MID(I2354,LEN(G2354)+8,SEARCH(",",I2354)-LEN(G2354)-8)</f>
        <v>13805</v>
      </c>
      <c r="I2354" s="13" t="s">
        <v>13806</v>
      </c>
      <c r="J2354" s="11" t="s">
        <f>MID(I2354,SEARCH(",",I2354)+1,SEARCH("$",I2354)-LEN(G2354)-LEN(H2354)-14)</f>
        <v>13807</v>
      </c>
      <c r="K2354" s="12"/>
      <c r="L2354" s="12"/>
      <c r="M2354" s="12"/>
      <c r="N2354" s="12"/>
      <c r="O2354" s="12"/>
      <c r="P2354" s="12"/>
    </row>
    <row r="2355" spans="1:16" ht="33" customHeight="1">
      <c r="A2355" s="6" t="s">
        <f>LEFT(J2355,FIND(",",J2355)-1)</f>
        <v>13808</v>
      </c>
      <c r="B2355" s="6" t="s">
        <f>MID(J2355,FIND(",",J2355)+2,LEN(J2355)-LEN(A2355)-8)</f>
        <v>13789</v>
      </c>
      <c r="C2355" s="6" t="s">
        <v>12</v>
      </c>
      <c r="D2355" s="6" t="s">
        <v>13790</v>
      </c>
      <c r="E2355" s="7" t="s">
        <v>13809</v>
      </c>
      <c r="F2355" s="6" t="s">
        <v>15</v>
      </c>
      <c r="G2355" s="6" t="s">
        <f>MID(I2355,8,10)</f>
        <v>13810</v>
      </c>
      <c r="H2355" s="9" t="s">
        <f>MID(I2355,LEN(G2355)+8,SEARCH(",",I2355)-LEN(G2355)-8)</f>
        <v>13811</v>
      </c>
      <c r="I2355" s="13" t="s">
        <v>13812</v>
      </c>
      <c r="J2355" s="11" t="s">
        <f>MID(I2355,SEARCH(",",I2355)+1,SEARCH("$",I2355)-LEN(G2355)-LEN(H2355)-14)</f>
        <v>13813</v>
      </c>
      <c r="K2355" s="12"/>
      <c r="L2355" s="12"/>
      <c r="M2355" s="12"/>
      <c r="N2355" s="12"/>
      <c r="O2355" s="12"/>
      <c r="P2355" s="12"/>
    </row>
    <row r="2356" spans="1:16" ht="33" customHeight="1">
      <c r="A2356" s="6" t="s">
        <f>LEFT(J2356,FIND(",",J2356)-1)</f>
        <v>13814</v>
      </c>
      <c r="B2356" s="6" t="s">
        <f>MID(J2356,FIND(",",J2356)+2,LEN(J2356)-LEN(A2356)-8)</f>
        <v>13789</v>
      </c>
      <c r="C2356" s="6" t="s">
        <v>12</v>
      </c>
      <c r="D2356" s="6" t="s">
        <v>13790</v>
      </c>
      <c r="E2356" s="7" t="s">
        <v>13815</v>
      </c>
      <c r="F2356" s="6" t="s">
        <v>15</v>
      </c>
      <c r="G2356" s="6" t="s">
        <f>MID(I2356,8,10)</f>
        <v>13816</v>
      </c>
      <c r="H2356" s="9" t="s">
        <f>MID(I2356,LEN(G2356)+8,SEARCH(",",I2356)-LEN(G2356)-8)</f>
        <v>13817</v>
      </c>
      <c r="I2356" s="10" t="s">
        <v>13818</v>
      </c>
      <c r="J2356" s="11" t="s">
        <f>MID(I2356,SEARCH(",",I2356)+1,SEARCH("$",I2356)-LEN(G2356)-LEN(H2356)-14)</f>
        <v>13819</v>
      </c>
      <c r="K2356" s="12"/>
      <c r="L2356" s="12"/>
      <c r="M2356" s="12"/>
      <c r="N2356" s="12"/>
      <c r="O2356" s="12"/>
      <c r="P2356" s="12"/>
    </row>
    <row r="2357" spans="1:16" ht="33" customHeight="1">
      <c r="A2357" s="6" t="s">
        <f>LEFT(J2357,FIND(",",J2357)-1)</f>
        <v>13820</v>
      </c>
      <c r="B2357" s="6" t="s">
        <f>MID(J2357,FIND(",",J2357)+2,LEN(J2357)-LEN(A2357)-8)</f>
        <v>441</v>
      </c>
      <c r="C2357" s="6" t="s">
        <v>12</v>
      </c>
      <c r="D2357" s="6" t="s">
        <v>13270</v>
      </c>
      <c r="E2357" s="7" t="s">
        <v>13821</v>
      </c>
      <c r="F2357" s="6" t="s">
        <v>15</v>
      </c>
      <c r="G2357" s="6" t="s">
        <f>MID(I2357,8,10)</f>
        <v>13822</v>
      </c>
      <c r="H2357" s="9" t="s">
        <f>MID(I2357,LEN(G2357)+8,SEARCH(",",I2357)-LEN(G2357)-8)</f>
        <v>13823</v>
      </c>
      <c r="I2357" s="10" t="s">
        <v>13824</v>
      </c>
      <c r="J2357" s="11" t="s">
        <f>MID(I2357,SEARCH(",",I2357)+1,SEARCH("$",I2357)-LEN(G2357)-LEN(H2357)-14)</f>
        <v>13825</v>
      </c>
      <c r="K2357" s="12"/>
      <c r="L2357" s="12"/>
      <c r="M2357" s="12"/>
      <c r="N2357" s="12"/>
      <c r="O2357" s="12"/>
      <c r="P2357" s="12"/>
    </row>
    <row r="2358" spans="1:16" ht="33" customHeight="1">
      <c r="A2358" s="6" t="s">
        <f>LEFT(J2358,FIND(",",J2358)-1)</f>
        <v>13826</v>
      </c>
      <c r="B2358" s="6" t="s">
        <f>MID(J2358,FIND(",",J2358)+2,LEN(J2358)-LEN(A2358)-8)</f>
        <v>441</v>
      </c>
      <c r="C2358" s="6" t="s">
        <v>12</v>
      </c>
      <c r="D2358" s="6" t="s">
        <v>13270</v>
      </c>
      <c r="E2358" s="7" t="s">
        <v>13827</v>
      </c>
      <c r="F2358" s="6" t="s">
        <v>15</v>
      </c>
      <c r="G2358" s="6" t="s">
        <f>MID(I2358,8,10)</f>
        <v>13828</v>
      </c>
      <c r="H2358" s="9" t="s">
        <f>MID(I2358,LEN(G2358)+8,SEARCH(",",I2358)-LEN(G2358)-8)</f>
        <v>13829</v>
      </c>
      <c r="I2358" s="13" t="s">
        <v>13830</v>
      </c>
      <c r="J2358" s="11" t="s">
        <f>MID(I2358,SEARCH(",",I2358)+1,SEARCH("$",I2358)-LEN(G2358)-LEN(H2358)-14)</f>
        <v>13831</v>
      </c>
      <c r="K2358" s="12"/>
      <c r="L2358" s="12"/>
      <c r="M2358" s="12"/>
      <c r="N2358" s="12"/>
      <c r="O2358" s="12"/>
      <c r="P2358" s="12"/>
    </row>
    <row r="2359" spans="1:16" ht="33" customHeight="1">
      <c r="A2359" s="6" t="s">
        <f>LEFT(J2359,FIND(",",J2359)-1)</f>
        <v>13832</v>
      </c>
      <c r="B2359" s="6" t="s">
        <f>MID(J2359,FIND(",",J2359)+2,LEN(J2359)-LEN(A2359)-8)</f>
        <v>441</v>
      </c>
      <c r="C2359" s="6" t="s">
        <v>12</v>
      </c>
      <c r="D2359" s="6" t="s">
        <v>11114</v>
      </c>
      <c r="E2359" s="7" t="s">
        <v>13833</v>
      </c>
      <c r="F2359" s="6" t="s">
        <v>15</v>
      </c>
      <c r="G2359" s="6" t="s">
        <f>MID(I2359,8,10)</f>
        <v>13834</v>
      </c>
      <c r="H2359" s="9" t="s">
        <f>MID(I2359,LEN(G2359)+8,SEARCH(",",I2359)-LEN(G2359)-8)</f>
        <v>13835</v>
      </c>
      <c r="I2359" s="13" t="s">
        <v>13836</v>
      </c>
      <c r="J2359" s="11" t="s">
        <f>MID(I2359,SEARCH(",",I2359)+1,SEARCH("$",I2359)-LEN(G2359)-LEN(H2359)-14)</f>
        <v>13837</v>
      </c>
      <c r="K2359" s="12"/>
      <c r="L2359" s="12"/>
      <c r="M2359" s="12"/>
      <c r="N2359" s="12"/>
      <c r="O2359" s="12"/>
      <c r="P2359" s="12"/>
    </row>
    <row r="2360" spans="1:16" ht="33" customHeight="1">
      <c r="A2360" s="6" t="s">
        <f>LEFT(J2360,FIND(",",J2360)-1)</f>
        <v>13838</v>
      </c>
      <c r="B2360" s="6" t="s">
        <f>MID(J2360,FIND(",",J2360)+2,LEN(J2360)-LEN(A2360)-8)</f>
        <v>441</v>
      </c>
      <c r="C2360" s="6" t="s">
        <v>12</v>
      </c>
      <c r="D2360" s="6" t="s">
        <v>13270</v>
      </c>
      <c r="E2360" s="7" t="s">
        <v>13839</v>
      </c>
      <c r="F2360" s="6" t="s">
        <v>15</v>
      </c>
      <c r="G2360" s="6" t="s">
        <f>MID(I2360,8,10)</f>
        <v>13840</v>
      </c>
      <c r="H2360" s="9" t="s">
        <f>MID(I2360,LEN(G2360)+8,SEARCH(",",I2360)-LEN(G2360)-8)</f>
        <v>13841</v>
      </c>
      <c r="I2360" s="10" t="s">
        <v>13842</v>
      </c>
      <c r="J2360" s="11" t="s">
        <f>MID(I2360,SEARCH(",",I2360)+1,SEARCH("$",I2360)-LEN(G2360)-LEN(H2360)-14)</f>
        <v>13843</v>
      </c>
      <c r="K2360" s="12"/>
      <c r="L2360" s="12"/>
      <c r="M2360" s="12"/>
      <c r="N2360" s="12"/>
      <c r="O2360" s="12"/>
      <c r="P2360" s="12"/>
    </row>
    <row r="2361" spans="1:16" ht="33" customHeight="1">
      <c r="A2361" s="6" t="s">
        <f>LEFT(J2361,FIND(",",J2361)-1)</f>
        <v>13844</v>
      </c>
      <c r="B2361" s="6" t="s">
        <f>MID(J2361,FIND(",",J2361)+2,LEN(J2361)-LEN(A2361)-8)</f>
        <v>441</v>
      </c>
      <c r="C2361" s="6" t="s">
        <v>12</v>
      </c>
      <c r="D2361" s="6" t="s">
        <v>13270</v>
      </c>
      <c r="E2361" s="7" t="s">
        <v>13845</v>
      </c>
      <c r="F2361" s="6" t="s">
        <v>15</v>
      </c>
      <c r="G2361" s="6" t="s">
        <f>MID(I2361,8,10)</f>
        <v>13846</v>
      </c>
      <c r="H2361" s="9" t="s">
        <f>MID(I2361,LEN(G2361)+8,SEARCH(",",I2361)-LEN(G2361)-8)</f>
        <v>6281</v>
      </c>
      <c r="I2361" s="10" t="s">
        <v>13847</v>
      </c>
      <c r="J2361" s="11" t="s">
        <f>MID(I2361,SEARCH(",",I2361)+1,SEARCH("$",I2361)-LEN(G2361)-LEN(H2361)-14)</f>
        <v>13848</v>
      </c>
      <c r="K2361" s="12"/>
      <c r="L2361" s="12"/>
      <c r="M2361" s="12"/>
      <c r="N2361" s="12"/>
      <c r="O2361" s="12"/>
      <c r="P2361" s="12"/>
    </row>
    <row r="2362" spans="1:16" ht="33" customHeight="1">
      <c r="A2362" s="6" t="s">
        <f>LEFT(J2362,FIND(",",J2362)-1)</f>
        <v>13849</v>
      </c>
      <c r="B2362" s="6" t="s">
        <f>MID(J2362,FIND(",",J2362)+2,LEN(J2362)-LEN(A2362)-8)</f>
        <v>441</v>
      </c>
      <c r="C2362" s="6" t="s">
        <v>12</v>
      </c>
      <c r="D2362" s="6" t="s">
        <v>13270</v>
      </c>
      <c r="E2362" s="7" t="s">
        <v>13850</v>
      </c>
      <c r="F2362" s="6" t="s">
        <v>15</v>
      </c>
      <c r="G2362" s="6" t="s">
        <f>MID(I2362,8,10)</f>
        <v>13851</v>
      </c>
      <c r="H2362" s="9" t="s">
        <f>MID(I2362,LEN(G2362)+8,SEARCH(",",I2362)-LEN(G2362)-8)</f>
        <v>13852</v>
      </c>
      <c r="I2362" s="10" t="s">
        <v>13853</v>
      </c>
      <c r="J2362" s="11" t="s">
        <f>MID(I2362,SEARCH(",",I2362)+1,SEARCH("$",I2362)-LEN(G2362)-LEN(H2362)-14)</f>
        <v>13854</v>
      </c>
      <c r="K2362" s="12"/>
      <c r="L2362" s="12"/>
      <c r="M2362" s="12"/>
      <c r="N2362" s="12"/>
      <c r="O2362" s="12"/>
      <c r="P2362" s="12"/>
    </row>
    <row r="2363" spans="1:16" ht="33" customHeight="1">
      <c r="A2363" s="6" t="s">
        <f>LEFT(J2363,FIND(",",J2363)-1)</f>
        <v>13855</v>
      </c>
      <c r="B2363" s="6" t="s">
        <f>MID(J2363,FIND(",",J2363)+2,LEN(J2363)-LEN(A2363)-8)</f>
        <v>441</v>
      </c>
      <c r="C2363" s="6" t="s">
        <v>12</v>
      </c>
      <c r="D2363" s="6" t="s">
        <v>13270</v>
      </c>
      <c r="E2363" s="7" t="s">
        <v>13856</v>
      </c>
      <c r="F2363" s="6" t="s">
        <v>15</v>
      </c>
      <c r="G2363" s="6" t="s">
        <f>MID(I2363,8,10)</f>
        <v>13857</v>
      </c>
      <c r="H2363" s="9" t="s">
        <f>MID(I2363,LEN(G2363)+8,SEARCH(",",I2363)-LEN(G2363)-8)</f>
        <v>13858</v>
      </c>
      <c r="I2363" s="13" t="s">
        <v>13859</v>
      </c>
      <c r="J2363" s="11" t="s">
        <f>MID(I2363,SEARCH(",",I2363)+1,SEARCH("$",I2363)-LEN(G2363)-LEN(H2363)-14)</f>
        <v>13860</v>
      </c>
      <c r="K2363" s="12"/>
      <c r="L2363" s="12"/>
      <c r="M2363" s="12"/>
      <c r="N2363" s="12"/>
      <c r="O2363" s="12"/>
      <c r="P2363" s="12"/>
    </row>
    <row r="2364" spans="1:16" ht="33" customHeight="1">
      <c r="A2364" s="6" t="s">
        <f>LEFT(J2364,FIND(",",J2364)-1)</f>
        <v>13861</v>
      </c>
      <c r="B2364" s="6" t="s">
        <f>MID(J2364,FIND(",",J2364)+2,LEN(J2364)-LEN(A2364)-8)</f>
        <v>441</v>
      </c>
      <c r="C2364" s="6" t="s">
        <v>12</v>
      </c>
      <c r="D2364" s="6" t="s">
        <v>11114</v>
      </c>
      <c r="E2364" s="7" t="s">
        <v>13862</v>
      </c>
      <c r="F2364" s="6" t="s">
        <v>15</v>
      </c>
      <c r="G2364" s="6" t="s">
        <f>MID(I2364,8,10)</f>
        <v>13863</v>
      </c>
      <c r="H2364" s="9" t="s">
        <f>MID(I2364,LEN(G2364)+8,SEARCH(",",I2364)-LEN(G2364)-8)</f>
        <v>13864</v>
      </c>
      <c r="I2364" s="13" t="s">
        <v>13865</v>
      </c>
      <c r="J2364" s="11" t="s">
        <f>MID(I2364,SEARCH(",",I2364)+1,SEARCH("$",I2364)-LEN(G2364)-LEN(H2364)-14)</f>
        <v>13866</v>
      </c>
      <c r="K2364" s="12"/>
      <c r="L2364" s="12"/>
      <c r="M2364" s="12"/>
      <c r="N2364" s="12"/>
      <c r="O2364" s="12"/>
      <c r="P2364" s="12"/>
    </row>
    <row r="2365" spans="1:16" ht="33" customHeight="1">
      <c r="A2365" s="6" t="s">
        <f>LEFT(J2365,FIND(",",J2365)-1)</f>
        <v>13867</v>
      </c>
      <c r="B2365" s="6" t="s">
        <f>MID(J2365,FIND(",",J2365)+2,LEN(J2365)-LEN(A2365)-8)</f>
        <v>441</v>
      </c>
      <c r="C2365" s="6" t="s">
        <v>12</v>
      </c>
      <c r="D2365" s="6" t="s">
        <v>13270</v>
      </c>
      <c r="E2365" s="7" t="s">
        <v>13868</v>
      </c>
      <c r="F2365" s="6" t="s">
        <v>15</v>
      </c>
      <c r="G2365" s="6" t="s">
        <f>MID(I2365,8,10)</f>
        <v>13869</v>
      </c>
      <c r="H2365" s="9" t="s">
        <f>MID(I2365,LEN(G2365)+8,SEARCH(",",I2365)-LEN(G2365)-8)</f>
        <v>13870</v>
      </c>
      <c r="I2365" s="10" t="s">
        <v>13871</v>
      </c>
      <c r="J2365" s="11" t="s">
        <f>MID(I2365,SEARCH(",",I2365)+1,SEARCH("$",I2365)-LEN(G2365)-LEN(H2365)-14)</f>
        <v>13872</v>
      </c>
      <c r="K2365" s="12"/>
      <c r="L2365" s="12"/>
      <c r="M2365" s="12"/>
      <c r="N2365" s="12"/>
      <c r="O2365" s="12"/>
      <c r="P2365" s="12"/>
    </row>
    <row r="2366" spans="1:16" ht="33" customHeight="1">
      <c r="A2366" s="6" t="s">
        <f>LEFT(J2366,FIND(",",J2366)-1)</f>
        <v>13873</v>
      </c>
      <c r="B2366" s="6" t="s">
        <f>MID(J2366,FIND(",",J2366)+2,LEN(J2366)-LEN(A2366)-8)</f>
        <v>441</v>
      </c>
      <c r="C2366" s="6" t="s">
        <v>12</v>
      </c>
      <c r="D2366" s="6" t="s">
        <v>13270</v>
      </c>
      <c r="E2366" s="7" t="s">
        <v>13874</v>
      </c>
      <c r="F2366" s="6" t="s">
        <v>15</v>
      </c>
      <c r="G2366" s="6" t="s">
        <f>MID(I2366,8,10)</f>
        <v>13875</v>
      </c>
      <c r="H2366" s="9" t="s">
        <f>MID(I2366,LEN(G2366)+8,SEARCH(",",I2366)-LEN(G2366)-8)</f>
        <v>13876</v>
      </c>
      <c r="I2366" s="13" t="s">
        <v>13877</v>
      </c>
      <c r="J2366" s="11" t="s">
        <f>MID(I2366,SEARCH(",",I2366)+1,SEARCH("$",I2366)-LEN(G2366)-LEN(H2366)-14)</f>
        <v>13878</v>
      </c>
      <c r="K2366" s="12"/>
      <c r="L2366" s="12"/>
      <c r="M2366" s="12"/>
      <c r="N2366" s="12"/>
      <c r="O2366" s="12"/>
      <c r="P2366" s="12"/>
    </row>
    <row r="2367" spans="1:16" ht="33" customHeight="1">
      <c r="A2367" s="6" t="s">
        <f>LEFT(J2367,FIND(",",J2367)-1)</f>
        <v>13879</v>
      </c>
      <c r="B2367" s="6" t="s">
        <f>MID(J2367,FIND(",",J2367)+2,LEN(J2367)-LEN(A2367)-8)</f>
        <v>441</v>
      </c>
      <c r="C2367" s="6" t="s">
        <v>12</v>
      </c>
      <c r="D2367" s="6" t="s">
        <v>11114</v>
      </c>
      <c r="E2367" s="7" t="s">
        <v>13880</v>
      </c>
      <c r="F2367" s="6" t="s">
        <v>15</v>
      </c>
      <c r="G2367" s="6" t="s">
        <f>MID(I2367,8,10)</f>
        <v>13881</v>
      </c>
      <c r="H2367" s="9" t="s">
        <f>MID(I2367,LEN(G2367)+8,SEARCH(",",I2367)-LEN(G2367)-8)</f>
        <v>13882</v>
      </c>
      <c r="I2367" s="10" t="s">
        <v>13883</v>
      </c>
      <c r="J2367" s="11" t="s">
        <f>MID(I2367,SEARCH(",",I2367)+1,SEARCH("$",I2367)-LEN(G2367)-LEN(H2367)-14)</f>
        <v>13884</v>
      </c>
      <c r="K2367" s="12"/>
      <c r="L2367" s="12"/>
      <c r="M2367" s="12"/>
      <c r="N2367" s="12"/>
      <c r="O2367" s="12"/>
      <c r="P2367" s="12"/>
    </row>
    <row r="2368" spans="1:16" ht="33" customHeight="1">
      <c r="A2368" s="6" t="s">
        <f>LEFT(J2368,FIND(",",J2368)-1)</f>
        <v>13885</v>
      </c>
      <c r="B2368" s="6" t="s">
        <f>MID(J2368,FIND(",",J2368)+2,LEN(J2368)-LEN(A2368)-8)</f>
        <v>441</v>
      </c>
      <c r="C2368" s="6" t="s">
        <v>12</v>
      </c>
      <c r="D2368" s="6" t="s">
        <v>11114</v>
      </c>
      <c r="E2368" s="7" t="s">
        <v>13886</v>
      </c>
      <c r="F2368" s="6" t="s">
        <v>15</v>
      </c>
      <c r="G2368" s="6" t="s">
        <f>MID(I2368,8,10)</f>
        <v>13887</v>
      </c>
      <c r="H2368" s="9" t="s">
        <f>MID(I2368,LEN(G2368)+8,SEARCH(",",I2368)-LEN(G2368)-8)</f>
        <v>13888</v>
      </c>
      <c r="I2368" s="10" t="s">
        <v>13889</v>
      </c>
      <c r="J2368" s="11" t="s">
        <f>MID(I2368,SEARCH(",",I2368)+1,SEARCH("$",I2368)-LEN(G2368)-LEN(H2368)-14)</f>
        <v>13890</v>
      </c>
      <c r="K2368" s="12"/>
      <c r="L2368" s="12"/>
      <c r="M2368" s="12"/>
      <c r="N2368" s="12"/>
      <c r="O2368" s="12"/>
      <c r="P2368" s="12"/>
    </row>
    <row r="2369" spans="1:16" ht="33" customHeight="1">
      <c r="A2369" s="6" t="s">
        <f>LEFT(J2369,FIND(",",J2369)-1)</f>
        <v>13891</v>
      </c>
      <c r="B2369" s="6" t="s">
        <f>MID(J2369,FIND(",",J2369)+2,LEN(J2369)-LEN(A2369)-8)</f>
        <v>441</v>
      </c>
      <c r="C2369" s="6" t="s">
        <v>12</v>
      </c>
      <c r="D2369" s="6" t="s">
        <v>11114</v>
      </c>
      <c r="E2369" s="7" t="s">
        <v>12196</v>
      </c>
      <c r="F2369" s="6" t="s">
        <v>15</v>
      </c>
      <c r="G2369" s="6" t="s">
        <f>MID(I2369,8,10)</f>
        <v>13892</v>
      </c>
      <c r="H2369" s="9" t="s">
        <f>MID(I2369,LEN(G2369)+8,SEARCH(",",I2369)-LEN(G2369)-8)</f>
        <v>13893</v>
      </c>
      <c r="I2369" s="13" t="s">
        <v>13894</v>
      </c>
      <c r="J2369" s="11" t="s">
        <f>MID(I2369,SEARCH(",",I2369)+1,SEARCH("$",I2369)-LEN(G2369)-LEN(H2369)-14)</f>
        <v>13895</v>
      </c>
      <c r="K2369" s="12"/>
      <c r="L2369" s="12"/>
      <c r="M2369" s="12"/>
      <c r="N2369" s="12"/>
      <c r="O2369" s="12"/>
      <c r="P2369" s="12"/>
    </row>
    <row r="2370" spans="1:16" ht="33" customHeight="1">
      <c r="A2370" s="6" t="s">
        <f>LEFT(J2370,FIND(",",J2370)-1)</f>
        <v>13896</v>
      </c>
      <c r="B2370" s="6" t="s">
        <f>MID(J2370,FIND(",",J2370)+2,LEN(J2370)-LEN(A2370)-8)</f>
        <v>441</v>
      </c>
      <c r="C2370" s="6" t="s">
        <v>12</v>
      </c>
      <c r="D2370" s="6" t="s">
        <v>11114</v>
      </c>
      <c r="E2370" s="7" t="s">
        <v>13897</v>
      </c>
      <c r="F2370" s="6" t="s">
        <v>15</v>
      </c>
      <c r="G2370" s="6" t="s">
        <f>MID(I2370,8,10)</f>
        <v>13898</v>
      </c>
      <c r="H2370" s="9" t="s">
        <f>MID(I2370,LEN(G2370)+8,SEARCH(",",I2370)-LEN(G2370)-8)</f>
        <v>13899</v>
      </c>
      <c r="I2370" s="13" t="s">
        <v>13900</v>
      </c>
      <c r="J2370" s="11" t="s">
        <f>MID(I2370,SEARCH(",",I2370)+1,SEARCH("$",I2370)-LEN(G2370)-LEN(H2370)-14)</f>
        <v>13901</v>
      </c>
      <c r="K2370" s="12"/>
      <c r="L2370" s="12"/>
      <c r="M2370" s="12"/>
      <c r="N2370" s="12"/>
      <c r="O2370" s="12"/>
      <c r="P2370" s="12"/>
    </row>
    <row r="2371" spans="1:16" ht="33" customHeight="1">
      <c r="A2371" s="6" t="s">
        <f>LEFT(J2371,FIND(",",J2371)-1)</f>
        <v>13902</v>
      </c>
      <c r="B2371" s="6" t="s">
        <f>MID(J2371,FIND(",",J2371)+2,LEN(J2371)-LEN(A2371)-8)</f>
        <v>441</v>
      </c>
      <c r="C2371" s="6" t="s">
        <v>12</v>
      </c>
      <c r="D2371" s="6" t="s">
        <v>11114</v>
      </c>
      <c r="E2371" s="7" t="s">
        <v>13903</v>
      </c>
      <c r="F2371" s="6" t="s">
        <v>15</v>
      </c>
      <c r="G2371" s="6" t="s">
        <f>MID(I2371,8,10)</f>
        <v>13904</v>
      </c>
      <c r="H2371" s="9" t="s">
        <f>MID(I2371,LEN(G2371)+8,SEARCH(",",I2371)-LEN(G2371)-8)</f>
        <v>13905</v>
      </c>
      <c r="I2371" s="13" t="s">
        <v>13906</v>
      </c>
      <c r="J2371" s="11" t="s">
        <f>MID(I2371,SEARCH(",",I2371)+1,SEARCH("$",I2371)-LEN(G2371)-LEN(H2371)-14)</f>
        <v>13907</v>
      </c>
      <c r="K2371" s="12"/>
      <c r="L2371" s="12"/>
      <c r="M2371" s="12"/>
      <c r="N2371" s="12"/>
      <c r="O2371" s="12"/>
      <c r="P2371" s="12"/>
    </row>
    <row r="2372" spans="1:16" ht="33" customHeight="1">
      <c r="A2372" s="6" t="s">
        <f>LEFT(J2372,FIND(",",J2372)-1)</f>
        <v>13908</v>
      </c>
      <c r="B2372" s="6" t="s">
        <f>MID(J2372,FIND(",",J2372)+2,LEN(J2372)-LEN(A2372)-8)</f>
        <v>441</v>
      </c>
      <c r="C2372" s="6" t="s">
        <v>12</v>
      </c>
      <c r="D2372" s="6" t="s">
        <v>11114</v>
      </c>
      <c r="E2372" s="7" t="s">
        <v>13909</v>
      </c>
      <c r="F2372" s="6" t="s">
        <v>15</v>
      </c>
      <c r="G2372" s="6" t="s">
        <f>MID(I2372,8,10)</f>
        <v>13910</v>
      </c>
      <c r="H2372" s="9" t="s">
        <f>MID(I2372,LEN(G2372)+8,SEARCH(",",I2372)-LEN(G2372)-8)</f>
        <v>4266</v>
      </c>
      <c r="I2372" s="13" t="s">
        <v>13911</v>
      </c>
      <c r="J2372" s="11" t="s">
        <f>MID(I2372,SEARCH(",",I2372)+1,SEARCH("$",I2372)-LEN(G2372)-LEN(H2372)-14)</f>
        <v>13912</v>
      </c>
      <c r="K2372" s="12"/>
      <c r="L2372" s="12"/>
      <c r="M2372" s="12"/>
      <c r="N2372" s="12"/>
      <c r="O2372" s="12"/>
      <c r="P2372" s="12"/>
    </row>
    <row r="2373" spans="1:16" ht="33" customHeight="1">
      <c r="A2373" s="6" t="s">
        <f>LEFT(J2373,FIND(",",J2373)-1)</f>
        <v>13913</v>
      </c>
      <c r="B2373" s="6" t="s">
        <f>MID(J2373,FIND(",",J2373)+2,LEN(J2373)-LEN(A2373)-8)</f>
        <v>441</v>
      </c>
      <c r="C2373" s="6" t="s">
        <v>12</v>
      </c>
      <c r="D2373" s="6" t="s">
        <v>11114</v>
      </c>
      <c r="E2373" s="7" t="s">
        <v>13914</v>
      </c>
      <c r="F2373" s="6" t="s">
        <v>15</v>
      </c>
      <c r="G2373" s="6" t="s">
        <f>MID(I2373,8,10)</f>
        <v>13915</v>
      </c>
      <c r="H2373" s="9" t="s">
        <f>MID(I2373,LEN(G2373)+8,SEARCH(",",I2373)-LEN(G2373)-8)</f>
        <v>13916</v>
      </c>
      <c r="I2373" s="13" t="s">
        <v>13917</v>
      </c>
      <c r="J2373" s="11" t="s">
        <f>MID(I2373,SEARCH(",",I2373)+1,SEARCH("$",I2373)-LEN(G2373)-LEN(H2373)-14)</f>
        <v>13918</v>
      </c>
      <c r="K2373" s="12"/>
      <c r="L2373" s="12"/>
      <c r="M2373" s="12"/>
      <c r="N2373" s="12"/>
      <c r="O2373" s="12"/>
      <c r="P2373" s="12"/>
    </row>
    <row r="2374" spans="1:16" ht="33" customHeight="1">
      <c r="A2374" s="6" t="s">
        <f>LEFT(J2374,FIND(",",J2374)-1)</f>
        <v>13919</v>
      </c>
      <c r="B2374" s="6" t="s">
        <f>MID(J2374,FIND(",",J2374)+2,LEN(J2374)-LEN(A2374)-8)</f>
        <v>441</v>
      </c>
      <c r="C2374" s="6" t="s">
        <v>12</v>
      </c>
      <c r="D2374" s="6" t="s">
        <v>11114</v>
      </c>
      <c r="E2374" s="7" t="s">
        <v>13920</v>
      </c>
      <c r="F2374" s="6" t="s">
        <v>15</v>
      </c>
      <c r="G2374" s="6" t="s">
        <f>MID(I2374,8,10)</f>
        <v>13921</v>
      </c>
      <c r="H2374" s="9" t="s">
        <f>MID(I2374,LEN(G2374)+8,SEARCH(",",I2374)-LEN(G2374)-8)</f>
        <v>13922</v>
      </c>
      <c r="I2374" s="13" t="s">
        <v>13923</v>
      </c>
      <c r="J2374" s="11" t="s">
        <f>MID(I2374,SEARCH(",",I2374)+1,SEARCH("$",I2374)-LEN(G2374)-LEN(H2374)-14)</f>
        <v>13924</v>
      </c>
      <c r="K2374" s="12"/>
      <c r="L2374" s="12"/>
      <c r="M2374" s="12"/>
      <c r="N2374" s="12"/>
      <c r="O2374" s="12"/>
      <c r="P2374" s="12"/>
    </row>
    <row r="2375" spans="1:16" ht="33" customHeight="1">
      <c r="A2375" s="6" t="s">
        <f>LEFT(J2375,FIND(",",J2375)-1)</f>
        <v>13925</v>
      </c>
      <c r="B2375" s="6" t="s">
        <f>MID(J2375,FIND(",",J2375)+2,LEN(J2375)-LEN(A2375)-8)</f>
        <v>441</v>
      </c>
      <c r="C2375" s="6" t="s">
        <v>12</v>
      </c>
      <c r="D2375" s="6" t="s">
        <v>11114</v>
      </c>
      <c r="E2375" s="8" t="s">
        <v>13926</v>
      </c>
      <c r="F2375" s="6" t="s">
        <v>15</v>
      </c>
      <c r="G2375" s="6" t="s">
        <f>MID(I2375,8,10)</f>
        <v>13927</v>
      </c>
      <c r="H2375" s="9" t="s">
        <f>MID(I2375,LEN(G2375)+8,SEARCH(",",I2375)-LEN(G2375)-8)</f>
        <v>5489</v>
      </c>
      <c r="I2375" s="13" t="s">
        <v>13928</v>
      </c>
      <c r="J2375" s="11" t="s">
        <f>MID(I2375,SEARCH(",",I2375)+1,SEARCH("$",I2375)-LEN(G2375)-LEN(H2375)-14)</f>
        <v>13929</v>
      </c>
      <c r="K2375" s="12"/>
      <c r="L2375" s="12"/>
      <c r="M2375" s="12"/>
      <c r="N2375" s="12"/>
      <c r="O2375" s="12"/>
      <c r="P2375" s="12"/>
    </row>
    <row r="2376" spans="1:16" ht="33" customHeight="1">
      <c r="A2376" s="6" t="s">
        <f>LEFT(J2376,FIND(",",J2376)-1)</f>
        <v>13930</v>
      </c>
      <c r="B2376" s="6" t="s">
        <f>MID(J2376,FIND(",",J2376)+2,LEN(J2376)-LEN(A2376)-8)</f>
        <v>441</v>
      </c>
      <c r="C2376" s="6" t="s">
        <v>12</v>
      </c>
      <c r="D2376" s="6" t="s">
        <v>11114</v>
      </c>
      <c r="E2376" s="7" t="s">
        <v>13931</v>
      </c>
      <c r="F2376" s="6" t="s">
        <v>15</v>
      </c>
      <c r="G2376" s="6" t="s">
        <f>MID(I2376,8,10)</f>
        <v>13932</v>
      </c>
      <c r="H2376" s="9" t="s">
        <f>MID(I2376,LEN(G2376)+8,SEARCH(",",I2376)-LEN(G2376)-8)</f>
        <v>13933</v>
      </c>
      <c r="I2376" s="10" t="s">
        <v>13934</v>
      </c>
      <c r="J2376" s="11" t="s">
        <f>MID(I2376,SEARCH(",",I2376)+1,SEARCH("$",I2376)-LEN(G2376)-LEN(H2376)-14)</f>
        <v>13935</v>
      </c>
      <c r="K2376" s="12"/>
      <c r="L2376" s="12"/>
      <c r="M2376" s="12"/>
      <c r="N2376" s="12"/>
      <c r="O2376" s="12"/>
      <c r="P2376" s="12"/>
    </row>
    <row r="2377" spans="1:16" ht="33" customHeight="1">
      <c r="A2377" s="6" t="s">
        <f>LEFT(J2377,FIND(",",J2377)-1)</f>
        <v>13936</v>
      </c>
      <c r="B2377" s="6" t="s">
        <f>MID(J2377,FIND(",",J2377)+2,LEN(J2377)-LEN(A2377)-8)</f>
        <v>441</v>
      </c>
      <c r="C2377" s="6" t="s">
        <v>12</v>
      </c>
      <c r="D2377" s="6" t="s">
        <v>11114</v>
      </c>
      <c r="E2377" s="7" t="s">
        <v>13937</v>
      </c>
      <c r="F2377" s="6" t="s">
        <v>15</v>
      </c>
      <c r="G2377" s="6" t="s">
        <f>MID(I2377,8,10)</f>
        <v>13938</v>
      </c>
      <c r="H2377" s="9" t="s">
        <f>MID(I2377,LEN(G2377)+8,SEARCH(",",I2377)-LEN(G2377)-8)</f>
        <v>13939</v>
      </c>
      <c r="I2377" s="10" t="s">
        <v>13940</v>
      </c>
      <c r="J2377" s="11" t="s">
        <f>MID(I2377,SEARCH(",",I2377)+1,SEARCH("$",I2377)-LEN(G2377)-LEN(H2377)-14)</f>
        <v>13941</v>
      </c>
      <c r="K2377" s="12"/>
      <c r="L2377" s="12"/>
      <c r="M2377" s="12"/>
      <c r="N2377" s="12"/>
      <c r="O2377" s="12"/>
      <c r="P2377" s="12"/>
    </row>
    <row r="2378" spans="1:16" ht="33" customHeight="1">
      <c r="A2378" s="6" t="s">
        <f>LEFT(J2378,FIND(",",J2378)-1)</f>
        <v>13942</v>
      </c>
      <c r="B2378" s="6" t="s">
        <f>MID(J2378,FIND(",",J2378)+2,LEN(J2378)-LEN(A2378)-8)</f>
        <v>441</v>
      </c>
      <c r="C2378" s="6" t="s">
        <v>12</v>
      </c>
      <c r="D2378" s="6" t="s">
        <v>11114</v>
      </c>
      <c r="E2378" s="7" t="s">
        <v>13943</v>
      </c>
      <c r="F2378" s="6" t="s">
        <v>15</v>
      </c>
      <c r="G2378" s="6" t="s">
        <f>MID(I2378,8,10)</f>
        <v>13944</v>
      </c>
      <c r="H2378" s="9" t="s">
        <f>MID(I2378,LEN(G2378)+8,SEARCH(",",I2378)-LEN(G2378)-8)</f>
        <v>13945</v>
      </c>
      <c r="I2378" s="13" t="s">
        <v>13946</v>
      </c>
      <c r="J2378" s="11" t="s">
        <f>MID(I2378,SEARCH(",",I2378)+1,SEARCH("$",I2378)-LEN(G2378)-LEN(H2378)-14)</f>
        <v>13947</v>
      </c>
      <c r="K2378" s="12"/>
      <c r="L2378" s="12"/>
      <c r="M2378" s="12"/>
      <c r="N2378" s="12"/>
      <c r="O2378" s="12"/>
      <c r="P2378" s="12"/>
    </row>
    <row r="2379" spans="1:16" ht="33" customHeight="1">
      <c r="A2379" s="6" t="s">
        <f>LEFT(J2379,FIND(",",J2379)-1)</f>
        <v>13948</v>
      </c>
      <c r="B2379" s="6" t="s">
        <f>MID(J2379,FIND(",",J2379)+2,LEN(J2379)-LEN(A2379)-8)</f>
        <v>441</v>
      </c>
      <c r="C2379" s="6" t="s">
        <v>12</v>
      </c>
      <c r="D2379" s="6" t="s">
        <v>11114</v>
      </c>
      <c r="E2379" s="7" t="s">
        <v>13949</v>
      </c>
      <c r="F2379" s="6" t="s">
        <v>15</v>
      </c>
      <c r="G2379" s="6" t="s">
        <f>MID(I2379,8,10)</f>
        <v>13950</v>
      </c>
      <c r="H2379" s="9" t="s">
        <f>MID(I2379,LEN(G2379)+8,SEARCH(",",I2379)-LEN(G2379)-8)</f>
        <v>13951</v>
      </c>
      <c r="I2379" s="13" t="s">
        <v>13952</v>
      </c>
      <c r="J2379" s="11" t="s">
        <f>MID(I2379,SEARCH(",",I2379)+1,SEARCH("$",I2379)-LEN(G2379)-LEN(H2379)-14)</f>
        <v>13953</v>
      </c>
      <c r="K2379" s="12"/>
      <c r="L2379" s="12"/>
      <c r="M2379" s="12"/>
      <c r="N2379" s="12"/>
      <c r="O2379" s="12"/>
      <c r="P2379" s="12"/>
    </row>
    <row r="2380" spans="1:16" ht="33" customHeight="1">
      <c r="A2380" s="6" t="s">
        <f>LEFT(J2380,FIND(",",J2380)-1)</f>
        <v>13954</v>
      </c>
      <c r="B2380" s="6" t="s">
        <f>MID(J2380,FIND(",",J2380)+2,LEN(J2380)-LEN(A2380)-8)</f>
        <v>441</v>
      </c>
      <c r="C2380" s="6" t="s">
        <v>12</v>
      </c>
      <c r="D2380" s="6" t="s">
        <v>11114</v>
      </c>
      <c r="E2380" s="7" t="s">
        <v>13955</v>
      </c>
      <c r="F2380" s="6" t="s">
        <v>15</v>
      </c>
      <c r="G2380" s="6" t="s">
        <f>MID(I2380,8,10)</f>
        <v>13956</v>
      </c>
      <c r="H2380" s="9" t="s">
        <f>MID(I2380,LEN(G2380)+8,SEARCH(",",I2380)-LEN(G2380)-8)</f>
        <v>13957</v>
      </c>
      <c r="I2380" s="13" t="s">
        <v>13958</v>
      </c>
      <c r="J2380" s="11" t="s">
        <f>MID(I2380,SEARCH(",",I2380)+1,SEARCH("$",I2380)-LEN(G2380)-LEN(H2380)-14)</f>
        <v>13959</v>
      </c>
      <c r="K2380" s="12"/>
      <c r="L2380" s="12"/>
      <c r="M2380" s="12"/>
      <c r="N2380" s="12"/>
      <c r="O2380" s="12"/>
      <c r="P2380" s="12"/>
    </row>
    <row r="2381" spans="1:16" ht="33" customHeight="1">
      <c r="A2381" s="6" t="s">
        <f>LEFT(J2381,FIND(",",J2381)-1)</f>
        <v>13960</v>
      </c>
      <c r="B2381" s="6" t="s">
        <f>MID(J2381,FIND(",",J2381)+2,LEN(J2381)-LEN(A2381)-8)</f>
        <v>441</v>
      </c>
      <c r="C2381" s="6" t="s">
        <v>12</v>
      </c>
      <c r="D2381" s="6" t="s">
        <v>11114</v>
      </c>
      <c r="E2381" s="7" t="s">
        <v>13961</v>
      </c>
      <c r="F2381" s="6" t="s">
        <v>15</v>
      </c>
      <c r="G2381" s="6" t="s">
        <f>MID(I2381,8,10)</f>
        <v>13962</v>
      </c>
      <c r="H2381" s="9" t="s">
        <f>MID(I2381,LEN(G2381)+8,SEARCH(",",I2381)-LEN(G2381)-8)</f>
        <v>13963</v>
      </c>
      <c r="I2381" s="13" t="s">
        <v>13964</v>
      </c>
      <c r="J2381" s="11" t="s">
        <f>MID(I2381,SEARCH(",",I2381)+1,SEARCH("$",I2381)-LEN(G2381)-LEN(H2381)-14)</f>
        <v>13965</v>
      </c>
      <c r="K2381" s="12"/>
      <c r="L2381" s="12"/>
      <c r="M2381" s="12"/>
      <c r="N2381" s="12"/>
      <c r="O2381" s="12"/>
      <c r="P2381" s="12"/>
    </row>
    <row r="2382" spans="1:16" ht="33" customHeight="1">
      <c r="A2382" s="6" t="s">
        <f>LEFT(J2382,FIND(",",J2382)-1)</f>
        <v>13966</v>
      </c>
      <c r="B2382" s="6" t="s">
        <f>MID(J2382,FIND(",",J2382)+2,LEN(J2382)-LEN(A2382)-8)</f>
        <v>441</v>
      </c>
      <c r="C2382" s="6" t="s">
        <v>12</v>
      </c>
      <c r="D2382" s="6" t="s">
        <v>11114</v>
      </c>
      <c r="E2382" s="7" t="s">
        <v>13967</v>
      </c>
      <c r="F2382" s="6" t="s">
        <v>15</v>
      </c>
      <c r="G2382" s="6" t="s">
        <f>MID(I2382,8,10)</f>
        <v>13968</v>
      </c>
      <c r="H2382" s="9" t="s">
        <f>MID(I2382,LEN(G2382)+8,SEARCH(",",I2382)-LEN(G2382)-8)</f>
        <v>13969</v>
      </c>
      <c r="I2382" s="13" t="s">
        <v>13970</v>
      </c>
      <c r="J2382" s="11" t="s">
        <f>MID(I2382,SEARCH(",",I2382)+1,SEARCH("$",I2382)-LEN(G2382)-LEN(H2382)-14)</f>
        <v>13971</v>
      </c>
      <c r="K2382" s="12"/>
      <c r="L2382" s="12"/>
      <c r="M2382" s="12"/>
      <c r="N2382" s="12"/>
      <c r="O2382" s="12"/>
      <c r="P2382" s="12"/>
    </row>
    <row r="2383" spans="1:16" ht="33" customHeight="1">
      <c r="A2383" s="6" t="s">
        <f>LEFT(J2383,FIND(",",J2383)-1)</f>
        <v>13972</v>
      </c>
      <c r="B2383" s="6" t="s">
        <f>MID(J2383,FIND(",",J2383)+2,LEN(J2383)-LEN(A2383)-8)</f>
        <v>441</v>
      </c>
      <c r="C2383" s="6" t="s">
        <v>12</v>
      </c>
      <c r="D2383" s="6" t="s">
        <v>11114</v>
      </c>
      <c r="E2383" s="7" t="s">
        <v>13973</v>
      </c>
      <c r="F2383" s="6" t="s">
        <v>15</v>
      </c>
      <c r="G2383" s="6" t="s">
        <f>MID(I2383,8,10)</f>
        <v>13974</v>
      </c>
      <c r="H2383" s="9" t="s">
        <f>MID(I2383,LEN(G2383)+8,SEARCH(",",I2383)-LEN(G2383)-8)</f>
        <v>299</v>
      </c>
      <c r="I2383" s="13" t="s">
        <v>13975</v>
      </c>
      <c r="J2383" s="11" t="s">
        <f>MID(I2383,SEARCH(",",I2383)+1,SEARCH("$",I2383)-LEN(G2383)-LEN(H2383)-14)</f>
        <v>13976</v>
      </c>
      <c r="K2383" s="12"/>
      <c r="L2383" s="12"/>
      <c r="M2383" s="12"/>
      <c r="N2383" s="12"/>
      <c r="O2383" s="12"/>
      <c r="P2383" s="12"/>
    </row>
    <row r="2384" spans="1:16" ht="33" customHeight="1">
      <c r="A2384" s="6" t="s">
        <f>LEFT(J2384,FIND(",",J2384)-1)</f>
        <v>13977</v>
      </c>
      <c r="B2384" s="6" t="s">
        <f>MID(J2384,FIND(",",J2384)+2,LEN(J2384)-LEN(A2384)-8)</f>
        <v>441</v>
      </c>
      <c r="C2384" s="6" t="s">
        <v>12</v>
      </c>
      <c r="D2384" s="6" t="s">
        <v>11114</v>
      </c>
      <c r="E2384" s="7" t="s">
        <v>13978</v>
      </c>
      <c r="F2384" s="6" t="s">
        <v>15</v>
      </c>
      <c r="G2384" s="6" t="s">
        <f>MID(I2384,8,10)</f>
        <v>13979</v>
      </c>
      <c r="H2384" s="9" t="s">
        <f>MID(I2384,LEN(G2384)+8,SEARCH(",",I2384)-LEN(G2384)-8)</f>
        <v>13980</v>
      </c>
      <c r="I2384" s="13" t="s">
        <v>13981</v>
      </c>
      <c r="J2384" s="11" t="s">
        <f>MID(I2384,SEARCH(",",I2384)+1,SEARCH("$",I2384)-LEN(G2384)-LEN(H2384)-14)</f>
        <v>13982</v>
      </c>
      <c r="K2384" s="12"/>
      <c r="L2384" s="12"/>
      <c r="M2384" s="12"/>
      <c r="N2384" s="12"/>
      <c r="O2384" s="12"/>
      <c r="P2384" s="12"/>
    </row>
    <row r="2385" spans="1:16" ht="33" customHeight="1">
      <c r="A2385" s="6" t="s">
        <f>LEFT(J2385,FIND(",",J2385)-1)</f>
        <v>13983</v>
      </c>
      <c r="B2385" s="6" t="s">
        <f>MID(J2385,FIND(",",J2385)+2,LEN(J2385)-LEN(A2385)-8)</f>
        <v>441</v>
      </c>
      <c r="C2385" s="6" t="s">
        <v>12</v>
      </c>
      <c r="D2385" s="6" t="s">
        <v>11114</v>
      </c>
      <c r="E2385" s="7" t="s">
        <v>13984</v>
      </c>
      <c r="F2385" s="6" t="s">
        <v>15</v>
      </c>
      <c r="G2385" s="6" t="s">
        <f>MID(I2385,8,10)</f>
        <v>13985</v>
      </c>
      <c r="H2385" s="9" t="s">
        <f>MID(I2385,LEN(G2385)+8,SEARCH(",",I2385)-LEN(G2385)-8)</f>
        <v>13986</v>
      </c>
      <c r="I2385" s="13" t="s">
        <v>13987</v>
      </c>
      <c r="J2385" s="11" t="s">
        <f>MID(I2385,SEARCH(",",I2385)+1,SEARCH("$",I2385)-LEN(G2385)-LEN(H2385)-14)</f>
        <v>13988</v>
      </c>
      <c r="K2385" s="12"/>
      <c r="L2385" s="12"/>
      <c r="M2385" s="12"/>
      <c r="N2385" s="12"/>
      <c r="O2385" s="12"/>
      <c r="P2385" s="12"/>
    </row>
    <row r="2386" spans="1:16" ht="33" customHeight="1">
      <c r="A2386" s="6" t="s">
        <f>LEFT(J2386,FIND(",",J2386)-1)</f>
        <v>13989</v>
      </c>
      <c r="B2386" s="6" t="s">
        <f>MID(J2386,FIND(",",J2386)+2,LEN(J2386)-LEN(A2386)-8)</f>
        <v>441</v>
      </c>
      <c r="C2386" s="6" t="s">
        <v>12</v>
      </c>
      <c r="D2386" s="6" t="s">
        <v>11114</v>
      </c>
      <c r="E2386" s="7" t="s">
        <v>13990</v>
      </c>
      <c r="F2386" s="6" t="s">
        <v>15</v>
      </c>
      <c r="G2386" s="6" t="s">
        <f>MID(I2386,8,10)</f>
        <v>13991</v>
      </c>
      <c r="H2386" s="9" t="s">
        <f>MID(I2386,LEN(G2386)+8,SEARCH(",",I2386)-LEN(G2386)-8)</f>
        <v>13992</v>
      </c>
      <c r="I2386" s="10" t="s">
        <v>13993</v>
      </c>
      <c r="J2386" s="11" t="s">
        <f>MID(I2386,SEARCH(",",I2386)+1,SEARCH("$",I2386)-LEN(G2386)-LEN(H2386)-14)</f>
        <v>13994</v>
      </c>
      <c r="K2386" s="12"/>
      <c r="L2386" s="12"/>
      <c r="M2386" s="12"/>
      <c r="N2386" s="12"/>
      <c r="O2386" s="12"/>
      <c r="P2386" s="12"/>
    </row>
    <row r="2387" spans="1:16" ht="33" customHeight="1">
      <c r="A2387" s="6" t="s">
        <f>LEFT(J2387,FIND(",",J2387)-1)</f>
        <v>13995</v>
      </c>
      <c r="B2387" s="6" t="s">
        <f>MID(J2387,FIND(",",J2387)+2,LEN(J2387)-LEN(A2387)-8)</f>
        <v>441</v>
      </c>
      <c r="C2387" s="6" t="s">
        <v>12</v>
      </c>
      <c r="D2387" s="6" t="s">
        <v>11114</v>
      </c>
      <c r="E2387" s="7" t="s">
        <v>13996</v>
      </c>
      <c r="F2387" s="6" t="s">
        <v>15</v>
      </c>
      <c r="G2387" s="6" t="s">
        <f>MID(I2387,8,10)</f>
        <v>13997</v>
      </c>
      <c r="H2387" s="9" t="s">
        <f>MID(I2387,LEN(G2387)+8,SEARCH(",",I2387)-LEN(G2387)-8)</f>
        <v>13998</v>
      </c>
      <c r="I2387" s="13" t="s">
        <v>13999</v>
      </c>
      <c r="J2387" s="11" t="s">
        <f>MID(I2387,SEARCH(",",I2387)+1,SEARCH("$",I2387)-LEN(G2387)-LEN(H2387)-14)</f>
        <v>14000</v>
      </c>
      <c r="K2387" s="12"/>
      <c r="L2387" s="12"/>
      <c r="M2387" s="12"/>
      <c r="N2387" s="12"/>
      <c r="O2387" s="12"/>
      <c r="P2387" s="12"/>
    </row>
    <row r="2388" spans="1:16" ht="33" customHeight="1">
      <c r="A2388" s="6" t="s">
        <f>LEFT(J2388,FIND(",",J2388)-1)</f>
        <v>14001</v>
      </c>
      <c r="B2388" s="6" t="s">
        <f>MID(J2388,FIND(",",J2388)+2,LEN(J2388)-LEN(A2388)-8)</f>
        <v>441</v>
      </c>
      <c r="C2388" s="6" t="s">
        <v>12</v>
      </c>
      <c r="D2388" s="6" t="s">
        <v>11114</v>
      </c>
      <c r="E2388" s="7" t="s">
        <v>14002</v>
      </c>
      <c r="F2388" s="6" t="s">
        <v>15</v>
      </c>
      <c r="G2388" s="6" t="s">
        <f>MID(I2388,8,10)</f>
        <v>14003</v>
      </c>
      <c r="H2388" s="9" t="s">
        <f>MID(I2388,LEN(G2388)+8,SEARCH(",",I2388)-LEN(G2388)-8)</f>
        <v>14004</v>
      </c>
      <c r="I2388" s="13" t="s">
        <v>14005</v>
      </c>
      <c r="J2388" s="11" t="s">
        <f>MID(I2388,SEARCH(",",I2388)+1,SEARCH("$",I2388)-LEN(G2388)-LEN(H2388)-14)</f>
        <v>14006</v>
      </c>
      <c r="K2388" s="12"/>
      <c r="L2388" s="12"/>
      <c r="M2388" s="12"/>
      <c r="N2388" s="12"/>
      <c r="O2388" s="12"/>
      <c r="P2388" s="12"/>
    </row>
    <row r="2389" spans="1:16" ht="33" customHeight="1">
      <c r="A2389" s="6" t="s">
        <f>LEFT(J2389,FIND(",",J2389)-1)</f>
        <v>14007</v>
      </c>
      <c r="B2389" s="6" t="s">
        <f>MID(J2389,FIND(",",J2389)+2,LEN(J2389)-LEN(A2389)-8)</f>
        <v>441</v>
      </c>
      <c r="C2389" s="6" t="s">
        <v>12</v>
      </c>
      <c r="D2389" s="6" t="s">
        <v>11114</v>
      </c>
      <c r="E2389" s="7" t="s">
        <v>14008</v>
      </c>
      <c r="F2389" s="6" t="s">
        <v>15</v>
      </c>
      <c r="G2389" s="6" t="s">
        <f>MID(I2389,8,10)</f>
        <v>14009</v>
      </c>
      <c r="H2389" s="9" t="s">
        <f>MID(I2389,LEN(G2389)+8,SEARCH(",",I2389)-LEN(G2389)-8)</f>
        <v>14010</v>
      </c>
      <c r="I2389" s="13" t="s">
        <v>14011</v>
      </c>
      <c r="J2389" s="11" t="s">
        <f>MID(I2389,SEARCH(",",I2389)+1,SEARCH("$",I2389)-LEN(G2389)-LEN(H2389)-14)</f>
        <v>14012</v>
      </c>
      <c r="K2389" s="12"/>
      <c r="L2389" s="12"/>
      <c r="M2389" s="12"/>
      <c r="N2389" s="12"/>
      <c r="O2389" s="12"/>
      <c r="P2389" s="12"/>
    </row>
    <row r="2390" spans="1:16" ht="33" customHeight="1">
      <c r="A2390" s="6" t="s">
        <f>LEFT(J2390,FIND(",",J2390)-1)</f>
        <v>14013</v>
      </c>
      <c r="B2390" s="6" t="s">
        <f>MID(J2390,FIND(",",J2390)+2,LEN(J2390)-LEN(A2390)-8)</f>
        <v>441</v>
      </c>
      <c r="C2390" s="6" t="s">
        <v>12</v>
      </c>
      <c r="D2390" s="6" t="s">
        <v>11114</v>
      </c>
      <c r="E2390" s="7" t="s">
        <v>14014</v>
      </c>
      <c r="F2390" s="6" t="s">
        <v>15</v>
      </c>
      <c r="G2390" s="6" t="s">
        <f>MID(I2390,8,10)</f>
        <v>14015</v>
      </c>
      <c r="H2390" s="9" t="s">
        <f>MID(I2390,LEN(G2390)+8,SEARCH(",",I2390)-LEN(G2390)-8)</f>
        <v>14016</v>
      </c>
      <c r="I2390" s="10" t="s">
        <v>14017</v>
      </c>
      <c r="J2390" s="11" t="s">
        <f>MID(I2390,SEARCH(",",I2390)+1,SEARCH("$",I2390)-LEN(G2390)-LEN(H2390)-14)</f>
        <v>14018</v>
      </c>
      <c r="K2390" s="12"/>
      <c r="L2390" s="12"/>
      <c r="M2390" s="12"/>
      <c r="N2390" s="12"/>
      <c r="O2390" s="12"/>
      <c r="P2390" s="12"/>
    </row>
    <row r="2391" spans="1:16" ht="33" customHeight="1">
      <c r="A2391" s="6" t="s">
        <f>LEFT(J2391,FIND(",",J2391)-1)</f>
        <v>14019</v>
      </c>
      <c r="B2391" s="6" t="s">
        <f>MID(J2391,FIND(",",J2391)+2,LEN(J2391)-LEN(A2391)-8)</f>
        <v>441</v>
      </c>
      <c r="C2391" s="6" t="s">
        <v>12</v>
      </c>
      <c r="D2391" s="6" t="s">
        <v>11114</v>
      </c>
      <c r="E2391" s="7" t="s">
        <v>14020</v>
      </c>
      <c r="F2391" s="6" t="s">
        <v>15</v>
      </c>
      <c r="G2391" s="6" t="s">
        <f>MID(I2391,8,10)</f>
        <v>14021</v>
      </c>
      <c r="H2391" s="9" t="s">
        <f>MID(I2391,LEN(G2391)+8,SEARCH(",",I2391)-LEN(G2391)-8)</f>
        <v>14022</v>
      </c>
      <c r="I2391" s="13" t="s">
        <v>14023</v>
      </c>
      <c r="J2391" s="11" t="s">
        <f>MID(I2391,SEARCH(",",I2391)+1,SEARCH("$",I2391)-LEN(G2391)-LEN(H2391)-14)</f>
        <v>14024</v>
      </c>
      <c r="K2391" s="12"/>
      <c r="L2391" s="12"/>
      <c r="M2391" s="12"/>
      <c r="N2391" s="12"/>
      <c r="O2391" s="12"/>
      <c r="P2391" s="12"/>
    </row>
    <row r="2392" spans="1:16" ht="33" customHeight="1">
      <c r="A2392" s="6" t="s">
        <f>LEFT(J2392,FIND(",",J2392)-1)</f>
        <v>14025</v>
      </c>
      <c r="B2392" s="6" t="s">
        <f>MID(J2392,FIND(",",J2392)+2,LEN(J2392)-LEN(A2392)-8)</f>
        <v>441</v>
      </c>
      <c r="C2392" s="6" t="s">
        <v>12</v>
      </c>
      <c r="D2392" s="6" t="s">
        <v>11114</v>
      </c>
      <c r="E2392" s="7" t="s">
        <v>14026</v>
      </c>
      <c r="F2392" s="6" t="s">
        <v>15</v>
      </c>
      <c r="G2392" s="6" t="s">
        <f>MID(I2392,8,10)</f>
        <v>14027</v>
      </c>
      <c r="H2392" s="9" t="s">
        <f>MID(I2392,LEN(G2392)+8,SEARCH(",",I2392)-LEN(G2392)-8)</f>
        <v>14028</v>
      </c>
      <c r="I2392" s="13" t="s">
        <v>14029</v>
      </c>
      <c r="J2392" s="11" t="s">
        <f>MID(I2392,SEARCH(",",I2392)+1,SEARCH("$",I2392)-LEN(G2392)-LEN(H2392)-14)</f>
        <v>14030</v>
      </c>
      <c r="K2392" s="12"/>
      <c r="L2392" s="12"/>
      <c r="M2392" s="12"/>
      <c r="N2392" s="12"/>
      <c r="O2392" s="12"/>
      <c r="P2392" s="12"/>
    </row>
    <row r="2393" spans="1:16" ht="33" customHeight="1">
      <c r="A2393" s="6" t="s">
        <f>LEFT(J2393,FIND(",",J2393)-1)</f>
        <v>14031</v>
      </c>
      <c r="B2393" s="6" t="s">
        <f>MID(J2393,FIND(",",J2393)+2,LEN(J2393)-LEN(A2393)-8)</f>
        <v>441</v>
      </c>
      <c r="C2393" s="6" t="s">
        <v>12</v>
      </c>
      <c r="D2393" s="6" t="s">
        <v>11114</v>
      </c>
      <c r="E2393" s="7" t="s">
        <v>14032</v>
      </c>
      <c r="F2393" s="6" t="s">
        <v>15</v>
      </c>
      <c r="G2393" s="6" t="s">
        <f>MID(I2393,8,10)</f>
        <v>14033</v>
      </c>
      <c r="H2393" s="9" t="s">
        <f>MID(I2393,LEN(G2393)+8,SEARCH(",",I2393)-LEN(G2393)-8)</f>
        <v>14034</v>
      </c>
      <c r="I2393" s="13" t="s">
        <v>14035</v>
      </c>
      <c r="J2393" s="11" t="s">
        <f>MID(I2393,SEARCH(",",I2393)+1,SEARCH("$",I2393)-LEN(G2393)-LEN(H2393)-14)</f>
        <v>14036</v>
      </c>
      <c r="K2393" s="12"/>
      <c r="L2393" s="12"/>
      <c r="M2393" s="12"/>
      <c r="N2393" s="12"/>
      <c r="O2393" s="12"/>
      <c r="P2393" s="12"/>
    </row>
    <row r="2394" spans="1:16" ht="33" customHeight="1">
      <c r="A2394" s="6" t="s">
        <f>LEFT(J2394,FIND(",",J2394)-1)</f>
        <v>14037</v>
      </c>
      <c r="B2394" s="6" t="s">
        <f>MID(J2394,FIND(",",J2394)+2,LEN(J2394)-LEN(A2394)-8)</f>
        <v>441</v>
      </c>
      <c r="C2394" s="6" t="s">
        <v>12</v>
      </c>
      <c r="D2394" s="6" t="s">
        <v>11114</v>
      </c>
      <c r="E2394" s="7" t="s">
        <v>14038</v>
      </c>
      <c r="F2394" s="6" t="s">
        <v>15</v>
      </c>
      <c r="G2394" s="6" t="s">
        <f>MID(I2394,8,10)</f>
        <v>14039</v>
      </c>
      <c r="H2394" s="9" t="s">
        <f>MID(I2394,LEN(G2394)+8,SEARCH(",",I2394)-LEN(G2394)-8)</f>
        <v>14040</v>
      </c>
      <c r="I2394" s="13" t="s">
        <v>14041</v>
      </c>
      <c r="J2394" s="11" t="s">
        <f>MID(I2394,SEARCH(",",I2394)+1,SEARCH("$",I2394)-LEN(G2394)-LEN(H2394)-14)</f>
        <v>14042</v>
      </c>
      <c r="K2394" s="12"/>
      <c r="L2394" s="12"/>
      <c r="M2394" s="12"/>
      <c r="N2394" s="12"/>
      <c r="O2394" s="12"/>
      <c r="P2394" s="12"/>
    </row>
    <row r="2395" spans="1:16" ht="33" customHeight="1">
      <c r="A2395" s="6" t="s">
        <f>LEFT(J2395,FIND(",",J2395)-1)</f>
        <v>14043</v>
      </c>
      <c r="B2395" s="6" t="s">
        <f>MID(J2395,FIND(",",J2395)+2,LEN(J2395)-LEN(A2395)-8)</f>
        <v>441</v>
      </c>
      <c r="C2395" s="6" t="s">
        <v>12</v>
      </c>
      <c r="D2395" s="6" t="s">
        <v>11114</v>
      </c>
      <c r="E2395" s="7" t="s">
        <v>14044</v>
      </c>
      <c r="F2395" s="6" t="s">
        <v>15</v>
      </c>
      <c r="G2395" s="6" t="s">
        <f>MID(I2395,8,10)</f>
        <v>14045</v>
      </c>
      <c r="H2395" s="9" t="s">
        <f>MID(I2395,LEN(G2395)+8,SEARCH(",",I2395)-LEN(G2395)-8)</f>
        <v>14046</v>
      </c>
      <c r="I2395" s="13" t="s">
        <v>14047</v>
      </c>
      <c r="J2395" s="11" t="s">
        <f>MID(I2395,SEARCH(",",I2395)+1,SEARCH("$",I2395)-LEN(G2395)-LEN(H2395)-14)</f>
        <v>14048</v>
      </c>
      <c r="K2395" s="12"/>
      <c r="L2395" s="12"/>
      <c r="M2395" s="12"/>
      <c r="N2395" s="12"/>
      <c r="O2395" s="12"/>
      <c r="P2395" s="12"/>
    </row>
    <row r="2396" spans="1:16" ht="33" customHeight="1">
      <c r="A2396" s="6" t="s">
        <f>LEFT(J2396,FIND(",",J2396)-1)</f>
        <v>14049</v>
      </c>
      <c r="B2396" s="6" t="s">
        <f>MID(J2396,FIND(",",J2396)+2,LEN(J2396)-LEN(A2396)-8)</f>
        <v>441</v>
      </c>
      <c r="C2396" s="6" t="s">
        <v>12</v>
      </c>
      <c r="D2396" s="6" t="s">
        <v>11114</v>
      </c>
      <c r="E2396" s="7" t="s">
        <v>14050</v>
      </c>
      <c r="F2396" s="6" t="s">
        <v>15</v>
      </c>
      <c r="G2396" s="6" t="s">
        <f>MID(I2396,8,10)</f>
        <v>14051</v>
      </c>
      <c r="H2396" s="9" t="s">
        <f>MID(I2396,LEN(G2396)+8,SEARCH(",",I2396)-LEN(G2396)-8)</f>
        <v>14052</v>
      </c>
      <c r="I2396" s="10" t="s">
        <v>14053</v>
      </c>
      <c r="J2396" s="11" t="s">
        <f>MID(I2396,SEARCH(",",I2396)+1,SEARCH("$",I2396)-LEN(G2396)-LEN(H2396)-14)</f>
        <v>14054</v>
      </c>
      <c r="K2396" s="12"/>
      <c r="L2396" s="12"/>
      <c r="M2396" s="12"/>
      <c r="N2396" s="12"/>
      <c r="O2396" s="12"/>
      <c r="P2396" s="12"/>
    </row>
    <row r="2397" spans="1:16" ht="33" customHeight="1">
      <c r="A2397" s="6" t="s">
        <f>LEFT(J2397,FIND(",",J2397)-1)</f>
        <v>14055</v>
      </c>
      <c r="B2397" s="6" t="s">
        <f>MID(J2397,FIND(",",J2397)+2,LEN(J2397)-LEN(A2397)-8)</f>
        <v>441</v>
      </c>
      <c r="C2397" s="6" t="s">
        <v>12</v>
      </c>
      <c r="D2397" s="6" t="s">
        <v>11114</v>
      </c>
      <c r="E2397" s="7" t="s">
        <v>14056</v>
      </c>
      <c r="F2397" s="6" t="s">
        <v>15</v>
      </c>
      <c r="G2397" s="6" t="s">
        <f>MID(I2397,8,10)</f>
        <v>14057</v>
      </c>
      <c r="H2397" s="9" t="s">
        <f>MID(I2397,LEN(G2397)+8,SEARCH(",",I2397)-LEN(G2397)-8)</f>
        <v>4266</v>
      </c>
      <c r="I2397" s="13" t="s">
        <v>14058</v>
      </c>
      <c r="J2397" s="11" t="s">
        <f>MID(I2397,SEARCH(",",I2397)+1,SEARCH("$",I2397)-LEN(G2397)-LEN(H2397)-14)</f>
        <v>14059</v>
      </c>
      <c r="K2397" s="12"/>
      <c r="L2397" s="12"/>
      <c r="M2397" s="12"/>
      <c r="N2397" s="12"/>
      <c r="O2397" s="12"/>
      <c r="P2397" s="12"/>
    </row>
    <row r="2398" spans="1:16" ht="33" customHeight="1">
      <c r="A2398" s="6" t="s">
        <f>LEFT(J2398,FIND(",",J2398)-1)</f>
        <v>14060</v>
      </c>
      <c r="B2398" s="6" t="s">
        <f>MID(J2398,FIND(",",J2398)+2,LEN(J2398)-LEN(A2398)-8)</f>
        <v>441</v>
      </c>
      <c r="C2398" s="6" t="s">
        <v>12</v>
      </c>
      <c r="D2398" s="6" t="s">
        <v>11114</v>
      </c>
      <c r="E2398" s="7" t="s">
        <v>14061</v>
      </c>
      <c r="F2398" s="6" t="s">
        <v>15</v>
      </c>
      <c r="G2398" s="6" t="s">
        <f>MID(I2398,8,10)</f>
        <v>14062</v>
      </c>
      <c r="H2398" s="9" t="s">
        <f>MID(I2398,LEN(G2398)+8,SEARCH(",",I2398)-LEN(G2398)-8)</f>
        <v>14063</v>
      </c>
      <c r="I2398" s="13" t="s">
        <v>14064</v>
      </c>
      <c r="J2398" s="11" t="s">
        <f>MID(I2398,SEARCH(",",I2398)+1,SEARCH("$",I2398)-LEN(G2398)-LEN(H2398)-14)</f>
        <v>14065</v>
      </c>
      <c r="K2398" s="12"/>
      <c r="L2398" s="12"/>
      <c r="M2398" s="12"/>
      <c r="N2398" s="12"/>
      <c r="O2398" s="12"/>
      <c r="P2398" s="12"/>
    </row>
    <row r="2399" spans="1:16" ht="33" customHeight="1">
      <c r="A2399" s="6" t="s">
        <f>LEFT(J2399,FIND(",",J2399)-1)</f>
        <v>14066</v>
      </c>
      <c r="B2399" s="6" t="s">
        <f>MID(J2399,FIND(",",J2399)+2,LEN(J2399)-LEN(A2399)-8)</f>
        <v>441</v>
      </c>
      <c r="C2399" s="6" t="s">
        <v>12</v>
      </c>
      <c r="D2399" s="6" t="s">
        <v>11114</v>
      </c>
      <c r="E2399" s="7" t="s">
        <v>14067</v>
      </c>
      <c r="F2399" s="6" t="s">
        <v>15</v>
      </c>
      <c r="G2399" s="6" t="s">
        <f>MID(I2399,8,10)</f>
        <v>14068</v>
      </c>
      <c r="H2399" s="9" t="s">
        <f>MID(I2399,LEN(G2399)+8,SEARCH(",",I2399)-LEN(G2399)-8)</f>
        <v>14069</v>
      </c>
      <c r="I2399" s="10" t="s">
        <v>14070</v>
      </c>
      <c r="J2399" s="11" t="s">
        <f>MID(I2399,SEARCH(",",I2399)+1,SEARCH("$",I2399)-LEN(G2399)-LEN(H2399)-14)</f>
        <v>14071</v>
      </c>
      <c r="K2399" s="12"/>
      <c r="L2399" s="12"/>
      <c r="M2399" s="12"/>
      <c r="N2399" s="12"/>
      <c r="O2399" s="12"/>
      <c r="P2399" s="12"/>
    </row>
    <row r="2400" spans="1:16" ht="33" customHeight="1">
      <c r="A2400" s="6" t="s">
        <f>LEFT(J2400,FIND(",",J2400)-1)</f>
        <v>14072</v>
      </c>
      <c r="B2400" s="6" t="s">
        <f>MID(J2400,FIND(",",J2400)+2,LEN(J2400)-LEN(A2400)-8)</f>
        <v>441</v>
      </c>
      <c r="C2400" s="6" t="s">
        <v>12</v>
      </c>
      <c r="D2400" s="6" t="s">
        <v>11114</v>
      </c>
      <c r="E2400" s="7" t="s">
        <v>14073</v>
      </c>
      <c r="F2400" s="6" t="s">
        <v>15</v>
      </c>
      <c r="G2400" s="6" t="s">
        <f>MID(I2400,8,10)</f>
        <v>14074</v>
      </c>
      <c r="H2400" s="9" t="s">
        <f>MID(I2400,LEN(G2400)+8,SEARCH(",",I2400)-LEN(G2400)-8)</f>
        <v>14075</v>
      </c>
      <c r="I2400" s="10" t="s">
        <v>14076</v>
      </c>
      <c r="J2400" s="11" t="s">
        <f>MID(I2400,SEARCH(",",I2400)+1,SEARCH("$",I2400)-LEN(G2400)-LEN(H2400)-14)</f>
        <v>14077</v>
      </c>
      <c r="K2400" s="12"/>
      <c r="L2400" s="12"/>
      <c r="M2400" s="12"/>
      <c r="N2400" s="12"/>
      <c r="O2400" s="12"/>
      <c r="P2400" s="12"/>
    </row>
    <row r="2401" spans="1:16" ht="33" customHeight="1">
      <c r="A2401" s="6" t="s">
        <f>LEFT(J2401,FIND(",",J2401)-1)</f>
        <v>14078</v>
      </c>
      <c r="B2401" s="6" t="s">
        <f>MID(J2401,FIND(",",J2401)+2,LEN(J2401)-LEN(A2401)-8)</f>
        <v>441</v>
      </c>
      <c r="C2401" s="6" t="s">
        <v>12</v>
      </c>
      <c r="D2401" s="6" t="s">
        <v>11114</v>
      </c>
      <c r="E2401" s="7" t="s">
        <v>14079</v>
      </c>
      <c r="F2401" s="6" t="s">
        <v>15</v>
      </c>
      <c r="G2401" s="6" t="s">
        <f>MID(I2401,8,10)</f>
        <v>14080</v>
      </c>
      <c r="H2401" s="9" t="s">
        <f>MID(I2401,LEN(G2401)+8,SEARCH(",",I2401)-LEN(G2401)-8)</f>
        <v>14081</v>
      </c>
      <c r="I2401" s="13" t="s">
        <v>14082</v>
      </c>
      <c r="J2401" s="11" t="s">
        <f>MID(I2401,SEARCH(",",I2401)+1,SEARCH("$",I2401)-LEN(G2401)-LEN(H2401)-14)</f>
        <v>14083</v>
      </c>
      <c r="K2401" s="12"/>
      <c r="L2401" s="12"/>
      <c r="M2401" s="12"/>
      <c r="N2401" s="12"/>
      <c r="O2401" s="12"/>
      <c r="P2401" s="12"/>
    </row>
    <row r="2402" spans="1:16" ht="33" customHeight="1">
      <c r="A2402" s="6" t="s">
        <f>LEFT(J2402,FIND(",",J2402)-1)</f>
        <v>14084</v>
      </c>
      <c r="B2402" s="6" t="s">
        <f>MID(J2402,FIND(",",J2402)+2,LEN(J2402)-LEN(A2402)-8)</f>
        <v>441</v>
      </c>
      <c r="C2402" s="6" t="s">
        <v>12</v>
      </c>
      <c r="D2402" s="6" t="s">
        <v>11114</v>
      </c>
      <c r="E2402" s="7" t="s">
        <v>14085</v>
      </c>
      <c r="F2402" s="6" t="s">
        <v>15</v>
      </c>
      <c r="G2402" s="6" t="s">
        <f>MID(I2402,8,10)</f>
        <v>14086</v>
      </c>
      <c r="H2402" s="9" t="s">
        <f>MID(I2402,LEN(G2402)+8,SEARCH(",",I2402)-LEN(G2402)-8)</f>
        <v>14087</v>
      </c>
      <c r="I2402" s="13" t="s">
        <v>14088</v>
      </c>
      <c r="J2402" s="11" t="s">
        <f>MID(I2402,SEARCH(",",I2402)+1,SEARCH("$",I2402)-LEN(G2402)-LEN(H2402)-14)</f>
        <v>14089</v>
      </c>
      <c r="K2402" s="12"/>
      <c r="L2402" s="12"/>
      <c r="M2402" s="12"/>
      <c r="N2402" s="12"/>
      <c r="O2402" s="12"/>
      <c r="P2402" s="12"/>
    </row>
    <row r="2403" spans="1:16" ht="33" customHeight="1">
      <c r="A2403" s="6" t="s">
        <f>LEFT(J2403,FIND(",",J2403)-1)</f>
        <v>14090</v>
      </c>
      <c r="B2403" s="6" t="s">
        <f>MID(J2403,FIND(",",J2403)+2,LEN(J2403)-LEN(A2403)-8)</f>
        <v>441</v>
      </c>
      <c r="C2403" s="6" t="s">
        <v>12</v>
      </c>
      <c r="D2403" s="6" t="s">
        <v>11114</v>
      </c>
      <c r="E2403" s="7" t="s">
        <v>14091</v>
      </c>
      <c r="F2403" s="6" t="s">
        <v>15</v>
      </c>
      <c r="G2403" s="6" t="s">
        <f>MID(I2403,8,10)</f>
        <v>14092</v>
      </c>
      <c r="H2403" s="9" t="s">
        <f>MID(I2403,LEN(G2403)+8,SEARCH(",",I2403)-LEN(G2403)-8)</f>
        <v>14093</v>
      </c>
      <c r="I2403" s="13" t="s">
        <v>14094</v>
      </c>
      <c r="J2403" s="11" t="s">
        <f>MID(I2403,SEARCH(",",I2403)+1,SEARCH("$",I2403)-LEN(G2403)-LEN(H2403)-14)</f>
        <v>14095</v>
      </c>
      <c r="K2403" s="12"/>
      <c r="L2403" s="12"/>
      <c r="M2403" s="12"/>
      <c r="N2403" s="12"/>
      <c r="O2403" s="12"/>
      <c r="P2403" s="12"/>
    </row>
    <row r="2404" spans="1:16" ht="33" customHeight="1">
      <c r="A2404" s="6" t="s">
        <f>LEFT(J2404,FIND(",",J2404)-1)</f>
        <v>14096</v>
      </c>
      <c r="B2404" s="6" t="s">
        <f>MID(J2404,FIND(",",J2404)+2,LEN(J2404)-LEN(A2404)-8)</f>
        <v>441</v>
      </c>
      <c r="C2404" s="6" t="s">
        <v>12</v>
      </c>
      <c r="D2404" s="6" t="s">
        <v>11114</v>
      </c>
      <c r="E2404" s="7" t="s">
        <v>14097</v>
      </c>
      <c r="F2404" s="6" t="s">
        <v>15</v>
      </c>
      <c r="G2404" s="6" t="s">
        <f>MID(I2404,8,10)</f>
        <v>14098</v>
      </c>
      <c r="H2404" s="9" t="s">
        <f>MID(I2404,LEN(G2404)+8,SEARCH(",",I2404)-LEN(G2404)-8)</f>
        <v>14099</v>
      </c>
      <c r="I2404" s="13" t="s">
        <v>14100</v>
      </c>
      <c r="J2404" s="11" t="s">
        <f>MID(I2404,SEARCH(",",I2404)+1,SEARCH("$",I2404)-LEN(G2404)-LEN(H2404)-14)</f>
        <v>14101</v>
      </c>
      <c r="K2404" s="12"/>
      <c r="L2404" s="12"/>
      <c r="M2404" s="12"/>
      <c r="N2404" s="12"/>
      <c r="O2404" s="12"/>
      <c r="P2404" s="12"/>
    </row>
    <row r="2405" spans="1:16" ht="33" customHeight="1">
      <c r="A2405" s="6" t="s">
        <f>LEFT(J2405,FIND(",",J2405)-1)</f>
        <v>14102</v>
      </c>
      <c r="B2405" s="6" t="s">
        <f>MID(J2405,FIND(",",J2405)+2,LEN(J2405)-LEN(A2405)-8)</f>
        <v>441</v>
      </c>
      <c r="C2405" s="6" t="s">
        <v>12</v>
      </c>
      <c r="D2405" s="6" t="s">
        <v>11114</v>
      </c>
      <c r="E2405" s="7" t="s">
        <v>14103</v>
      </c>
      <c r="F2405" s="6" t="s">
        <v>15</v>
      </c>
      <c r="G2405" s="6" t="s">
        <f>MID(I2405,8,10)</f>
        <v>14104</v>
      </c>
      <c r="H2405" s="9" t="s">
        <f>MID(I2405,LEN(G2405)+8,SEARCH(",",I2405)-LEN(G2405)-8)</f>
        <v>14105</v>
      </c>
      <c r="I2405" s="10" t="s">
        <v>14106</v>
      </c>
      <c r="J2405" s="11" t="s">
        <f>MID(I2405,SEARCH(",",I2405)+1,SEARCH("$",I2405)-LEN(G2405)-LEN(H2405)-14)</f>
        <v>14107</v>
      </c>
      <c r="K2405" s="12"/>
      <c r="L2405" s="12"/>
      <c r="M2405" s="12"/>
      <c r="N2405" s="12"/>
      <c r="O2405" s="12"/>
      <c r="P2405" s="12"/>
    </row>
    <row r="2406" spans="1:16" ht="33" customHeight="1">
      <c r="A2406" s="6" t="s">
        <f>LEFT(J2406,FIND(",",J2406)-1)</f>
        <v>14108</v>
      </c>
      <c r="B2406" s="6" t="s">
        <f>MID(J2406,FIND(",",J2406)+2,LEN(J2406)-LEN(A2406)-8)</f>
        <v>441</v>
      </c>
      <c r="C2406" s="6" t="s">
        <v>12</v>
      </c>
      <c r="D2406" s="6" t="s">
        <v>11114</v>
      </c>
      <c r="E2406" s="7" t="s">
        <v>14109</v>
      </c>
      <c r="F2406" s="6" t="s">
        <v>15</v>
      </c>
      <c r="G2406" s="6" t="s">
        <f>MID(I2406,8,10)</f>
        <v>14110</v>
      </c>
      <c r="H2406" s="9" t="s">
        <f>MID(I2406,LEN(G2406)+8,SEARCH(",",I2406)-LEN(G2406)-8)</f>
        <v>14111</v>
      </c>
      <c r="I2406" s="13" t="s">
        <v>14112</v>
      </c>
      <c r="J2406" s="11" t="s">
        <f>MID(I2406,SEARCH(",",I2406)+1,SEARCH("$",I2406)-LEN(G2406)-LEN(H2406)-14)</f>
        <v>14113</v>
      </c>
      <c r="K2406" s="12"/>
      <c r="L2406" s="12"/>
      <c r="M2406" s="12"/>
      <c r="N2406" s="12"/>
      <c r="O2406" s="12"/>
      <c r="P2406" s="12"/>
    </row>
    <row r="2407" spans="1:16" ht="33" customHeight="1">
      <c r="A2407" s="6" t="s">
        <f>LEFT(J2407,FIND(",",J2407)-1)</f>
        <v>14114</v>
      </c>
      <c r="B2407" s="6" t="s">
        <f>MID(J2407,FIND(",",J2407)+2,LEN(J2407)-LEN(A2407)-8)</f>
        <v>441</v>
      </c>
      <c r="C2407" s="6" t="s">
        <v>12</v>
      </c>
      <c r="D2407" s="6" t="s">
        <v>11114</v>
      </c>
      <c r="E2407" s="7" t="s">
        <v>14115</v>
      </c>
      <c r="F2407" s="6" t="s">
        <v>15</v>
      </c>
      <c r="G2407" s="6" t="s">
        <f>MID(I2407,8,10)</f>
        <v>14116</v>
      </c>
      <c r="H2407" s="9" t="s">
        <f>MID(I2407,LEN(G2407)+8,SEARCH(",",I2407)-LEN(G2407)-8)</f>
        <v>14117</v>
      </c>
      <c r="I2407" s="10" t="s">
        <v>14118</v>
      </c>
      <c r="J2407" s="11" t="s">
        <f>MID(I2407,SEARCH(",",I2407)+1,SEARCH("$",I2407)-LEN(G2407)-LEN(H2407)-14)</f>
        <v>14119</v>
      </c>
      <c r="K2407" s="12"/>
      <c r="L2407" s="12"/>
      <c r="M2407" s="12"/>
      <c r="N2407" s="12"/>
      <c r="O2407" s="12"/>
      <c r="P2407" s="12"/>
    </row>
    <row r="2408" spans="1:16" ht="33" customHeight="1">
      <c r="A2408" s="6" t="s">
        <f>LEFT(J2408,FIND(",",J2408)-1)</f>
        <v>14120</v>
      </c>
      <c r="B2408" s="6" t="s">
        <f>MID(J2408,FIND(",",J2408)+2,LEN(J2408)-LEN(A2408)-8)</f>
        <v>441</v>
      </c>
      <c r="C2408" s="6" t="s">
        <v>12</v>
      </c>
      <c r="D2408" s="6" t="s">
        <v>11114</v>
      </c>
      <c r="E2408" s="7" t="s">
        <v>14121</v>
      </c>
      <c r="F2408" s="6" t="s">
        <v>15</v>
      </c>
      <c r="G2408" s="6" t="s">
        <f>MID(I2408,8,10)</f>
        <v>14122</v>
      </c>
      <c r="H2408" s="9" t="s">
        <f>MID(I2408,LEN(G2408)+8,SEARCH(",",I2408)-LEN(G2408)-8)</f>
        <v>14123</v>
      </c>
      <c r="I2408" s="13" t="s">
        <v>14124</v>
      </c>
      <c r="J2408" s="11" t="s">
        <f>MID(I2408,SEARCH(",",I2408)+1,SEARCH("$",I2408)-LEN(G2408)-LEN(H2408)-14)</f>
        <v>14125</v>
      </c>
      <c r="K2408" s="12"/>
      <c r="L2408" s="12"/>
      <c r="M2408" s="12"/>
      <c r="N2408" s="12"/>
      <c r="O2408" s="12"/>
      <c r="P2408" s="12"/>
    </row>
    <row r="2409" spans="1:16" ht="33" customHeight="1">
      <c r="A2409" s="6" t="s">
        <f>LEFT(J2409,FIND(",",J2409)-1)</f>
        <v>14126</v>
      </c>
      <c r="B2409" s="6" t="s">
        <f>MID(J2409,FIND(",",J2409)+2,LEN(J2409)-LEN(A2409)-8)</f>
        <v>441</v>
      </c>
      <c r="C2409" s="6" t="s">
        <v>12</v>
      </c>
      <c r="D2409" s="6" t="s">
        <v>11114</v>
      </c>
      <c r="E2409" s="7" t="s">
        <v>14127</v>
      </c>
      <c r="F2409" s="6" t="s">
        <v>15</v>
      </c>
      <c r="G2409" s="6" t="s">
        <f>MID(I2409,8,10)</f>
        <v>14128</v>
      </c>
      <c r="H2409" s="9" t="s">
        <f>MID(I2409,LEN(G2409)+8,SEARCH(",",I2409)-LEN(G2409)-8)</f>
        <v>7135</v>
      </c>
      <c r="I2409" s="13" t="s">
        <v>14129</v>
      </c>
      <c r="J2409" s="11" t="s">
        <f>MID(I2409,SEARCH(",",I2409)+1,SEARCH("$",I2409)-LEN(G2409)-LEN(H2409)-14)</f>
        <v>14130</v>
      </c>
      <c r="K2409" s="12"/>
      <c r="L2409" s="12"/>
      <c r="M2409" s="12"/>
      <c r="N2409" s="12"/>
      <c r="O2409" s="12"/>
      <c r="P2409" s="12"/>
    </row>
    <row r="2410" spans="1:16" ht="33" customHeight="1">
      <c r="A2410" s="6" t="s">
        <f>LEFT(J2410,FIND(",",J2410)-1)</f>
        <v>14131</v>
      </c>
      <c r="B2410" s="6" t="s">
        <f>MID(J2410,FIND(",",J2410)+2,LEN(J2410)-LEN(A2410)-8)</f>
        <v>441</v>
      </c>
      <c r="C2410" s="6" t="s">
        <v>12</v>
      </c>
      <c r="D2410" s="6" t="s">
        <v>11114</v>
      </c>
      <c r="E2410" s="7" t="s">
        <v>14132</v>
      </c>
      <c r="F2410" s="6" t="s">
        <v>15</v>
      </c>
      <c r="G2410" s="6" t="s">
        <f>MID(I2410,8,10)</f>
        <v>14133</v>
      </c>
      <c r="H2410" s="9" t="s">
        <f>MID(I2410,LEN(G2410)+8,SEARCH(",",I2410)-LEN(G2410)-8)</f>
        <v>14134</v>
      </c>
      <c r="I2410" s="10" t="s">
        <v>14135</v>
      </c>
      <c r="J2410" s="11" t="s">
        <f>MID(I2410,SEARCH(",",I2410)+1,SEARCH("$",I2410)-LEN(G2410)-LEN(H2410)-14)</f>
        <v>14136</v>
      </c>
      <c r="K2410" s="12"/>
      <c r="L2410" s="12"/>
      <c r="M2410" s="12"/>
      <c r="N2410" s="12"/>
      <c r="O2410" s="12"/>
      <c r="P2410" s="12"/>
    </row>
    <row r="2411" spans="1:16" ht="33" customHeight="1">
      <c r="A2411" s="6" t="s">
        <f>LEFT(J2411,FIND(",",J2411)-1)</f>
        <v>14137</v>
      </c>
      <c r="B2411" s="6" t="s">
        <f>MID(J2411,FIND(",",J2411)+2,LEN(J2411)-LEN(A2411)-8)</f>
        <v>441</v>
      </c>
      <c r="C2411" s="6" t="s">
        <v>12</v>
      </c>
      <c r="D2411" s="6" t="s">
        <v>11114</v>
      </c>
      <c r="E2411" s="7" t="s">
        <v>14138</v>
      </c>
      <c r="F2411" s="6" t="s">
        <v>15</v>
      </c>
      <c r="G2411" s="6" t="s">
        <f>MID(I2411,8,10)</f>
        <v>14139</v>
      </c>
      <c r="H2411" s="9" t="s">
        <f>MID(I2411,LEN(G2411)+8,SEARCH(",",I2411)-LEN(G2411)-8)</f>
        <v>14140</v>
      </c>
      <c r="I2411" s="13" t="s">
        <v>14141</v>
      </c>
      <c r="J2411" s="11" t="s">
        <f>MID(I2411,SEARCH(",",I2411)+1,SEARCH("$",I2411)-LEN(G2411)-LEN(H2411)-14)</f>
        <v>14142</v>
      </c>
      <c r="K2411" s="12"/>
      <c r="L2411" s="12"/>
      <c r="M2411" s="12"/>
      <c r="N2411" s="12"/>
      <c r="O2411" s="12"/>
      <c r="P2411" s="12"/>
    </row>
    <row r="2412" spans="1:16" ht="33" customHeight="1">
      <c r="A2412" s="6" t="s">
        <f>LEFT(J2412,FIND(",",J2412)-1)</f>
        <v>14143</v>
      </c>
      <c r="B2412" s="6" t="s">
        <f>MID(J2412,FIND(",",J2412)+2,LEN(J2412)-LEN(A2412)-8)</f>
        <v>441</v>
      </c>
      <c r="C2412" s="6" t="s">
        <v>12</v>
      </c>
      <c r="D2412" s="6" t="s">
        <v>11114</v>
      </c>
      <c r="E2412" s="7" t="s">
        <v>14138</v>
      </c>
      <c r="F2412" s="6" t="s">
        <v>15</v>
      </c>
      <c r="G2412" s="6" t="s">
        <f>MID(I2412,8,10)</f>
        <v>14144</v>
      </c>
      <c r="H2412" s="9" t="s">
        <f>MID(I2412,LEN(G2412)+8,SEARCH(",",I2412)-LEN(G2412)-8)</f>
        <v>14140</v>
      </c>
      <c r="I2412" s="13" t="s">
        <v>14145</v>
      </c>
      <c r="J2412" s="11" t="s">
        <f>MID(I2412,SEARCH(",",I2412)+1,SEARCH("$",I2412)-LEN(G2412)-LEN(H2412)-14)</f>
        <v>14146</v>
      </c>
      <c r="K2412" s="12"/>
      <c r="L2412" s="12"/>
      <c r="M2412" s="12"/>
      <c r="N2412" s="12"/>
      <c r="O2412" s="12"/>
      <c r="P2412" s="12"/>
    </row>
    <row r="2413" spans="1:16" ht="33" customHeight="1">
      <c r="A2413" s="6" t="s">
        <f>LEFT(J2413,FIND(",",J2413)-1)</f>
        <v>14147</v>
      </c>
      <c r="B2413" s="6" t="s">
        <f>MID(J2413,FIND(",",J2413)+2,LEN(J2413)-LEN(A2413)-8)</f>
        <v>441</v>
      </c>
      <c r="C2413" s="6" t="s">
        <v>12</v>
      </c>
      <c r="D2413" s="6" t="s">
        <v>11114</v>
      </c>
      <c r="E2413" s="7" t="s">
        <v>14148</v>
      </c>
      <c r="F2413" s="6" t="s">
        <v>15</v>
      </c>
      <c r="G2413" s="6" t="s">
        <f>MID(I2413,8,10)</f>
        <v>14149</v>
      </c>
      <c r="H2413" s="9" t="s">
        <f>MID(I2413,LEN(G2413)+8,SEARCH(",",I2413)-LEN(G2413)-8)</f>
        <v>14150</v>
      </c>
      <c r="I2413" s="13" t="s">
        <v>14151</v>
      </c>
      <c r="J2413" s="11" t="s">
        <f>MID(I2413,SEARCH(",",I2413)+1,SEARCH("$",I2413)-LEN(G2413)-LEN(H2413)-14)</f>
        <v>14152</v>
      </c>
      <c r="K2413" s="12"/>
      <c r="L2413" s="12"/>
      <c r="M2413" s="12"/>
      <c r="N2413" s="12"/>
      <c r="O2413" s="12"/>
      <c r="P2413" s="12"/>
    </row>
    <row r="2414" spans="1:16" ht="33" customHeight="1">
      <c r="A2414" s="6" t="s">
        <f>LEFT(J2414,FIND(",",J2414)-1)</f>
        <v>14153</v>
      </c>
      <c r="B2414" s="6" t="s">
        <f>MID(J2414,FIND(",",J2414)+2,LEN(J2414)-LEN(A2414)-8)</f>
        <v>441</v>
      </c>
      <c r="C2414" s="6" t="s">
        <v>12</v>
      </c>
      <c r="D2414" s="6" t="s">
        <v>11114</v>
      </c>
      <c r="E2414" s="7" t="s">
        <v>14154</v>
      </c>
      <c r="F2414" s="6" t="s">
        <v>15</v>
      </c>
      <c r="G2414" s="6" t="s">
        <f>MID(I2414,8,10)</f>
        <v>14155</v>
      </c>
      <c r="H2414" s="9" t="s">
        <f>MID(I2414,LEN(G2414)+8,SEARCH(",",I2414)-LEN(G2414)-8)</f>
        <v>14156</v>
      </c>
      <c r="I2414" s="13" t="s">
        <v>14157</v>
      </c>
      <c r="J2414" s="11" t="s">
        <f>MID(I2414,SEARCH(",",I2414)+1,SEARCH("$",I2414)-LEN(G2414)-LEN(H2414)-14)</f>
        <v>14158</v>
      </c>
      <c r="K2414" s="12"/>
      <c r="L2414" s="12"/>
      <c r="M2414" s="12"/>
      <c r="N2414" s="12"/>
      <c r="O2414" s="12"/>
      <c r="P2414" s="12"/>
    </row>
    <row r="2415" spans="1:16" ht="33" customHeight="1">
      <c r="A2415" s="6" t="s">
        <f>LEFT(J2415,FIND(",",J2415)-1)</f>
        <v>14159</v>
      </c>
      <c r="B2415" s="6" t="s">
        <f>MID(J2415,FIND(",",J2415)+2,LEN(J2415)-LEN(A2415)-8)</f>
        <v>441</v>
      </c>
      <c r="C2415" s="6" t="s">
        <v>12</v>
      </c>
      <c r="D2415" s="6" t="s">
        <v>13270</v>
      </c>
      <c r="E2415" s="7" t="s">
        <v>14160</v>
      </c>
      <c r="F2415" s="6" t="s">
        <v>15</v>
      </c>
      <c r="G2415" s="6" t="s">
        <f>MID(I2415,8,10)</f>
        <v>14161</v>
      </c>
      <c r="H2415" s="9" t="s">
        <f>MID(I2415,LEN(G2415)+8,SEARCH(",",I2415)-LEN(G2415)-8)</f>
        <v>14162</v>
      </c>
      <c r="I2415" s="13" t="s">
        <v>14163</v>
      </c>
      <c r="J2415" s="11" t="s">
        <f>MID(I2415,SEARCH(",",I2415)+1,SEARCH("$",I2415)-LEN(G2415)-LEN(H2415)-14)</f>
        <v>14164</v>
      </c>
      <c r="K2415" s="12"/>
      <c r="L2415" s="12"/>
      <c r="M2415" s="12"/>
      <c r="N2415" s="12"/>
      <c r="O2415" s="12"/>
      <c r="P2415" s="12"/>
    </row>
    <row r="2416" spans="1:16" ht="33" customHeight="1">
      <c r="A2416" s="6" t="s">
        <f>LEFT(J2416,FIND(",",J2416)-1)</f>
        <v>14165</v>
      </c>
      <c r="B2416" s="6" t="s">
        <f>MID(J2416,FIND(",",J2416)+2,LEN(J2416)-LEN(A2416)-8)</f>
        <v>441</v>
      </c>
      <c r="C2416" s="6" t="s">
        <v>12</v>
      </c>
      <c r="D2416" s="6" t="s">
        <v>13270</v>
      </c>
      <c r="E2416" s="7" t="s">
        <v>14166</v>
      </c>
      <c r="F2416" s="6" t="s">
        <v>15</v>
      </c>
      <c r="G2416" s="6" t="s">
        <f>MID(I2416,8,10)</f>
        <v>14167</v>
      </c>
      <c r="H2416" s="9" t="s">
        <f>MID(I2416,LEN(G2416)+8,SEARCH(",",I2416)-LEN(G2416)-8)</f>
        <v>14168</v>
      </c>
      <c r="I2416" s="13" t="s">
        <v>14169</v>
      </c>
      <c r="J2416" s="11" t="s">
        <f>MID(I2416,SEARCH(",",I2416)+1,SEARCH("$",I2416)-LEN(G2416)-LEN(H2416)-14)</f>
        <v>14170</v>
      </c>
      <c r="K2416" s="12"/>
      <c r="L2416" s="12"/>
      <c r="M2416" s="12"/>
      <c r="N2416" s="12"/>
      <c r="O2416" s="12"/>
      <c r="P2416" s="12"/>
    </row>
    <row r="2417" spans="1:16" ht="33" customHeight="1">
      <c r="A2417" s="6" t="s">
        <f>LEFT(J2417,FIND(",",J2417)-1)</f>
        <v>14171</v>
      </c>
      <c r="B2417" s="6" t="s">
        <f>MID(J2417,FIND(",",J2417)+2,LEN(J2417)-LEN(A2417)-8)</f>
        <v>441</v>
      </c>
      <c r="C2417" s="6" t="s">
        <v>12</v>
      </c>
      <c r="D2417" s="6" t="s">
        <v>13270</v>
      </c>
      <c r="E2417" s="7" t="s">
        <v>14172</v>
      </c>
      <c r="F2417" s="6" t="s">
        <v>15</v>
      </c>
      <c r="G2417" s="6" t="s">
        <f>MID(I2417,8,10)</f>
        <v>14173</v>
      </c>
      <c r="H2417" s="9" t="s">
        <f>MID(I2417,LEN(G2417)+8,SEARCH(",",I2417)-LEN(G2417)-8)</f>
        <v>14174</v>
      </c>
      <c r="I2417" s="10" t="s">
        <v>14175</v>
      </c>
      <c r="J2417" s="11" t="s">
        <f>MID(I2417,SEARCH(",",I2417)+1,SEARCH("$",I2417)-LEN(G2417)-LEN(H2417)-14)</f>
        <v>14176</v>
      </c>
      <c r="K2417" s="12"/>
      <c r="L2417" s="12"/>
      <c r="M2417" s="12"/>
      <c r="N2417" s="12"/>
      <c r="O2417" s="12"/>
      <c r="P2417" s="12"/>
    </row>
    <row r="2418" spans="1:16" ht="33" customHeight="1">
      <c r="A2418" s="6" t="s">
        <f>LEFT(J2418,FIND(",",J2418)-1)</f>
        <v>14177</v>
      </c>
      <c r="B2418" s="6" t="s">
        <f>MID(J2418,FIND(",",J2418)+2,LEN(J2418)-LEN(A2418)-8)</f>
        <v>441</v>
      </c>
      <c r="C2418" s="6" t="s">
        <v>12</v>
      </c>
      <c r="D2418" s="6" t="s">
        <v>13270</v>
      </c>
      <c r="E2418" s="7" t="s">
        <v>14178</v>
      </c>
      <c r="F2418" s="6" t="s">
        <v>15</v>
      </c>
      <c r="G2418" s="6" t="s">
        <f>MID(I2418,8,10)</f>
        <v>14179</v>
      </c>
      <c r="H2418" s="9" t="s">
        <f>MID(I2418,LEN(G2418)+8,SEARCH(",",I2418)-LEN(G2418)-8)</f>
        <v>14180</v>
      </c>
      <c r="I2418" s="13" t="s">
        <v>14181</v>
      </c>
      <c r="J2418" s="11" t="s">
        <f>MID(I2418,SEARCH(",",I2418)+1,SEARCH("$",I2418)-LEN(G2418)-LEN(H2418)-14)</f>
        <v>14182</v>
      </c>
      <c r="K2418" s="12"/>
      <c r="L2418" s="12"/>
      <c r="M2418" s="12"/>
      <c r="N2418" s="12"/>
      <c r="O2418" s="12"/>
      <c r="P2418" s="12"/>
    </row>
    <row r="2419" spans="1:16" ht="33" customHeight="1">
      <c r="A2419" s="6" t="s">
        <f>LEFT(J2419,FIND(",",J2419)-1)</f>
        <v>14183</v>
      </c>
      <c r="B2419" s="6" t="s">
        <f>MID(J2419,FIND(",",J2419)+2,LEN(J2419)-LEN(A2419)-8)</f>
        <v>441</v>
      </c>
      <c r="C2419" s="6" t="s">
        <v>12</v>
      </c>
      <c r="D2419" s="6" t="s">
        <v>13270</v>
      </c>
      <c r="E2419" s="7" t="s">
        <v>14184</v>
      </c>
      <c r="F2419" s="6" t="s">
        <v>15</v>
      </c>
      <c r="G2419" s="6" t="s">
        <f>MID(I2419,8,10)</f>
        <v>14185</v>
      </c>
      <c r="H2419" s="9" t="s">
        <f>MID(I2419,LEN(G2419)+8,SEARCH(",",I2419)-LEN(G2419)-8)</f>
        <v>14186</v>
      </c>
      <c r="I2419" s="13" t="s">
        <v>14187</v>
      </c>
      <c r="J2419" s="11" t="s">
        <f>MID(I2419,SEARCH(",",I2419)+1,SEARCH("$",I2419)-LEN(G2419)-LEN(H2419)-14)</f>
        <v>14188</v>
      </c>
      <c r="K2419" s="12"/>
      <c r="L2419" s="12"/>
      <c r="M2419" s="12"/>
      <c r="N2419" s="12"/>
      <c r="O2419" s="12"/>
      <c r="P2419" s="12"/>
    </row>
    <row r="2420" spans="1:16" ht="33" customHeight="1">
      <c r="A2420" s="6" t="s">
        <f>LEFT(J2420,FIND(",",J2420)-1)</f>
        <v>14189</v>
      </c>
      <c r="B2420" s="6" t="s">
        <f>MID(J2420,FIND(",",J2420)+2,LEN(J2420)-LEN(A2420)-8)</f>
        <v>441</v>
      </c>
      <c r="C2420" s="6" t="s">
        <v>12</v>
      </c>
      <c r="D2420" s="6" t="s">
        <v>13270</v>
      </c>
      <c r="E2420" s="7" t="s">
        <v>14190</v>
      </c>
      <c r="F2420" s="6" t="s">
        <v>15</v>
      </c>
      <c r="G2420" s="6" t="s">
        <f>MID(I2420,8,10)</f>
        <v>14191</v>
      </c>
      <c r="H2420" s="9" t="s">
        <f>MID(I2420,LEN(G2420)+8,SEARCH(",",I2420)-LEN(G2420)-8)</f>
        <v>14192</v>
      </c>
      <c r="I2420" s="10" t="s">
        <v>14193</v>
      </c>
      <c r="J2420" s="11" t="s">
        <f>MID(I2420,SEARCH(",",I2420)+1,SEARCH("$",I2420)-LEN(G2420)-LEN(H2420)-14)</f>
        <v>14194</v>
      </c>
      <c r="K2420" s="12"/>
      <c r="L2420" s="12"/>
      <c r="M2420" s="12"/>
      <c r="N2420" s="12"/>
      <c r="O2420" s="12"/>
      <c r="P2420" s="12"/>
    </row>
    <row r="2421" spans="1:16" ht="33" customHeight="1">
      <c r="A2421" s="6" t="s">
        <f>LEFT(J2421,FIND(",",J2421)-1)</f>
        <v>14195</v>
      </c>
      <c r="B2421" s="6" t="s">
        <f>MID(J2421,FIND(",",J2421)+2,LEN(J2421)-LEN(A2421)-8)</f>
        <v>441</v>
      </c>
      <c r="C2421" s="6" t="s">
        <v>12</v>
      </c>
      <c r="D2421" s="6" t="s">
        <v>13270</v>
      </c>
      <c r="E2421" s="7" t="s">
        <v>14196</v>
      </c>
      <c r="F2421" s="6" t="s">
        <v>15</v>
      </c>
      <c r="G2421" s="6" t="s">
        <f>MID(I2421,8,10)</f>
        <v>14197</v>
      </c>
      <c r="H2421" s="9" t="s">
        <f>MID(I2421,LEN(G2421)+8,SEARCH(",",I2421)-LEN(G2421)-8)</f>
        <v>14198</v>
      </c>
      <c r="I2421" s="10" t="s">
        <v>14199</v>
      </c>
      <c r="J2421" s="11" t="s">
        <f>MID(I2421,SEARCH(",",I2421)+1,SEARCH("$",I2421)-LEN(G2421)-LEN(H2421)-14)</f>
        <v>14200</v>
      </c>
      <c r="K2421" s="12"/>
      <c r="L2421" s="12"/>
      <c r="M2421" s="12"/>
      <c r="N2421" s="12"/>
      <c r="O2421" s="12"/>
      <c r="P2421" s="12"/>
    </row>
    <row r="2422" spans="1:16" ht="33" customHeight="1">
      <c r="A2422" s="6" t="s">
        <f>LEFT(J2422,FIND(",",J2422)-1)</f>
        <v>14201</v>
      </c>
      <c r="B2422" s="6" t="s">
        <f>MID(J2422,FIND(",",J2422)+2,LEN(J2422)-LEN(A2422)-8)</f>
        <v>441</v>
      </c>
      <c r="C2422" s="6" t="s">
        <v>12</v>
      </c>
      <c r="D2422" s="6" t="s">
        <v>13270</v>
      </c>
      <c r="E2422" s="7" t="s">
        <v>14202</v>
      </c>
      <c r="F2422" s="6" t="s">
        <v>15</v>
      </c>
      <c r="G2422" s="6" t="s">
        <f>MID(I2422,8,10)</f>
        <v>14203</v>
      </c>
      <c r="H2422" s="9" t="s">
        <f>MID(I2422,LEN(G2422)+8,SEARCH(",",I2422)-LEN(G2422)-8)</f>
        <v>14204</v>
      </c>
      <c r="I2422" s="10" t="s">
        <v>14205</v>
      </c>
      <c r="J2422" s="11" t="s">
        <f>MID(I2422,SEARCH(",",I2422)+1,SEARCH("$",I2422)-LEN(G2422)-LEN(H2422)-14)</f>
        <v>14206</v>
      </c>
      <c r="K2422" s="12"/>
      <c r="L2422" s="12"/>
      <c r="M2422" s="12"/>
      <c r="N2422" s="12"/>
      <c r="O2422" s="12"/>
      <c r="P2422" s="12"/>
    </row>
    <row r="2423" spans="1:16" ht="33" customHeight="1">
      <c r="A2423" s="6" t="s">
        <f>LEFT(J2423,FIND(",",J2423)-1)</f>
        <v>14207</v>
      </c>
      <c r="B2423" s="6" t="s">
        <f>MID(J2423,FIND(",",J2423)+2,LEN(J2423)-LEN(A2423)-8)</f>
        <v>441</v>
      </c>
      <c r="C2423" s="6" t="s">
        <v>12</v>
      </c>
      <c r="D2423" s="6" t="s">
        <v>13270</v>
      </c>
      <c r="E2423" s="7" t="s">
        <v>14208</v>
      </c>
      <c r="F2423" s="6" t="s">
        <v>15</v>
      </c>
      <c r="G2423" s="6" t="s">
        <f>MID(I2423,8,10)</f>
        <v>14209</v>
      </c>
      <c r="H2423" s="9" t="s">
        <f>MID(I2423,LEN(G2423)+8,SEARCH(",",I2423)-LEN(G2423)-8)</f>
        <v>14210</v>
      </c>
      <c r="I2423" s="13" t="s">
        <v>14211</v>
      </c>
      <c r="J2423" s="11" t="s">
        <f>MID(I2423,SEARCH(",",I2423)+1,SEARCH("$",I2423)-LEN(G2423)-LEN(H2423)-14)</f>
        <v>14212</v>
      </c>
      <c r="K2423" s="12"/>
      <c r="L2423" s="12"/>
      <c r="M2423" s="12"/>
      <c r="N2423" s="12"/>
      <c r="O2423" s="12"/>
      <c r="P2423" s="12"/>
    </row>
    <row r="2424" spans="1:16" ht="33" customHeight="1">
      <c r="A2424" s="6" t="s">
        <f>LEFT(J2424,FIND(",",J2424)-1)</f>
        <v>14213</v>
      </c>
      <c r="B2424" s="6" t="s">
        <f>MID(J2424,FIND(",",J2424)+2,LEN(J2424)-LEN(A2424)-8)</f>
        <v>441</v>
      </c>
      <c r="C2424" s="6" t="s">
        <v>12</v>
      </c>
      <c r="D2424" s="6" t="s">
        <v>13270</v>
      </c>
      <c r="E2424" s="7" t="s">
        <v>14214</v>
      </c>
      <c r="F2424" s="6" t="s">
        <v>15</v>
      </c>
      <c r="G2424" s="6" t="s">
        <f>MID(I2424,8,10)</f>
        <v>14215</v>
      </c>
      <c r="H2424" s="9" t="s">
        <f>MID(I2424,LEN(G2424)+8,SEARCH(",",I2424)-LEN(G2424)-8)</f>
        <v>14216</v>
      </c>
      <c r="I2424" s="13" t="s">
        <v>14217</v>
      </c>
      <c r="J2424" s="11" t="s">
        <f>MID(I2424,SEARCH(",",I2424)+1,SEARCH("$",I2424)-LEN(G2424)-LEN(H2424)-14)</f>
        <v>14218</v>
      </c>
      <c r="K2424" s="12"/>
      <c r="L2424" s="12"/>
      <c r="M2424" s="12"/>
      <c r="N2424" s="12"/>
      <c r="O2424" s="12"/>
      <c r="P2424" s="12"/>
    </row>
    <row r="2425" spans="1:16" ht="33" customHeight="1">
      <c r="A2425" s="6" t="s">
        <f>LEFT(J2425,FIND(",",J2425)-1)</f>
        <v>14219</v>
      </c>
      <c r="B2425" s="6" t="s">
        <f>MID(J2425,FIND(",",J2425)+2,LEN(J2425)-LEN(A2425)-8)</f>
        <v>441</v>
      </c>
      <c r="C2425" s="6" t="s">
        <v>12</v>
      </c>
      <c r="D2425" s="6" t="s">
        <v>13270</v>
      </c>
      <c r="E2425" s="7" t="s">
        <v>14220</v>
      </c>
      <c r="F2425" s="6" t="s">
        <v>15</v>
      </c>
      <c r="G2425" s="6" t="s">
        <f>MID(I2425,8,10)</f>
        <v>14221</v>
      </c>
      <c r="H2425" s="9" t="s">
        <f>MID(I2425,LEN(G2425)+8,SEARCH(",",I2425)-LEN(G2425)-8)</f>
        <v>14222</v>
      </c>
      <c r="I2425" s="13" t="s">
        <v>14223</v>
      </c>
      <c r="J2425" s="11" t="s">
        <f>MID(I2425,SEARCH(",",I2425)+1,SEARCH("$",I2425)-LEN(G2425)-LEN(H2425)-14)</f>
        <v>14224</v>
      </c>
      <c r="K2425" s="12"/>
      <c r="L2425" s="12"/>
      <c r="M2425" s="12"/>
      <c r="N2425" s="12"/>
      <c r="O2425" s="12"/>
      <c r="P2425" s="12"/>
    </row>
    <row r="2426" spans="1:16" ht="33" customHeight="1">
      <c r="A2426" s="6" t="s">
        <f>LEFT(J2426,FIND(",",J2426)-1)</f>
        <v>14225</v>
      </c>
      <c r="B2426" s="6" t="s">
        <f>MID(J2426,FIND(",",J2426)+2,LEN(J2426)-LEN(A2426)-8)</f>
        <v>441</v>
      </c>
      <c r="C2426" s="6" t="s">
        <v>12</v>
      </c>
      <c r="D2426" s="6" t="s">
        <v>13270</v>
      </c>
      <c r="E2426" s="7" t="s">
        <v>14226</v>
      </c>
      <c r="F2426" s="6" t="s">
        <v>15</v>
      </c>
      <c r="G2426" s="6" t="s">
        <f>MID(I2426,8,10)</f>
        <v>14227</v>
      </c>
      <c r="H2426" s="9" t="s">
        <f>MID(I2426,LEN(G2426)+8,SEARCH(",",I2426)-LEN(G2426)-8)</f>
        <v>1941</v>
      </c>
      <c r="I2426" s="10" t="s">
        <v>14228</v>
      </c>
      <c r="J2426" s="11" t="s">
        <f>MID(I2426,SEARCH(",",I2426)+1,SEARCH("$",I2426)-LEN(G2426)-LEN(H2426)-14)</f>
        <v>14229</v>
      </c>
      <c r="K2426" s="12"/>
      <c r="L2426" s="12"/>
      <c r="M2426" s="12"/>
      <c r="N2426" s="12"/>
      <c r="O2426" s="12"/>
      <c r="P2426" s="12"/>
    </row>
    <row r="2427" spans="1:16" ht="33" customHeight="1">
      <c r="A2427" s="6" t="s">
        <f>LEFT(J2427,FIND(",",J2427)-1)</f>
        <v>14230</v>
      </c>
      <c r="B2427" s="6" t="s">
        <f>MID(J2427,FIND(",",J2427)+2,LEN(J2427)-LEN(A2427)-8)</f>
        <v>441</v>
      </c>
      <c r="C2427" s="6" t="s">
        <v>12</v>
      </c>
      <c r="D2427" s="6" t="s">
        <v>13270</v>
      </c>
      <c r="E2427" s="7" t="s">
        <v>14231</v>
      </c>
      <c r="F2427" s="6" t="s">
        <v>15</v>
      </c>
      <c r="G2427" s="6" t="s">
        <f>MID(I2427,8,10)</f>
        <v>14232</v>
      </c>
      <c r="H2427" s="9" t="s">
        <f>MID(I2427,LEN(G2427)+8,SEARCH(",",I2427)-LEN(G2427)-8)</f>
        <v>14233</v>
      </c>
      <c r="I2427" s="13" t="s">
        <v>14234</v>
      </c>
      <c r="J2427" s="11" t="s">
        <f>MID(I2427,SEARCH(",",I2427)+1,SEARCH("$",I2427)-LEN(G2427)-LEN(H2427)-14)</f>
        <v>14235</v>
      </c>
      <c r="K2427" s="12"/>
      <c r="L2427" s="12"/>
      <c r="M2427" s="12"/>
      <c r="N2427" s="12"/>
      <c r="O2427" s="12"/>
      <c r="P2427" s="12"/>
    </row>
    <row r="2428" spans="1:16" ht="33" customHeight="1">
      <c r="A2428" s="6" t="s">
        <f>LEFT(J2428,FIND(",",J2428)-1)</f>
        <v>14236</v>
      </c>
      <c r="B2428" s="6" t="s">
        <f>MID(J2428,FIND(",",J2428)+2,LEN(J2428)-LEN(A2428)-8)</f>
        <v>441</v>
      </c>
      <c r="C2428" s="6" t="s">
        <v>12</v>
      </c>
      <c r="D2428" s="6" t="s">
        <v>13270</v>
      </c>
      <c r="E2428" s="7" t="s">
        <v>14237</v>
      </c>
      <c r="F2428" s="6" t="s">
        <v>15</v>
      </c>
      <c r="G2428" s="6" t="s">
        <f>MID(I2428,8,10)</f>
        <v>14238</v>
      </c>
      <c r="H2428" s="9" t="s">
        <f>MID(I2428,LEN(G2428)+8,SEARCH(",",I2428)-LEN(G2428)-8)</f>
        <v>14239</v>
      </c>
      <c r="I2428" s="13" t="s">
        <v>14240</v>
      </c>
      <c r="J2428" s="11" t="s">
        <f>MID(I2428,SEARCH(",",I2428)+1,SEARCH("$",I2428)-LEN(G2428)-LEN(H2428)-14)</f>
        <v>14241</v>
      </c>
      <c r="K2428" s="12"/>
      <c r="L2428" s="12"/>
      <c r="M2428" s="12"/>
      <c r="N2428" s="12"/>
      <c r="O2428" s="12"/>
      <c r="P2428" s="12"/>
    </row>
    <row r="2429" spans="1:16" ht="33" customHeight="1">
      <c r="A2429" s="6" t="s">
        <f>LEFT(J2429,FIND(",",J2429)-1)</f>
        <v>14242</v>
      </c>
      <c r="B2429" s="6" t="s">
        <f>MID(J2429,FIND(",",J2429)+2,LEN(J2429)-LEN(A2429)-8)</f>
        <v>441</v>
      </c>
      <c r="C2429" s="6" t="s">
        <v>12</v>
      </c>
      <c r="D2429" s="6" t="s">
        <v>13270</v>
      </c>
      <c r="E2429" s="7" t="s">
        <v>14243</v>
      </c>
      <c r="F2429" s="6" t="s">
        <v>15</v>
      </c>
      <c r="G2429" s="6" t="s">
        <f>MID(I2429,8,10)</f>
        <v>14244</v>
      </c>
      <c r="H2429" s="9" t="s">
        <f>MID(I2429,LEN(G2429)+8,SEARCH(",",I2429)-LEN(G2429)-8)</f>
        <v>14245</v>
      </c>
      <c r="I2429" s="10" t="s">
        <v>14246</v>
      </c>
      <c r="J2429" s="11" t="s">
        <f>MID(I2429,SEARCH(",",I2429)+1,SEARCH("$",I2429)-LEN(G2429)-LEN(H2429)-14)</f>
        <v>14247</v>
      </c>
      <c r="K2429" s="12"/>
      <c r="L2429" s="12"/>
      <c r="M2429" s="12"/>
      <c r="N2429" s="12"/>
      <c r="O2429" s="12"/>
      <c r="P2429" s="12"/>
    </row>
    <row r="2430" spans="1:16" ht="33" customHeight="1">
      <c r="A2430" s="6" t="s">
        <f>LEFT(J2430,FIND(",",J2430)-1)</f>
        <v>14248</v>
      </c>
      <c r="B2430" s="6" t="s">
        <f>MID(J2430,FIND(",",J2430)+2,LEN(J2430)-LEN(A2430)-8)</f>
        <v>441</v>
      </c>
      <c r="C2430" s="6" t="s">
        <v>12</v>
      </c>
      <c r="D2430" s="6" t="s">
        <v>13270</v>
      </c>
      <c r="E2430" s="7" t="s">
        <v>14249</v>
      </c>
      <c r="F2430" s="6" t="s">
        <v>15</v>
      </c>
      <c r="G2430" s="6" t="s">
        <f>MID(I2430,8,10)</f>
        <v>14250</v>
      </c>
      <c r="H2430" s="9" t="s">
        <f>MID(I2430,LEN(G2430)+8,SEARCH(",",I2430)-LEN(G2430)-8)</f>
        <v>14251</v>
      </c>
      <c r="I2430" s="13" t="s">
        <v>14252</v>
      </c>
      <c r="J2430" s="11" t="s">
        <f>MID(I2430,SEARCH(",",I2430)+1,SEARCH("$",I2430)-LEN(G2430)-LEN(H2430)-14)</f>
        <v>14253</v>
      </c>
      <c r="K2430" s="12"/>
      <c r="L2430" s="12"/>
      <c r="M2430" s="12"/>
      <c r="N2430" s="12"/>
      <c r="O2430" s="12"/>
      <c r="P2430" s="12"/>
    </row>
    <row r="2431" spans="1:16" ht="33" customHeight="1">
      <c r="A2431" s="6" t="s">
        <f>LEFT(J2431,FIND(",",J2431)-1)</f>
        <v>14254</v>
      </c>
      <c r="B2431" s="6" t="s">
        <f>MID(J2431,FIND(",",J2431)+2,LEN(J2431)-LEN(A2431)-8)</f>
        <v>441</v>
      </c>
      <c r="C2431" s="6" t="s">
        <v>12</v>
      </c>
      <c r="D2431" s="6" t="s">
        <v>13270</v>
      </c>
      <c r="E2431" s="7" t="s">
        <v>14255</v>
      </c>
      <c r="F2431" s="6" t="s">
        <v>15</v>
      </c>
      <c r="G2431" s="6" t="s">
        <f>MID(I2431,8,10)</f>
        <v>14256</v>
      </c>
      <c r="H2431" s="9" t="s">
        <f>MID(I2431,LEN(G2431)+8,SEARCH(",",I2431)-LEN(G2431)-8)</f>
        <v>14257</v>
      </c>
      <c r="I2431" s="13" t="s">
        <v>14258</v>
      </c>
      <c r="J2431" s="11" t="s">
        <f>MID(I2431,SEARCH(",",I2431)+1,SEARCH("$",I2431)-LEN(G2431)-LEN(H2431)-14)</f>
        <v>14259</v>
      </c>
      <c r="K2431" s="12"/>
      <c r="L2431" s="12"/>
      <c r="M2431" s="12"/>
      <c r="N2431" s="12"/>
      <c r="O2431" s="12"/>
      <c r="P2431" s="12"/>
    </row>
    <row r="2432" spans="1:16" ht="33" customHeight="1">
      <c r="A2432" s="6" t="s">
        <f>LEFT(J2432,FIND(",",J2432)-1)</f>
        <v>14260</v>
      </c>
      <c r="B2432" s="6" t="s">
        <f>MID(J2432,FIND(",",J2432)+2,LEN(J2432)-LEN(A2432)-8)</f>
        <v>441</v>
      </c>
      <c r="C2432" s="6" t="s">
        <v>12</v>
      </c>
      <c r="D2432" s="6" t="s">
        <v>13270</v>
      </c>
      <c r="E2432" s="7" t="s">
        <v>14261</v>
      </c>
      <c r="F2432" s="6" t="s">
        <v>15</v>
      </c>
      <c r="G2432" s="6" t="s">
        <f>MID(I2432,8,10)</f>
        <v>14262</v>
      </c>
      <c r="H2432" s="9" t="s">
        <f>MID(I2432,LEN(G2432)+8,SEARCH(",",I2432)-LEN(G2432)-8)</f>
        <v>14263</v>
      </c>
      <c r="I2432" s="13" t="s">
        <v>14264</v>
      </c>
      <c r="J2432" s="11" t="s">
        <f>MID(I2432,SEARCH(",",I2432)+1,SEARCH("$",I2432)-LEN(G2432)-LEN(H2432)-14)</f>
        <v>14265</v>
      </c>
      <c r="K2432" s="12"/>
      <c r="L2432" s="12"/>
      <c r="M2432" s="12"/>
      <c r="N2432" s="12"/>
      <c r="O2432" s="12"/>
      <c r="P2432" s="12"/>
    </row>
    <row r="2433" spans="1:16" ht="33" customHeight="1">
      <c r="A2433" s="6" t="s">
        <f>LEFT(J2433,FIND(",",J2433)-1)</f>
        <v>14266</v>
      </c>
      <c r="B2433" s="6" t="s">
        <f>MID(J2433,FIND(",",J2433)+2,LEN(J2433)-LEN(A2433)-8)</f>
        <v>441</v>
      </c>
      <c r="C2433" s="6" t="s">
        <v>12</v>
      </c>
      <c r="D2433" s="6" t="s">
        <v>13270</v>
      </c>
      <c r="E2433" s="7" t="s">
        <v>14267</v>
      </c>
      <c r="F2433" s="6" t="s">
        <v>15</v>
      </c>
      <c r="G2433" s="6" t="s">
        <f>MID(I2433,8,10)</f>
        <v>14268</v>
      </c>
      <c r="H2433" s="9" t="s">
        <f>MID(I2433,LEN(G2433)+8,SEARCH(",",I2433)-LEN(G2433)-8)</f>
        <v>14269</v>
      </c>
      <c r="I2433" s="10" t="s">
        <v>14270</v>
      </c>
      <c r="J2433" s="11" t="s">
        <f>MID(I2433,SEARCH(",",I2433)+1,SEARCH("$",I2433)-LEN(G2433)-LEN(H2433)-14)</f>
        <v>14271</v>
      </c>
      <c r="K2433" s="12"/>
      <c r="L2433" s="12"/>
      <c r="M2433" s="12"/>
      <c r="N2433" s="12"/>
      <c r="O2433" s="12"/>
      <c r="P2433" s="12"/>
    </row>
    <row r="2434" spans="1:16" ht="33" customHeight="1">
      <c r="A2434" s="6" t="s">
        <f>LEFT(J2434,FIND(",",J2434)-1)</f>
        <v>14272</v>
      </c>
      <c r="B2434" s="6" t="s">
        <f>MID(J2434,FIND(",",J2434)+2,LEN(J2434)-LEN(A2434)-8)</f>
        <v>441</v>
      </c>
      <c r="C2434" s="6" t="s">
        <v>12</v>
      </c>
      <c r="D2434" s="6" t="s">
        <v>13270</v>
      </c>
      <c r="E2434" s="7" t="s">
        <v>14273</v>
      </c>
      <c r="F2434" s="6" t="s">
        <v>15</v>
      </c>
      <c r="G2434" s="6" t="s">
        <f>MID(I2434,8,10)</f>
        <v>14274</v>
      </c>
      <c r="H2434" s="9" t="s">
        <f>MID(I2434,LEN(G2434)+8,SEARCH(",",I2434)-LEN(G2434)-8)</f>
        <v>14275</v>
      </c>
      <c r="I2434" s="13" t="s">
        <v>14276</v>
      </c>
      <c r="J2434" s="11" t="s">
        <f>MID(I2434,SEARCH(",",I2434)+1,SEARCH("$",I2434)-LEN(G2434)-LEN(H2434)-14)</f>
        <v>14277</v>
      </c>
      <c r="K2434" s="12"/>
      <c r="L2434" s="12"/>
      <c r="M2434" s="12"/>
      <c r="N2434" s="12"/>
      <c r="O2434" s="12"/>
      <c r="P2434" s="12"/>
    </row>
    <row r="2435" spans="1:16" ht="33" customHeight="1">
      <c r="A2435" s="6" t="s">
        <f>LEFT(J2435,FIND(",",J2435)-1)</f>
        <v>14278</v>
      </c>
      <c r="B2435" s="6" t="s">
        <f>MID(J2435,FIND(",",J2435)+2,LEN(J2435)-LEN(A2435)-8)</f>
        <v>441</v>
      </c>
      <c r="C2435" s="6" t="s">
        <v>12</v>
      </c>
      <c r="D2435" s="6" t="s">
        <v>13270</v>
      </c>
      <c r="E2435" s="7" t="s">
        <v>14279</v>
      </c>
      <c r="F2435" s="6" t="s">
        <v>15</v>
      </c>
      <c r="G2435" s="6" t="s">
        <f>MID(I2435,8,10)</f>
        <v>14280</v>
      </c>
      <c r="H2435" s="9" t="s">
        <f>MID(I2435,LEN(G2435)+8,SEARCH(",",I2435)-LEN(G2435)-8)</f>
        <v>14281</v>
      </c>
      <c r="I2435" s="10" t="s">
        <v>14282</v>
      </c>
      <c r="J2435" s="11" t="s">
        <f>MID(I2435,SEARCH(",",I2435)+1,SEARCH("$",I2435)-LEN(G2435)-LEN(H2435)-14)</f>
        <v>14283</v>
      </c>
      <c r="K2435" s="12"/>
      <c r="L2435" s="12"/>
      <c r="M2435" s="12"/>
      <c r="N2435" s="12"/>
      <c r="O2435" s="12"/>
      <c r="P2435" s="12"/>
    </row>
    <row r="2436" spans="1:16" ht="33" customHeight="1">
      <c r="A2436" s="6" t="s">
        <f>LEFT(J2436,FIND(",",J2436)-1)</f>
        <v>14284</v>
      </c>
      <c r="B2436" s="6" t="s">
        <f>MID(J2436,FIND(",",J2436)+2,LEN(J2436)-LEN(A2436)-8)</f>
        <v>441</v>
      </c>
      <c r="C2436" s="6" t="s">
        <v>12</v>
      </c>
      <c r="D2436" s="6" t="s">
        <v>13270</v>
      </c>
      <c r="E2436" s="7" t="s">
        <v>14285</v>
      </c>
      <c r="F2436" s="6" t="s">
        <v>15</v>
      </c>
      <c r="G2436" s="6" t="s">
        <f>MID(I2436,8,10)</f>
        <v>14286</v>
      </c>
      <c r="H2436" s="9" t="s">
        <f>MID(I2436,LEN(G2436)+8,SEARCH(",",I2436)-LEN(G2436)-8)</f>
        <v>14287</v>
      </c>
      <c r="I2436" s="10" t="s">
        <v>14288</v>
      </c>
      <c r="J2436" s="11" t="s">
        <f>MID(I2436,SEARCH(",",I2436)+1,SEARCH("$",I2436)-LEN(G2436)-LEN(H2436)-14)</f>
        <v>14289</v>
      </c>
      <c r="K2436" s="12"/>
      <c r="L2436" s="12"/>
      <c r="M2436" s="12"/>
      <c r="N2436" s="12"/>
      <c r="O2436" s="12"/>
      <c r="P2436" s="12"/>
    </row>
    <row r="2437" spans="1:16" ht="33" customHeight="1">
      <c r="A2437" s="6" t="s">
        <f>LEFT(J2437,FIND(",",J2437)-1)</f>
        <v>14290</v>
      </c>
      <c r="B2437" s="6" t="s">
        <f>MID(J2437,FIND(",",J2437)+2,LEN(J2437)-LEN(A2437)-8)</f>
        <v>441</v>
      </c>
      <c r="C2437" s="6" t="s">
        <v>12</v>
      </c>
      <c r="D2437" s="6" t="s">
        <v>13270</v>
      </c>
      <c r="E2437" s="7" t="s">
        <v>14291</v>
      </c>
      <c r="F2437" s="6" t="s">
        <v>15</v>
      </c>
      <c r="G2437" s="6" t="s">
        <f>MID(I2437,8,10)</f>
        <v>14292</v>
      </c>
      <c r="H2437" s="9" t="s">
        <f>MID(I2437,LEN(G2437)+8,SEARCH(",",I2437)-LEN(G2437)-8)</f>
        <v>14293</v>
      </c>
      <c r="I2437" s="13" t="s">
        <v>14294</v>
      </c>
      <c r="J2437" s="11" t="s">
        <f>MID(I2437,SEARCH(",",I2437)+1,SEARCH("$",I2437)-LEN(G2437)-LEN(H2437)-14)</f>
        <v>14295</v>
      </c>
      <c r="K2437" s="12"/>
      <c r="L2437" s="12"/>
      <c r="M2437" s="12"/>
      <c r="N2437" s="12"/>
      <c r="O2437" s="12"/>
      <c r="P2437" s="12"/>
    </row>
    <row r="2438" spans="1:16" ht="33" customHeight="1">
      <c r="A2438" s="6" t="s">
        <f>LEFT(J2438,FIND(",",J2438)-1)</f>
        <v>14296</v>
      </c>
      <c r="B2438" s="6" t="s">
        <f>MID(J2438,FIND(",",J2438)+2,LEN(J2438)-LEN(A2438)-8)</f>
        <v>441</v>
      </c>
      <c r="C2438" s="6" t="s">
        <v>12</v>
      </c>
      <c r="D2438" s="6" t="s">
        <v>13270</v>
      </c>
      <c r="E2438" s="7" t="s">
        <v>14297</v>
      </c>
      <c r="F2438" s="6" t="s">
        <v>15</v>
      </c>
      <c r="G2438" s="6" t="s">
        <f>MID(I2438,8,10)</f>
        <v>14298</v>
      </c>
      <c r="H2438" s="9" t="s">
        <f>MID(I2438,LEN(G2438)+8,SEARCH(",",I2438)-LEN(G2438)-8)</f>
        <v>14299</v>
      </c>
      <c r="I2438" s="10" t="s">
        <v>14300</v>
      </c>
      <c r="J2438" s="11" t="s">
        <f>MID(I2438,SEARCH(",",I2438)+1,SEARCH("$",I2438)-LEN(G2438)-LEN(H2438)-14)</f>
        <v>14301</v>
      </c>
      <c r="K2438" s="12"/>
      <c r="L2438" s="12"/>
      <c r="M2438" s="12"/>
      <c r="N2438" s="12"/>
      <c r="O2438" s="12"/>
      <c r="P2438" s="12"/>
    </row>
    <row r="2439" spans="1:16" ht="33" customHeight="1">
      <c r="A2439" s="6" t="s">
        <f>LEFT(J2439,FIND(",",J2439)-1)</f>
        <v>14302</v>
      </c>
      <c r="B2439" s="6" t="s">
        <f>MID(J2439,FIND(",",J2439)+2,LEN(J2439)-LEN(A2439)-8)</f>
        <v>441</v>
      </c>
      <c r="C2439" s="6" t="s">
        <v>12</v>
      </c>
      <c r="D2439" s="6" t="s">
        <v>13270</v>
      </c>
      <c r="E2439" s="7" t="s">
        <v>14303</v>
      </c>
      <c r="F2439" s="6" t="s">
        <v>15</v>
      </c>
      <c r="G2439" s="6" t="s">
        <f>MID(I2439,8,10)</f>
        <v>14304</v>
      </c>
      <c r="H2439" s="9" t="s">
        <f>MID(I2439,LEN(G2439)+8,SEARCH(",",I2439)-LEN(G2439)-8)</f>
        <v>14305</v>
      </c>
      <c r="I2439" s="10" t="s">
        <v>14306</v>
      </c>
      <c r="J2439" s="11" t="s">
        <f>MID(I2439,SEARCH(",",I2439)+1,SEARCH("$",I2439)-LEN(G2439)-LEN(H2439)-14)</f>
        <v>14307</v>
      </c>
      <c r="K2439" s="12"/>
      <c r="L2439" s="12"/>
      <c r="M2439" s="12"/>
      <c r="N2439" s="12"/>
      <c r="O2439" s="12"/>
      <c r="P2439" s="12"/>
    </row>
    <row r="2440" spans="1:16" ht="33" customHeight="1">
      <c r="A2440" s="6" t="s">
        <f>LEFT(J2440,FIND(",",J2440)-1)</f>
        <v>14308</v>
      </c>
      <c r="B2440" s="6" t="s">
        <f>MID(J2440,FIND(",",J2440)+2,LEN(J2440)-LEN(A2440)-8)</f>
        <v>441</v>
      </c>
      <c r="C2440" s="6" t="s">
        <v>12</v>
      </c>
      <c r="D2440" s="6" t="s">
        <v>13270</v>
      </c>
      <c r="E2440" s="7" t="s">
        <v>14309</v>
      </c>
      <c r="F2440" s="6" t="s">
        <v>15</v>
      </c>
      <c r="G2440" s="6" t="s">
        <f>MID(I2440,8,10)</f>
        <v>14310</v>
      </c>
      <c r="H2440" s="9" t="s">
        <f>MID(I2440,LEN(G2440)+8,SEARCH(",",I2440)-LEN(G2440)-8)</f>
        <v>14311</v>
      </c>
      <c r="I2440" s="13" t="s">
        <v>14312</v>
      </c>
      <c r="J2440" s="11" t="s">
        <f>MID(I2440,SEARCH(",",I2440)+1,SEARCH("$",I2440)-LEN(G2440)-LEN(H2440)-14)</f>
        <v>14313</v>
      </c>
      <c r="K2440" s="12"/>
      <c r="L2440" s="12"/>
      <c r="M2440" s="12"/>
      <c r="N2440" s="12"/>
      <c r="O2440" s="12"/>
      <c r="P2440" s="12"/>
    </row>
    <row r="2441" spans="1:16" ht="33" customHeight="1">
      <c r="A2441" s="6" t="s">
        <f>LEFT(J2441,FIND(",",J2441)-1)</f>
        <v>14314</v>
      </c>
      <c r="B2441" s="6" t="s">
        <f>MID(J2441,FIND(",",J2441)+2,LEN(J2441)-LEN(A2441)-8)</f>
        <v>441</v>
      </c>
      <c r="C2441" s="6" t="s">
        <v>12</v>
      </c>
      <c r="D2441" s="6" t="s">
        <v>13270</v>
      </c>
      <c r="E2441" s="7" t="s">
        <v>14315</v>
      </c>
      <c r="F2441" s="6" t="s">
        <v>15</v>
      </c>
      <c r="G2441" s="6" t="s">
        <f>MID(I2441,8,10)</f>
        <v>14316</v>
      </c>
      <c r="H2441" s="9" t="s">
        <f>MID(I2441,LEN(G2441)+8,SEARCH(",",I2441)-LEN(G2441)-8)</f>
        <v>14317</v>
      </c>
      <c r="I2441" s="13" t="s">
        <v>14318</v>
      </c>
      <c r="J2441" s="11" t="s">
        <f>MID(I2441,SEARCH(",",I2441)+1,SEARCH("$",I2441)-LEN(G2441)-LEN(H2441)-14)</f>
        <v>14319</v>
      </c>
      <c r="K2441" s="12"/>
      <c r="L2441" s="12"/>
      <c r="M2441" s="12"/>
      <c r="N2441" s="12"/>
      <c r="O2441" s="12"/>
      <c r="P2441" s="12"/>
    </row>
    <row r="2442" spans="1:16" ht="33" customHeight="1">
      <c r="A2442" s="6" t="s">
        <f>LEFT(J2442,FIND(",",J2442)-1)</f>
        <v>14320</v>
      </c>
      <c r="B2442" s="6" t="s">
        <f>MID(J2442,FIND(",",J2442)+2,LEN(J2442)-LEN(A2442)-8)</f>
        <v>441</v>
      </c>
      <c r="C2442" s="6" t="s">
        <v>12</v>
      </c>
      <c r="D2442" s="6" t="s">
        <v>13270</v>
      </c>
      <c r="E2442" s="7" t="s">
        <v>14321</v>
      </c>
      <c r="F2442" s="6" t="s">
        <v>15</v>
      </c>
      <c r="G2442" s="6" t="s">
        <f>MID(I2442,8,10)</f>
        <v>14322</v>
      </c>
      <c r="H2442" s="9" t="s">
        <f>MID(I2442,LEN(G2442)+8,SEARCH(",",I2442)-LEN(G2442)-8)</f>
        <v>14323</v>
      </c>
      <c r="I2442" s="10" t="s">
        <v>14324</v>
      </c>
      <c r="J2442" s="11" t="s">
        <f>MID(I2442,SEARCH(",",I2442)+1,SEARCH("$",I2442)-LEN(G2442)-LEN(H2442)-14)</f>
        <v>14325</v>
      </c>
      <c r="K2442" s="12"/>
      <c r="L2442" s="12"/>
      <c r="M2442" s="12"/>
      <c r="N2442" s="12"/>
      <c r="O2442" s="12"/>
      <c r="P2442" s="12"/>
    </row>
    <row r="2443" spans="1:16" ht="33" customHeight="1">
      <c r="A2443" s="6" t="s">
        <f>LEFT(J2443,FIND(",",J2443)-1)</f>
        <v>14326</v>
      </c>
      <c r="B2443" s="6" t="s">
        <f>MID(J2443,FIND(",",J2443)+2,LEN(J2443)-LEN(A2443)-8)</f>
        <v>441</v>
      </c>
      <c r="C2443" s="6" t="s">
        <v>12</v>
      </c>
      <c r="D2443" s="6" t="s">
        <v>13270</v>
      </c>
      <c r="E2443" s="7" t="s">
        <v>14327</v>
      </c>
      <c r="F2443" s="6" t="s">
        <v>15</v>
      </c>
      <c r="G2443" s="6" t="s">
        <f>MID(I2443,8,10)</f>
        <v>14328</v>
      </c>
      <c r="H2443" s="9" t="s">
        <f>MID(I2443,LEN(G2443)+8,SEARCH(",",I2443)-LEN(G2443)-8)</f>
        <v>14329</v>
      </c>
      <c r="I2443" s="10" t="s">
        <v>14330</v>
      </c>
      <c r="J2443" s="11" t="s">
        <f>MID(I2443,SEARCH(",",I2443)+1,SEARCH("$",I2443)-LEN(G2443)-LEN(H2443)-14)</f>
        <v>14331</v>
      </c>
      <c r="K2443" s="12"/>
      <c r="L2443" s="12"/>
      <c r="M2443" s="12"/>
      <c r="N2443" s="12"/>
      <c r="O2443" s="12"/>
      <c r="P2443" s="12"/>
    </row>
    <row r="2444" spans="1:16" ht="33" customHeight="1">
      <c r="A2444" s="6" t="s">
        <f>LEFT(J2444,FIND(",",J2444)-1)</f>
        <v>14332</v>
      </c>
      <c r="B2444" s="6" t="s">
        <f>MID(J2444,FIND(",",J2444)+2,LEN(J2444)-LEN(A2444)-8)</f>
        <v>441</v>
      </c>
      <c r="C2444" s="6" t="s">
        <v>12</v>
      </c>
      <c r="D2444" s="6" t="s">
        <v>13270</v>
      </c>
      <c r="E2444" s="7" t="s">
        <v>14333</v>
      </c>
      <c r="F2444" s="6" t="s">
        <v>15</v>
      </c>
      <c r="G2444" s="6" t="s">
        <f>MID(I2444,8,10)</f>
        <v>14334</v>
      </c>
      <c r="H2444" s="9" t="s">
        <f>MID(I2444,LEN(G2444)+8,SEARCH(",",I2444)-LEN(G2444)-8)</f>
        <v>14335</v>
      </c>
      <c r="I2444" s="13" t="s">
        <v>14336</v>
      </c>
      <c r="J2444" s="11" t="s">
        <f>MID(I2444,SEARCH(",",I2444)+1,SEARCH("$",I2444)-LEN(G2444)-LEN(H2444)-14)</f>
        <v>14337</v>
      </c>
      <c r="K2444" s="12"/>
      <c r="L2444" s="12"/>
      <c r="M2444" s="12"/>
      <c r="N2444" s="12"/>
      <c r="O2444" s="12"/>
      <c r="P2444" s="12"/>
    </row>
    <row r="2445" spans="1:16" ht="33" customHeight="1">
      <c r="A2445" s="6" t="s">
        <f>LEFT(J2445,FIND(",",J2445)-1)</f>
        <v>14338</v>
      </c>
      <c r="B2445" s="6" t="s">
        <f>MID(J2445,FIND(",",J2445)+2,LEN(J2445)-LEN(A2445)-8)</f>
        <v>441</v>
      </c>
      <c r="C2445" s="6" t="s">
        <v>12</v>
      </c>
      <c r="D2445" s="6" t="s">
        <v>13270</v>
      </c>
      <c r="E2445" s="7" t="s">
        <v>14339</v>
      </c>
      <c r="F2445" s="6" t="s">
        <v>15</v>
      </c>
      <c r="G2445" s="6" t="s">
        <f>MID(I2445,8,10)</f>
        <v>14340</v>
      </c>
      <c r="H2445" s="9" t="s">
        <f>MID(I2445,LEN(G2445)+8,SEARCH(",",I2445)-LEN(G2445)-8)</f>
        <v>14341</v>
      </c>
      <c r="I2445" s="13" t="s">
        <v>14342</v>
      </c>
      <c r="J2445" s="11" t="s">
        <f>MID(I2445,SEARCH(",",I2445)+1,SEARCH("$",I2445)-LEN(G2445)-LEN(H2445)-14)</f>
        <v>14343</v>
      </c>
      <c r="K2445" s="12"/>
      <c r="L2445" s="12"/>
      <c r="M2445" s="12"/>
      <c r="N2445" s="12"/>
      <c r="O2445" s="12"/>
      <c r="P2445" s="12"/>
    </row>
    <row r="2446" spans="1:16" ht="33" customHeight="1">
      <c r="A2446" s="6" t="s">
        <f>LEFT(J2446,FIND(",",J2446)-1)</f>
        <v>14344</v>
      </c>
      <c r="B2446" s="6" t="s">
        <f>MID(J2446,FIND(",",J2446)+2,LEN(J2446)-LEN(A2446)-8)</f>
        <v>441</v>
      </c>
      <c r="C2446" s="6" t="s">
        <v>12</v>
      </c>
      <c r="D2446" s="6" t="s">
        <v>13270</v>
      </c>
      <c r="E2446" s="7" t="s">
        <v>14345</v>
      </c>
      <c r="F2446" s="6" t="s">
        <v>15</v>
      </c>
      <c r="G2446" s="6" t="s">
        <f>MID(I2446,8,10)</f>
        <v>14346</v>
      </c>
      <c r="H2446" s="9" t="s">
        <f>MID(I2446,LEN(G2446)+8,SEARCH(",",I2446)-LEN(G2446)-8)</f>
        <v>14347</v>
      </c>
      <c r="I2446" s="13" t="s">
        <v>14348</v>
      </c>
      <c r="J2446" s="11" t="s">
        <f>MID(I2446,SEARCH(",",I2446)+1,SEARCH("$",I2446)-LEN(G2446)-LEN(H2446)-14)</f>
        <v>14349</v>
      </c>
      <c r="K2446" s="12"/>
      <c r="L2446" s="12"/>
      <c r="M2446" s="12"/>
      <c r="N2446" s="12"/>
      <c r="O2446" s="12"/>
      <c r="P2446" s="12"/>
    </row>
    <row r="2447" spans="1:16" ht="33" customHeight="1">
      <c r="A2447" s="6" t="s">
        <f>LEFT(J2447,FIND(",",J2447)-1)</f>
        <v>14350</v>
      </c>
      <c r="B2447" s="6" t="s">
        <f>MID(J2447,FIND(",",J2447)+2,LEN(J2447)-LEN(A2447)-8)</f>
        <v>441</v>
      </c>
      <c r="C2447" s="6" t="s">
        <v>12</v>
      </c>
      <c r="D2447" s="6" t="s">
        <v>13270</v>
      </c>
      <c r="E2447" s="7" t="s">
        <v>14351</v>
      </c>
      <c r="F2447" s="6" t="s">
        <v>15</v>
      </c>
      <c r="G2447" s="6" t="s">
        <f>MID(I2447,8,10)</f>
        <v>14352</v>
      </c>
      <c r="H2447" s="9" t="s">
        <f>MID(I2447,LEN(G2447)+8,SEARCH(",",I2447)-LEN(G2447)-8)</f>
        <v>14353</v>
      </c>
      <c r="I2447" s="10" t="s">
        <v>14354</v>
      </c>
      <c r="J2447" s="11" t="s">
        <f>MID(I2447,SEARCH(",",I2447)+1,SEARCH("$",I2447)-LEN(G2447)-LEN(H2447)-14)</f>
        <v>14355</v>
      </c>
      <c r="K2447" s="12"/>
      <c r="L2447" s="12"/>
      <c r="M2447" s="12"/>
      <c r="N2447" s="12"/>
      <c r="O2447" s="12"/>
      <c r="P2447" s="12"/>
    </row>
    <row r="2448" spans="1:16" ht="33" customHeight="1">
      <c r="A2448" s="6" t="s">
        <f>LEFT(J2448,FIND(",",J2448)-1)</f>
        <v>14356</v>
      </c>
      <c r="B2448" s="6" t="s">
        <f>MID(J2448,FIND(",",J2448)+2,LEN(J2448)-LEN(A2448)-8)</f>
        <v>441</v>
      </c>
      <c r="C2448" s="6" t="s">
        <v>12</v>
      </c>
      <c r="D2448" s="6" t="s">
        <v>13270</v>
      </c>
      <c r="E2448" s="7" t="s">
        <v>14357</v>
      </c>
      <c r="F2448" s="6" t="s">
        <v>15</v>
      </c>
      <c r="G2448" s="6" t="s">
        <f>MID(I2448,8,10)</f>
        <v>14358</v>
      </c>
      <c r="H2448" s="9" t="s">
        <f>MID(I2448,LEN(G2448)+8,SEARCH(",",I2448)-LEN(G2448)-8)</f>
        <v>14359</v>
      </c>
      <c r="I2448" s="10" t="s">
        <v>14360</v>
      </c>
      <c r="J2448" s="11" t="s">
        <f>MID(I2448,SEARCH(",",I2448)+1,SEARCH("$",I2448)-LEN(G2448)-LEN(H2448)-14)</f>
        <v>14361</v>
      </c>
      <c r="K2448" s="12"/>
      <c r="L2448" s="12"/>
      <c r="M2448" s="12"/>
      <c r="N2448" s="12"/>
      <c r="O2448" s="12"/>
      <c r="P2448" s="12"/>
    </row>
    <row r="2449" spans="1:16" ht="33" customHeight="1">
      <c r="A2449" s="6" t="s">
        <f>LEFT(J2449,FIND(",",J2449)-1)</f>
        <v>14362</v>
      </c>
      <c r="B2449" s="6" t="s">
        <f>MID(J2449,FIND(",",J2449)+2,LEN(J2449)-LEN(A2449)-8)</f>
        <v>441</v>
      </c>
      <c r="C2449" s="6" t="s">
        <v>12</v>
      </c>
      <c r="D2449" s="6" t="s">
        <v>13270</v>
      </c>
      <c r="E2449" s="7" t="s">
        <v>14363</v>
      </c>
      <c r="F2449" s="6" t="s">
        <v>15</v>
      </c>
      <c r="G2449" s="6" t="s">
        <f>MID(I2449,8,10)</f>
        <v>14364</v>
      </c>
      <c r="H2449" s="9" t="s">
        <f>MID(I2449,LEN(G2449)+8,SEARCH(",",I2449)-LEN(G2449)-8)</f>
        <v>14365</v>
      </c>
      <c r="I2449" s="10" t="s">
        <v>14366</v>
      </c>
      <c r="J2449" s="11" t="s">
        <f>MID(I2449,SEARCH(",",I2449)+1,SEARCH("$",I2449)-LEN(G2449)-LEN(H2449)-14)</f>
        <v>14367</v>
      </c>
      <c r="K2449" s="12"/>
      <c r="L2449" s="12"/>
      <c r="M2449" s="12"/>
      <c r="N2449" s="12"/>
      <c r="O2449" s="12"/>
      <c r="P2449" s="12"/>
    </row>
    <row r="2450" spans="1:16" ht="33" customHeight="1">
      <c r="A2450" s="6" t="s">
        <f>LEFT(J2450,FIND(",",J2450)-1)</f>
        <v>14368</v>
      </c>
      <c r="B2450" s="6" t="s">
        <f>MID(J2450,FIND(",",J2450)+2,LEN(J2450)-LEN(A2450)-8)</f>
        <v>441</v>
      </c>
      <c r="C2450" s="6" t="s">
        <v>12</v>
      </c>
      <c r="D2450" s="6" t="s">
        <v>13270</v>
      </c>
      <c r="E2450" s="7" t="s">
        <v>14369</v>
      </c>
      <c r="F2450" s="6" t="s">
        <v>15</v>
      </c>
      <c r="G2450" s="6" t="s">
        <f>MID(I2450,8,10)</f>
        <v>14370</v>
      </c>
      <c r="H2450" s="9" t="s">
        <f>MID(I2450,LEN(G2450)+8,SEARCH(",",I2450)-LEN(G2450)-8)</f>
        <v>14371</v>
      </c>
      <c r="I2450" s="13" t="s">
        <v>14372</v>
      </c>
      <c r="J2450" s="11" t="s">
        <f>MID(I2450,SEARCH(",",I2450)+1,SEARCH("$",I2450)-LEN(G2450)-LEN(H2450)-14)</f>
        <v>14373</v>
      </c>
      <c r="K2450" s="12"/>
      <c r="L2450" s="12"/>
      <c r="M2450" s="12"/>
      <c r="N2450" s="12"/>
      <c r="O2450" s="12"/>
      <c r="P2450" s="12"/>
    </row>
    <row r="2451" spans="1:16" ht="33" customHeight="1">
      <c r="A2451" s="6" t="s">
        <f>LEFT(J2451,FIND(",",J2451)-1)</f>
        <v>14374</v>
      </c>
      <c r="B2451" s="6" t="s">
        <f>MID(J2451,FIND(",",J2451)+2,LEN(J2451)-LEN(A2451)-8)</f>
        <v>441</v>
      </c>
      <c r="C2451" s="6" t="s">
        <v>12</v>
      </c>
      <c r="D2451" s="6" t="s">
        <v>13270</v>
      </c>
      <c r="E2451" s="7" t="s">
        <v>14375</v>
      </c>
      <c r="F2451" s="6" t="s">
        <v>15</v>
      </c>
      <c r="G2451" s="6" t="s">
        <f>MID(I2451,8,10)</f>
        <v>14376</v>
      </c>
      <c r="H2451" s="9" t="s">
        <f>MID(I2451,LEN(G2451)+8,SEARCH(",",I2451)-LEN(G2451)-8)</f>
        <v>14377</v>
      </c>
      <c r="I2451" s="13" t="s">
        <v>14378</v>
      </c>
      <c r="J2451" s="11" t="s">
        <f>MID(I2451,SEARCH(",",I2451)+1,SEARCH("$",I2451)-LEN(G2451)-LEN(H2451)-14)</f>
        <v>14379</v>
      </c>
      <c r="K2451" s="12"/>
      <c r="L2451" s="12"/>
      <c r="M2451" s="12"/>
      <c r="N2451" s="12"/>
      <c r="O2451" s="12"/>
      <c r="P2451" s="12"/>
    </row>
    <row r="2452" spans="1:16" ht="33" customHeight="1">
      <c r="A2452" s="6" t="s">
        <f>LEFT(J2452,FIND(",",J2452)-1)</f>
        <v>14380</v>
      </c>
      <c r="B2452" s="6" t="s">
        <f>MID(J2452,FIND(",",J2452)+2,LEN(J2452)-LEN(A2452)-8)</f>
        <v>441</v>
      </c>
      <c r="C2452" s="6" t="s">
        <v>12</v>
      </c>
      <c r="D2452" s="6" t="s">
        <v>13270</v>
      </c>
      <c r="E2452" s="7" t="s">
        <v>14381</v>
      </c>
      <c r="F2452" s="6" t="s">
        <v>15</v>
      </c>
      <c r="G2452" s="6" t="s">
        <f>MID(I2452,8,10)</f>
        <v>14382</v>
      </c>
      <c r="H2452" s="9" t="s">
        <f>MID(I2452,LEN(G2452)+8,SEARCH(",",I2452)-LEN(G2452)-8)</f>
        <v>14383</v>
      </c>
      <c r="I2452" s="10" t="s">
        <v>14384</v>
      </c>
      <c r="J2452" s="11" t="s">
        <f>MID(I2452,SEARCH(",",I2452)+1,SEARCH("$",I2452)-LEN(G2452)-LEN(H2452)-14)</f>
        <v>14385</v>
      </c>
      <c r="K2452" s="12"/>
      <c r="L2452" s="12"/>
      <c r="M2452" s="12"/>
      <c r="N2452" s="12"/>
      <c r="O2452" s="12"/>
      <c r="P2452" s="12"/>
    </row>
    <row r="2453" spans="1:16" ht="33" customHeight="1">
      <c r="A2453" s="6" t="s">
        <f>LEFT(J2453,FIND(",",J2453)-1)</f>
        <v>14386</v>
      </c>
      <c r="B2453" s="6" t="s">
        <f>MID(J2453,FIND(",",J2453)+2,LEN(J2453)-LEN(A2453)-8)</f>
        <v>441</v>
      </c>
      <c r="C2453" s="6" t="s">
        <v>12</v>
      </c>
      <c r="D2453" s="6" t="s">
        <v>13270</v>
      </c>
      <c r="E2453" s="7" t="s">
        <v>14387</v>
      </c>
      <c r="F2453" s="6" t="s">
        <v>15</v>
      </c>
      <c r="G2453" s="6" t="s">
        <f>MID(I2453,8,10)</f>
        <v>14388</v>
      </c>
      <c r="H2453" s="9" t="s">
        <f>MID(I2453,LEN(G2453)+8,SEARCH(",",I2453)-LEN(G2453)-8)</f>
        <v>14389</v>
      </c>
      <c r="I2453" s="13" t="s">
        <v>14390</v>
      </c>
      <c r="J2453" s="11" t="s">
        <f>MID(I2453,SEARCH(",",I2453)+1,SEARCH("$",I2453)-LEN(G2453)-LEN(H2453)-14)</f>
        <v>14391</v>
      </c>
      <c r="K2453" s="12"/>
      <c r="L2453" s="12"/>
      <c r="M2453" s="12"/>
      <c r="N2453" s="12"/>
      <c r="O2453" s="12"/>
      <c r="P2453" s="12"/>
    </row>
    <row r="2454" spans="1:16" ht="33" customHeight="1">
      <c r="A2454" s="6" t="s">
        <f>LEFT(J2454,FIND(",",J2454)-1)</f>
        <v>14392</v>
      </c>
      <c r="B2454" s="6" t="s">
        <f>MID(J2454,FIND(",",J2454)+2,LEN(J2454)-LEN(A2454)-8)</f>
        <v>441</v>
      </c>
      <c r="C2454" s="6" t="s">
        <v>12</v>
      </c>
      <c r="D2454" s="6" t="s">
        <v>13270</v>
      </c>
      <c r="E2454" s="7" t="s">
        <v>14393</v>
      </c>
      <c r="F2454" s="6" t="s">
        <v>15</v>
      </c>
      <c r="G2454" s="6" t="s">
        <f>MID(I2454,8,10)</f>
        <v>14394</v>
      </c>
      <c r="H2454" s="9" t="s">
        <f>MID(I2454,LEN(G2454)+8,SEARCH(",",I2454)-LEN(G2454)-8)</f>
        <v>14395</v>
      </c>
      <c r="I2454" s="13" t="s">
        <v>14396</v>
      </c>
      <c r="J2454" s="11" t="s">
        <f>MID(I2454,SEARCH(",",I2454)+1,SEARCH("$",I2454)-LEN(G2454)-LEN(H2454)-14)</f>
        <v>14397</v>
      </c>
      <c r="K2454" s="12"/>
      <c r="L2454" s="12"/>
      <c r="M2454" s="12"/>
      <c r="N2454" s="12"/>
      <c r="O2454" s="12"/>
      <c r="P2454" s="12"/>
    </row>
    <row r="2455" spans="1:16" ht="33" customHeight="1">
      <c r="A2455" s="6" t="s">
        <f>LEFT(J2455,FIND(",",J2455)-1)</f>
        <v>14398</v>
      </c>
      <c r="B2455" s="6" t="s">
        <f>MID(J2455,FIND(",",J2455)+2,LEN(J2455)-LEN(A2455)-8)</f>
        <v>441</v>
      </c>
      <c r="C2455" s="6" t="s">
        <v>12</v>
      </c>
      <c r="D2455" s="6" t="s">
        <v>13270</v>
      </c>
      <c r="E2455" s="7" t="s">
        <v>14399</v>
      </c>
      <c r="F2455" s="6" t="s">
        <v>15</v>
      </c>
      <c r="G2455" s="6" t="s">
        <f>MID(I2455,8,10)</f>
        <v>14400</v>
      </c>
      <c r="H2455" s="9" t="s">
        <f>MID(I2455,LEN(G2455)+8,SEARCH(",",I2455)-LEN(G2455)-8)</f>
        <v>14401</v>
      </c>
      <c r="I2455" s="13" t="s">
        <v>14402</v>
      </c>
      <c r="J2455" s="11" t="s">
        <f>MID(I2455,SEARCH(",",I2455)+1,SEARCH("$",I2455)-LEN(G2455)-LEN(H2455)-14)</f>
        <v>14403</v>
      </c>
      <c r="K2455" s="12"/>
      <c r="L2455" s="12"/>
      <c r="M2455" s="12"/>
      <c r="N2455" s="12"/>
      <c r="O2455" s="12"/>
      <c r="P2455" s="12"/>
    </row>
    <row r="2456" spans="1:16" ht="33" customHeight="1">
      <c r="A2456" s="6" t="s">
        <f>LEFT(J2456,FIND(",",J2456)-1)</f>
        <v>14404</v>
      </c>
      <c r="B2456" s="6" t="s">
        <f>MID(J2456,FIND(",",J2456)+2,LEN(J2456)-LEN(A2456)-8)</f>
        <v>441</v>
      </c>
      <c r="C2456" s="6" t="s">
        <v>12</v>
      </c>
      <c r="D2456" s="6" t="s">
        <v>13270</v>
      </c>
      <c r="E2456" s="7" t="s">
        <v>14405</v>
      </c>
      <c r="F2456" s="6" t="s">
        <v>15</v>
      </c>
      <c r="G2456" s="6" t="s">
        <f>MID(I2456,8,10)</f>
        <v>14406</v>
      </c>
      <c r="H2456" s="9" t="s">
        <f>MID(I2456,LEN(G2456)+8,SEARCH(",",I2456)-LEN(G2456)-8)</f>
        <v>14407</v>
      </c>
      <c r="I2456" s="13" t="s">
        <v>14408</v>
      </c>
      <c r="J2456" s="11" t="s">
        <f>MID(I2456,SEARCH(",",I2456)+1,SEARCH("$",I2456)-LEN(G2456)-LEN(H2456)-14)</f>
        <v>14409</v>
      </c>
      <c r="K2456" s="12"/>
      <c r="L2456" s="12"/>
      <c r="M2456" s="12"/>
      <c r="N2456" s="12"/>
      <c r="O2456" s="12"/>
      <c r="P2456" s="12"/>
    </row>
    <row r="2457" spans="1:16" ht="33" customHeight="1">
      <c r="A2457" s="6" t="s">
        <f>LEFT(J2457,FIND(",",J2457)-1)</f>
        <v>14410</v>
      </c>
      <c r="B2457" s="6" t="s">
        <f>MID(J2457,FIND(",",J2457)+2,LEN(J2457)-LEN(A2457)-8)</f>
        <v>441</v>
      </c>
      <c r="C2457" s="6" t="s">
        <v>12</v>
      </c>
      <c r="D2457" s="6" t="s">
        <v>13270</v>
      </c>
      <c r="E2457" s="7" t="s">
        <v>14411</v>
      </c>
      <c r="F2457" s="6" t="s">
        <v>15</v>
      </c>
      <c r="G2457" s="6" t="s">
        <f>MID(I2457,8,10)</f>
        <v>14412</v>
      </c>
      <c r="H2457" s="9" t="s">
        <f>MID(I2457,LEN(G2457)+8,SEARCH(",",I2457)-LEN(G2457)-8)</f>
        <v>14413</v>
      </c>
      <c r="I2457" s="13" t="s">
        <v>14414</v>
      </c>
      <c r="J2457" s="11" t="s">
        <f>MID(I2457,SEARCH(",",I2457)+1,SEARCH("$",I2457)-LEN(G2457)-LEN(H2457)-14)</f>
        <v>14415</v>
      </c>
      <c r="K2457" s="12"/>
      <c r="L2457" s="12"/>
      <c r="M2457" s="12"/>
      <c r="N2457" s="12"/>
      <c r="O2457" s="12"/>
      <c r="P2457" s="12"/>
    </row>
    <row r="2458" spans="1:16" ht="33" customHeight="1">
      <c r="A2458" s="6" t="s">
        <f>LEFT(J2458,FIND(",",J2458)-1)</f>
        <v>14416</v>
      </c>
      <c r="B2458" s="6" t="s">
        <f>MID(J2458,FIND(",",J2458)+2,LEN(J2458)-LEN(A2458)-8)</f>
        <v>441</v>
      </c>
      <c r="C2458" s="6" t="s">
        <v>12</v>
      </c>
      <c r="D2458" s="6" t="s">
        <v>13270</v>
      </c>
      <c r="E2458" s="7" t="s">
        <v>14417</v>
      </c>
      <c r="F2458" s="6" t="s">
        <v>15</v>
      </c>
      <c r="G2458" s="6" t="s">
        <f>MID(I2458,8,10)</f>
        <v>14418</v>
      </c>
      <c r="H2458" s="9" t="s">
        <f>MID(I2458,LEN(G2458)+8,SEARCH(",",I2458)-LEN(G2458)-8)</f>
        <v>14419</v>
      </c>
      <c r="I2458" s="13" t="s">
        <v>14420</v>
      </c>
      <c r="J2458" s="11" t="s">
        <f>MID(I2458,SEARCH(",",I2458)+1,SEARCH("$",I2458)-LEN(G2458)-LEN(H2458)-14)</f>
        <v>14421</v>
      </c>
      <c r="K2458" s="12"/>
      <c r="L2458" s="12"/>
      <c r="M2458" s="12"/>
      <c r="N2458" s="12"/>
      <c r="O2458" s="12"/>
      <c r="P2458" s="12"/>
    </row>
    <row r="2459" spans="1:16" ht="33" customHeight="1">
      <c r="A2459" s="6" t="s">
        <f>LEFT(J2459,FIND(",",J2459)-1)</f>
        <v>14422</v>
      </c>
      <c r="B2459" s="6" t="s">
        <f>MID(J2459,FIND(",",J2459)+2,LEN(J2459)-LEN(A2459)-8)</f>
        <v>441</v>
      </c>
      <c r="C2459" s="6" t="s">
        <v>12</v>
      </c>
      <c r="D2459" s="6" t="s">
        <v>13270</v>
      </c>
      <c r="E2459" s="7" t="s">
        <v>14423</v>
      </c>
      <c r="F2459" s="6" t="s">
        <v>15</v>
      </c>
      <c r="G2459" s="6" t="s">
        <f>MID(I2459,8,10)</f>
        <v>14424</v>
      </c>
      <c r="H2459" s="9" t="s">
        <f>MID(I2459,LEN(G2459)+8,SEARCH(",",I2459)-LEN(G2459)-8)</f>
        <v>14425</v>
      </c>
      <c r="I2459" s="13" t="s">
        <v>14426</v>
      </c>
      <c r="J2459" s="11" t="s">
        <f>MID(I2459,SEARCH(",",I2459)+1,SEARCH("$",I2459)-LEN(G2459)-LEN(H2459)-14)</f>
        <v>14427</v>
      </c>
      <c r="K2459" s="12"/>
      <c r="L2459" s="12"/>
      <c r="M2459" s="12"/>
      <c r="N2459" s="12"/>
      <c r="O2459" s="12"/>
      <c r="P2459" s="12"/>
    </row>
    <row r="2460" spans="1:16" ht="33" customHeight="1">
      <c r="A2460" s="6" t="s">
        <f>LEFT(J2460,FIND(",",J2460)-1)</f>
        <v>14428</v>
      </c>
      <c r="B2460" s="6" t="s">
        <f>MID(J2460,FIND(",",J2460)+2,LEN(J2460)-LEN(A2460)-8)</f>
        <v>441</v>
      </c>
      <c r="C2460" s="6" t="s">
        <v>12</v>
      </c>
      <c r="D2460" s="6" t="s">
        <v>13270</v>
      </c>
      <c r="E2460" s="7" t="s">
        <v>14429</v>
      </c>
      <c r="F2460" s="6" t="s">
        <v>15</v>
      </c>
      <c r="G2460" s="6" t="s">
        <f>MID(I2460,8,10)</f>
        <v>14430</v>
      </c>
      <c r="H2460" s="9" t="s">
        <f>MID(I2460,LEN(G2460)+8,SEARCH(",",I2460)-LEN(G2460)-8)</f>
        <v>14431</v>
      </c>
      <c r="I2460" s="10" t="s">
        <v>14432</v>
      </c>
      <c r="J2460" s="11" t="s">
        <f>MID(I2460,SEARCH(",",I2460)+1,SEARCH("$",I2460)-LEN(G2460)-LEN(H2460)-14)</f>
        <v>14433</v>
      </c>
      <c r="K2460" s="12"/>
      <c r="L2460" s="12"/>
      <c r="M2460" s="12"/>
      <c r="N2460" s="12"/>
      <c r="O2460" s="12"/>
      <c r="P2460" s="12"/>
    </row>
    <row r="2461" spans="1:16" ht="33" customHeight="1">
      <c r="A2461" s="6" t="s">
        <f>LEFT(J2461,FIND(",",J2461)-1)</f>
        <v>14434</v>
      </c>
      <c r="B2461" s="6" t="s">
        <f>MID(J2461,FIND(",",J2461)+2,LEN(J2461)-LEN(A2461)-8)</f>
        <v>441</v>
      </c>
      <c r="C2461" s="6" t="s">
        <v>12</v>
      </c>
      <c r="D2461" s="6" t="s">
        <v>13270</v>
      </c>
      <c r="E2461" s="7" t="s">
        <v>14435</v>
      </c>
      <c r="F2461" s="6" t="s">
        <v>15</v>
      </c>
      <c r="G2461" s="6" t="s">
        <f>MID(I2461,8,10)</f>
        <v>14436</v>
      </c>
      <c r="H2461" s="9" t="s">
        <f>MID(I2461,LEN(G2461)+8,SEARCH(",",I2461)-LEN(G2461)-8)</f>
        <v>14437</v>
      </c>
      <c r="I2461" s="13" t="s">
        <v>14438</v>
      </c>
      <c r="J2461" s="11" t="s">
        <f>MID(I2461,SEARCH(",",I2461)+1,SEARCH("$",I2461)-LEN(G2461)-LEN(H2461)-14)</f>
        <v>14439</v>
      </c>
      <c r="K2461" s="12"/>
      <c r="L2461" s="12"/>
      <c r="M2461" s="12"/>
      <c r="N2461" s="12"/>
      <c r="O2461" s="12"/>
      <c r="P2461" s="12"/>
    </row>
    <row r="2462" spans="1:16" ht="33" customHeight="1">
      <c r="A2462" s="6" t="s">
        <f>LEFT(J2462,FIND(",",J2462)-1)</f>
        <v>14440</v>
      </c>
      <c r="B2462" s="6" t="s">
        <f>MID(J2462,FIND(",",J2462)+2,LEN(J2462)-LEN(A2462)-8)</f>
        <v>441</v>
      </c>
      <c r="C2462" s="6" t="s">
        <v>12</v>
      </c>
      <c r="D2462" s="6" t="s">
        <v>13270</v>
      </c>
      <c r="E2462" s="7" t="s">
        <v>14441</v>
      </c>
      <c r="F2462" s="6" t="s">
        <v>15</v>
      </c>
      <c r="G2462" s="6" t="s">
        <f>MID(I2462,8,10)</f>
        <v>14442</v>
      </c>
      <c r="H2462" s="9" t="s">
        <f>MID(I2462,LEN(G2462)+8,SEARCH(",",I2462)-LEN(G2462)-8)</f>
        <v>14443</v>
      </c>
      <c r="I2462" s="10" t="s">
        <v>14444</v>
      </c>
      <c r="J2462" s="11" t="s">
        <f>MID(I2462,SEARCH(",",I2462)+1,SEARCH("$",I2462)-LEN(G2462)-LEN(H2462)-14)</f>
        <v>14445</v>
      </c>
      <c r="K2462" s="12"/>
      <c r="L2462" s="12"/>
      <c r="M2462" s="12"/>
      <c r="N2462" s="12"/>
      <c r="O2462" s="12"/>
      <c r="P2462" s="12"/>
    </row>
    <row r="2463" spans="1:16" ht="33" customHeight="1">
      <c r="A2463" s="6" t="s">
        <f>LEFT(J2463,FIND(",",J2463)-1)</f>
        <v>14446</v>
      </c>
      <c r="B2463" s="6" t="s">
        <f>MID(J2463,FIND(",",J2463)+2,LEN(J2463)-LEN(A2463)-8)</f>
        <v>441</v>
      </c>
      <c r="C2463" s="6" t="s">
        <v>12</v>
      </c>
      <c r="D2463" s="6" t="s">
        <v>13270</v>
      </c>
      <c r="E2463" s="7" t="s">
        <v>14447</v>
      </c>
      <c r="F2463" s="6" t="s">
        <v>15</v>
      </c>
      <c r="G2463" s="6" t="s">
        <f>MID(I2463,8,10)</f>
        <v>14448</v>
      </c>
      <c r="H2463" s="9" t="s">
        <f>MID(I2463,LEN(G2463)+8,SEARCH(",",I2463)-LEN(G2463)-8)</f>
        <v>14449</v>
      </c>
      <c r="I2463" s="13" t="s">
        <v>14450</v>
      </c>
      <c r="J2463" s="11" t="s">
        <f>MID(I2463,SEARCH(",",I2463)+1,SEARCH("$",I2463)-LEN(G2463)-LEN(H2463)-14)</f>
        <v>14451</v>
      </c>
      <c r="K2463" s="12"/>
      <c r="L2463" s="12"/>
      <c r="M2463" s="12"/>
      <c r="N2463" s="12"/>
      <c r="O2463" s="12"/>
      <c r="P2463" s="12"/>
    </row>
    <row r="2464" spans="1:16" ht="33" customHeight="1">
      <c r="A2464" s="6" t="s">
        <f>LEFT(J2464,FIND(",",J2464)-1)</f>
        <v>14452</v>
      </c>
      <c r="B2464" s="6" t="s">
        <f>MID(J2464,FIND(",",J2464)+2,LEN(J2464)-LEN(A2464)-8)</f>
        <v>441</v>
      </c>
      <c r="C2464" s="6" t="s">
        <v>12</v>
      </c>
      <c r="D2464" s="6" t="s">
        <v>13270</v>
      </c>
      <c r="E2464" s="7" t="s">
        <v>14453</v>
      </c>
      <c r="F2464" s="6" t="s">
        <v>15</v>
      </c>
      <c r="G2464" s="6" t="s">
        <f>MID(I2464,8,10)</f>
        <v>14454</v>
      </c>
      <c r="H2464" s="9" t="s">
        <f>MID(I2464,LEN(G2464)+8,SEARCH(",",I2464)-LEN(G2464)-8)</f>
        <v>14455</v>
      </c>
      <c r="I2464" s="13" t="s">
        <v>14456</v>
      </c>
      <c r="J2464" s="11" t="s">
        <f>MID(I2464,SEARCH(",",I2464)+1,SEARCH("$",I2464)-LEN(G2464)-LEN(H2464)-14)</f>
        <v>14457</v>
      </c>
      <c r="K2464" s="12"/>
      <c r="L2464" s="12"/>
      <c r="M2464" s="12"/>
      <c r="N2464" s="12"/>
      <c r="O2464" s="12"/>
      <c r="P2464" s="12"/>
    </row>
    <row r="2465" spans="1:16" ht="33" customHeight="1">
      <c r="A2465" s="6" t="s">
        <f>LEFT(J2465,FIND(",",J2465)-1)</f>
        <v>14458</v>
      </c>
      <c r="B2465" s="6" t="s">
        <f>MID(J2465,FIND(",",J2465)+2,LEN(J2465)-LEN(A2465)-8)</f>
        <v>441</v>
      </c>
      <c r="C2465" s="6" t="s">
        <v>12</v>
      </c>
      <c r="D2465" s="6" t="s">
        <v>11114</v>
      </c>
      <c r="E2465" s="7" t="s">
        <v>14459</v>
      </c>
      <c r="F2465" s="6" t="s">
        <v>15</v>
      </c>
      <c r="G2465" s="6" t="s">
        <f>MID(I2465,8,10)</f>
        <v>14460</v>
      </c>
      <c r="H2465" s="9" t="s">
        <f>MID(I2465,LEN(G2465)+8,SEARCH(",",I2465)-LEN(G2465)-8)</f>
        <v>14461</v>
      </c>
      <c r="I2465" s="13" t="s">
        <v>14462</v>
      </c>
      <c r="J2465" s="11" t="s">
        <f>MID(I2465,SEARCH(",",I2465)+1,SEARCH("$",I2465)-LEN(G2465)-LEN(H2465)-14)</f>
        <v>14463</v>
      </c>
      <c r="K2465" s="12"/>
      <c r="L2465" s="12"/>
      <c r="M2465" s="12"/>
      <c r="N2465" s="12"/>
      <c r="O2465" s="12"/>
      <c r="P2465" s="12"/>
    </row>
    <row r="2466" spans="1:16" ht="33" customHeight="1">
      <c r="A2466" s="6" t="s">
        <f>LEFT(J2466,FIND(",",J2466)-1)</f>
        <v>14464</v>
      </c>
      <c r="B2466" s="6" t="s">
        <f>MID(J2466,FIND(",",J2466)+2,LEN(J2466)-LEN(A2466)-8)</f>
        <v>441</v>
      </c>
      <c r="C2466" s="6" t="s">
        <v>12</v>
      </c>
      <c r="D2466" s="6" t="s">
        <v>13270</v>
      </c>
      <c r="E2466" s="7" t="s">
        <v>14465</v>
      </c>
      <c r="F2466" s="6" t="s">
        <v>15</v>
      </c>
      <c r="G2466" s="6" t="s">
        <f>MID(I2466,8,10)</f>
        <v>14466</v>
      </c>
      <c r="H2466" s="9" t="s">
        <f>MID(I2466,LEN(G2466)+8,SEARCH(",",I2466)-LEN(G2466)-8)</f>
        <v>14467</v>
      </c>
      <c r="I2466" s="13" t="s">
        <v>14468</v>
      </c>
      <c r="J2466" s="11" t="s">
        <f>MID(I2466,SEARCH(",",I2466)+1,SEARCH("$",I2466)-LEN(G2466)-LEN(H2466)-14)</f>
        <v>14469</v>
      </c>
      <c r="K2466" s="12"/>
      <c r="L2466" s="12"/>
      <c r="M2466" s="12"/>
      <c r="N2466" s="12"/>
      <c r="O2466" s="12"/>
      <c r="P2466" s="12"/>
    </row>
    <row r="2467" spans="1:16" ht="33" customHeight="1">
      <c r="A2467" s="6" t="s">
        <f>LEFT(J2467,FIND(",",J2467)-1)</f>
        <v>14470</v>
      </c>
      <c r="B2467" s="6" t="s">
        <f>MID(J2467,FIND(",",J2467)+2,LEN(J2467)-LEN(A2467)-8)</f>
        <v>441</v>
      </c>
      <c r="C2467" s="6" t="s">
        <v>12</v>
      </c>
      <c r="D2467" s="6" t="s">
        <v>11114</v>
      </c>
      <c r="E2467" s="7" t="s">
        <v>14471</v>
      </c>
      <c r="F2467" s="6" t="s">
        <v>15</v>
      </c>
      <c r="G2467" s="6" t="s">
        <f>MID(I2467,8,10)</f>
        <v>14472</v>
      </c>
      <c r="H2467" s="9" t="s">
        <f>MID(I2467,LEN(G2467)+8,SEARCH(",",I2467)-LEN(G2467)-8)</f>
        <v>14473</v>
      </c>
      <c r="I2467" s="13" t="s">
        <v>14474</v>
      </c>
      <c r="J2467" s="11" t="s">
        <f>MID(I2467,SEARCH(",",I2467)+1,SEARCH("$",I2467)-LEN(G2467)-LEN(H2467)-14)</f>
        <v>14475</v>
      </c>
      <c r="K2467" s="12"/>
      <c r="L2467" s="12"/>
      <c r="M2467" s="12"/>
      <c r="N2467" s="12"/>
      <c r="O2467" s="12"/>
      <c r="P2467" s="12"/>
    </row>
    <row r="2468" spans="1:16" ht="33" customHeight="1">
      <c r="A2468" s="6" t="s">
        <f>LEFT(J2468,FIND(",",J2468)-1)</f>
        <v>14476</v>
      </c>
      <c r="B2468" s="6" t="s">
        <f>MID(J2468,FIND(",",J2468)+2,LEN(J2468)-LEN(A2468)-8)</f>
        <v>441</v>
      </c>
      <c r="C2468" s="6" t="s">
        <v>12</v>
      </c>
      <c r="D2468" s="6" t="s">
        <v>11114</v>
      </c>
      <c r="E2468" s="7" t="s">
        <v>14477</v>
      </c>
      <c r="F2468" s="6" t="s">
        <v>15</v>
      </c>
      <c r="G2468" s="6" t="s">
        <f>MID(I2468,8,10)</f>
        <v>14478</v>
      </c>
      <c r="H2468" s="9" t="s">
        <f>MID(I2468,LEN(G2468)+8,SEARCH(",",I2468)-LEN(G2468)-8)</f>
        <v>14479</v>
      </c>
      <c r="I2468" s="13" t="s">
        <v>14480</v>
      </c>
      <c r="J2468" s="11" t="s">
        <f>MID(I2468,SEARCH(",",I2468)+1,SEARCH("$",I2468)-LEN(G2468)-LEN(H2468)-14)</f>
        <v>14481</v>
      </c>
      <c r="K2468" s="12"/>
      <c r="L2468" s="12"/>
      <c r="M2468" s="12"/>
      <c r="N2468" s="12"/>
      <c r="O2468" s="12"/>
      <c r="P2468" s="12"/>
    </row>
    <row r="2469" spans="1:16" ht="33" customHeight="1">
      <c r="A2469" s="6" t="s">
        <f>LEFT(J2469,FIND(",",J2469)-1)</f>
        <v>14482</v>
      </c>
      <c r="B2469" s="6" t="s">
        <f>MID(J2469,FIND(",",J2469)+2,LEN(J2469)-LEN(A2469)-8)</f>
        <v>441</v>
      </c>
      <c r="C2469" s="6" t="s">
        <v>12</v>
      </c>
      <c r="D2469" s="6" t="s">
        <v>11114</v>
      </c>
      <c r="E2469" s="7" t="s">
        <v>14483</v>
      </c>
      <c r="F2469" s="6" t="s">
        <v>15</v>
      </c>
      <c r="G2469" s="6" t="s">
        <f>MID(I2469,8,10)</f>
        <v>14484</v>
      </c>
      <c r="H2469" s="9" t="s">
        <f>MID(I2469,LEN(G2469)+8,SEARCH(",",I2469)-LEN(G2469)-8)</f>
        <v>14485</v>
      </c>
      <c r="I2469" s="10" t="s">
        <v>14486</v>
      </c>
      <c r="J2469" s="11" t="s">
        <f>MID(I2469,SEARCH(",",I2469)+1,SEARCH("$",I2469)-LEN(G2469)-LEN(H2469)-14)</f>
        <v>14487</v>
      </c>
      <c r="K2469" s="12"/>
      <c r="L2469" s="12"/>
      <c r="M2469" s="12"/>
      <c r="N2469" s="12"/>
      <c r="O2469" s="12"/>
      <c r="P2469" s="12"/>
    </row>
    <row r="2470" spans="1:16" ht="33" customHeight="1">
      <c r="A2470" s="6" t="s">
        <f>LEFT(J2470,FIND(",",J2470)-1)</f>
        <v>14488</v>
      </c>
      <c r="B2470" s="6" t="s">
        <f>MID(J2470,FIND(",",J2470)+2,LEN(J2470)-LEN(A2470)-8)</f>
        <v>441</v>
      </c>
      <c r="C2470" s="6" t="s">
        <v>12</v>
      </c>
      <c r="D2470" s="6" t="s">
        <v>11114</v>
      </c>
      <c r="E2470" s="7" t="s">
        <v>14489</v>
      </c>
      <c r="F2470" s="6" t="s">
        <v>15</v>
      </c>
      <c r="G2470" s="6" t="s">
        <f>MID(I2470,8,10)</f>
        <v>14490</v>
      </c>
      <c r="H2470" s="9" t="s">
        <f>MID(I2470,LEN(G2470)+8,SEARCH(",",I2470)-LEN(G2470)-8)</f>
        <v>14491</v>
      </c>
      <c r="I2470" s="10" t="s">
        <v>14492</v>
      </c>
      <c r="J2470" s="11" t="s">
        <f>MID(I2470,SEARCH(",",I2470)+1,SEARCH("$",I2470)-LEN(G2470)-LEN(H2470)-14)</f>
        <v>14493</v>
      </c>
      <c r="K2470" s="12"/>
      <c r="L2470" s="12"/>
      <c r="M2470" s="12"/>
      <c r="N2470" s="12"/>
      <c r="O2470" s="12"/>
      <c r="P2470" s="12"/>
    </row>
    <row r="2471" spans="1:16" ht="33" customHeight="1">
      <c r="A2471" s="6" t="s">
        <f>LEFT(J2471,FIND(",",J2471)-1)</f>
        <v>14494</v>
      </c>
      <c r="B2471" s="6" t="s">
        <f>MID(J2471,FIND(",",J2471)+2,LEN(J2471)-LEN(A2471)-8)</f>
        <v>441</v>
      </c>
      <c r="C2471" s="6" t="s">
        <v>12</v>
      </c>
      <c r="D2471" s="6" t="s">
        <v>13517</v>
      </c>
      <c r="E2471" s="7" t="s">
        <v>14495</v>
      </c>
      <c r="F2471" s="6" t="s">
        <v>15</v>
      </c>
      <c r="G2471" s="6" t="s">
        <f>MID(I2471,8,10)</f>
        <v>14496</v>
      </c>
      <c r="H2471" s="9" t="s">
        <f>MID(I2471,LEN(G2471)+8,SEARCH(",",I2471)-LEN(G2471)-8)</f>
        <v>14497</v>
      </c>
      <c r="I2471" s="10" t="s">
        <v>14498</v>
      </c>
      <c r="J2471" s="11" t="s">
        <f>MID(I2471,SEARCH(",",I2471)+1,SEARCH("$",I2471)-LEN(G2471)-LEN(H2471)-14)</f>
        <v>14499</v>
      </c>
      <c r="K2471" s="12"/>
      <c r="L2471" s="12"/>
      <c r="M2471" s="12"/>
      <c r="N2471" s="12"/>
      <c r="O2471" s="12"/>
      <c r="P2471" s="12"/>
    </row>
    <row r="2472" spans="1:16" ht="33" customHeight="1">
      <c r="A2472" s="6" t="s">
        <f>LEFT(J2472,FIND(",",J2472)-1)</f>
        <v>14500</v>
      </c>
      <c r="B2472" s="6" t="s">
        <f>MID(J2472,FIND(",",J2472)+2,LEN(J2472)-LEN(A2472)-8)</f>
        <v>441</v>
      </c>
      <c r="C2472" s="6" t="s">
        <v>12</v>
      </c>
      <c r="D2472" s="6" t="s">
        <v>13270</v>
      </c>
      <c r="E2472" s="7" t="s">
        <v>14501</v>
      </c>
      <c r="F2472" s="6" t="s">
        <v>15</v>
      </c>
      <c r="G2472" s="6" t="s">
        <f>MID(I2472,8,10)</f>
        <v>14502</v>
      </c>
      <c r="H2472" s="9" t="s">
        <f>MID(I2472,LEN(G2472)+8,SEARCH(",",I2472)-LEN(G2472)-8)</f>
        <v>14503</v>
      </c>
      <c r="I2472" s="10" t="s">
        <v>14504</v>
      </c>
      <c r="J2472" s="11" t="s">
        <f>MID(I2472,SEARCH(",",I2472)+1,SEARCH("$",I2472)-LEN(G2472)-LEN(H2472)-14)</f>
        <v>14505</v>
      </c>
      <c r="K2472" s="12"/>
      <c r="L2472" s="12"/>
      <c r="M2472" s="12"/>
      <c r="N2472" s="12"/>
      <c r="O2472" s="12"/>
      <c r="P2472" s="12"/>
    </row>
    <row r="2473" spans="1:16" ht="33" customHeight="1">
      <c r="A2473" s="6" t="s">
        <f>LEFT(J2473,FIND(",",J2473)-1)</f>
        <v>14506</v>
      </c>
      <c r="B2473" s="6" t="s">
        <f>MID(J2473,FIND(",",J2473)+2,LEN(J2473)-LEN(A2473)-8)</f>
        <v>441</v>
      </c>
      <c r="C2473" s="6" t="s">
        <v>12</v>
      </c>
      <c r="D2473" s="6" t="s">
        <v>13270</v>
      </c>
      <c r="E2473" s="7" t="s">
        <v>14507</v>
      </c>
      <c r="F2473" s="6" t="s">
        <v>15</v>
      </c>
      <c r="G2473" s="6" t="s">
        <f>MID(I2473,8,10)</f>
        <v>14508</v>
      </c>
      <c r="H2473" s="9" t="s">
        <f>MID(I2473,LEN(G2473)+8,SEARCH(",",I2473)-LEN(G2473)-8)</f>
        <v>14509</v>
      </c>
      <c r="I2473" s="10" t="s">
        <v>14510</v>
      </c>
      <c r="J2473" s="11" t="s">
        <f>MID(I2473,SEARCH(",",I2473)+1,SEARCH("$",I2473)-LEN(G2473)-LEN(H2473)-14)</f>
        <v>14511</v>
      </c>
      <c r="K2473" s="12"/>
      <c r="L2473" s="12"/>
      <c r="M2473" s="12"/>
      <c r="N2473" s="12"/>
      <c r="O2473" s="12"/>
      <c r="P2473" s="12"/>
    </row>
    <row r="2474" spans="1:16" ht="33" customHeight="1">
      <c r="A2474" s="6" t="s">
        <f>LEFT(J2474,FIND(",",J2474)-1)</f>
        <v>14512</v>
      </c>
      <c r="B2474" s="6" t="s">
        <f>MID(J2474,FIND(",",J2474)+2,LEN(J2474)-LEN(A2474)-8)</f>
        <v>441</v>
      </c>
      <c r="C2474" s="6" t="s">
        <v>12</v>
      </c>
      <c r="D2474" s="6" t="s">
        <v>13270</v>
      </c>
      <c r="E2474" s="7" t="s">
        <v>14513</v>
      </c>
      <c r="F2474" s="6" t="s">
        <v>15</v>
      </c>
      <c r="G2474" s="6" t="s">
        <f>MID(I2474,8,10)</f>
        <v>14514</v>
      </c>
      <c r="H2474" s="9" t="s">
        <f>MID(I2474,LEN(G2474)+8,SEARCH(",",I2474)-LEN(G2474)-8)</f>
        <v>14515</v>
      </c>
      <c r="I2474" s="10" t="s">
        <v>14516</v>
      </c>
      <c r="J2474" s="11" t="s">
        <f>MID(I2474,SEARCH(",",I2474)+1,SEARCH("$",I2474)-LEN(G2474)-LEN(H2474)-14)</f>
        <v>14517</v>
      </c>
      <c r="K2474" s="12"/>
      <c r="L2474" s="12"/>
      <c r="M2474" s="12"/>
      <c r="N2474" s="12"/>
      <c r="O2474" s="12"/>
      <c r="P2474" s="12"/>
    </row>
    <row r="2475" spans="1:16" ht="33" customHeight="1">
      <c r="A2475" s="6" t="s">
        <f>LEFT(J2475,FIND(",",J2475)-1)</f>
        <v>14518</v>
      </c>
      <c r="B2475" s="6" t="s">
        <f>MID(J2475,FIND(",",J2475)+2,LEN(J2475)-LEN(A2475)-8)</f>
        <v>441</v>
      </c>
      <c r="C2475" s="6" t="s">
        <v>12</v>
      </c>
      <c r="D2475" s="6" t="s">
        <v>13270</v>
      </c>
      <c r="E2475" s="7" t="s">
        <v>14519</v>
      </c>
      <c r="F2475" s="6" t="s">
        <v>15</v>
      </c>
      <c r="G2475" s="6" t="s">
        <f>MID(I2475,8,10)</f>
        <v>14520</v>
      </c>
      <c r="H2475" s="9" t="s">
        <f>MID(I2475,LEN(G2475)+8,SEARCH(",",I2475)-LEN(G2475)-8)</f>
        <v>14521</v>
      </c>
      <c r="I2475" s="10" t="s">
        <v>14522</v>
      </c>
      <c r="J2475" s="11" t="s">
        <f>MID(I2475,SEARCH(",",I2475)+1,SEARCH("$",I2475)-LEN(G2475)-LEN(H2475)-14)</f>
        <v>14523</v>
      </c>
      <c r="K2475" s="12"/>
      <c r="L2475" s="12"/>
      <c r="M2475" s="12"/>
      <c r="N2475" s="12"/>
      <c r="O2475" s="12"/>
      <c r="P2475" s="12"/>
    </row>
    <row r="2476" spans="1:16" ht="33" customHeight="1">
      <c r="A2476" s="6" t="s">
        <f>LEFT(J2476,FIND(",",J2476)-1)</f>
        <v>14524</v>
      </c>
      <c r="B2476" s="6" t="s">
        <f>MID(J2476,FIND(",",J2476)+2,LEN(J2476)-LEN(A2476)-8)</f>
        <v>441</v>
      </c>
      <c r="C2476" s="6" t="s">
        <v>12</v>
      </c>
      <c r="D2476" s="6" t="s">
        <v>13270</v>
      </c>
      <c r="E2476" s="7" t="s">
        <v>14525</v>
      </c>
      <c r="F2476" s="6" t="s">
        <v>15</v>
      </c>
      <c r="G2476" s="6" t="s">
        <f>MID(I2476,8,10)</f>
        <v>14526</v>
      </c>
      <c r="H2476" s="9" t="s">
        <f>MID(I2476,LEN(G2476)+8,SEARCH(",",I2476)-LEN(G2476)-8)</f>
        <v>14527</v>
      </c>
      <c r="I2476" s="10" t="s">
        <v>14528</v>
      </c>
      <c r="J2476" s="11" t="s">
        <f>MID(I2476,SEARCH(",",I2476)+1,SEARCH("$",I2476)-LEN(G2476)-LEN(H2476)-14)</f>
        <v>14529</v>
      </c>
      <c r="K2476" s="12"/>
      <c r="L2476" s="12"/>
      <c r="M2476" s="12"/>
      <c r="N2476" s="12"/>
      <c r="O2476" s="12"/>
      <c r="P2476" s="12"/>
    </row>
    <row r="2477" spans="1:16" ht="33" customHeight="1">
      <c r="A2477" s="6" t="s">
        <f>LEFT(J2477,FIND(",",J2477)-1)</f>
        <v>14530</v>
      </c>
      <c r="B2477" s="6" t="s">
        <f>MID(J2477,FIND(",",J2477)+2,LEN(J2477)-LEN(A2477)-8)</f>
        <v>441</v>
      </c>
      <c r="C2477" s="6" t="s">
        <v>12</v>
      </c>
      <c r="D2477" s="6" t="s">
        <v>13270</v>
      </c>
      <c r="E2477" s="7" t="s">
        <v>14531</v>
      </c>
      <c r="F2477" s="6" t="s">
        <v>15</v>
      </c>
      <c r="G2477" s="6" t="s">
        <f>MID(I2477,8,10)</f>
        <v>14532</v>
      </c>
      <c r="H2477" s="9" t="s">
        <f>MID(I2477,LEN(G2477)+8,SEARCH(",",I2477)-LEN(G2477)-8)</f>
        <v>14533</v>
      </c>
      <c r="I2477" s="13" t="s">
        <v>14534</v>
      </c>
      <c r="J2477" s="11" t="s">
        <f>MID(I2477,SEARCH(",",I2477)+1,SEARCH("$",I2477)-LEN(G2477)-LEN(H2477)-14)</f>
        <v>14535</v>
      </c>
      <c r="K2477" s="12"/>
      <c r="L2477" s="12"/>
      <c r="M2477" s="12"/>
      <c r="N2477" s="12"/>
      <c r="O2477" s="12"/>
      <c r="P2477" s="12"/>
    </row>
    <row r="2478" spans="1:16" ht="33" customHeight="1">
      <c r="A2478" s="6" t="s">
        <f>LEFT(J2478,FIND(",",J2478)-1)</f>
        <v>14536</v>
      </c>
      <c r="B2478" s="6" t="s">
        <f>MID(J2478,FIND(",",J2478)+2,LEN(J2478)-LEN(A2478)-8)</f>
        <v>441</v>
      </c>
      <c r="C2478" s="6" t="s">
        <v>12</v>
      </c>
      <c r="D2478" s="6" t="s">
        <v>13270</v>
      </c>
      <c r="E2478" s="7" t="s">
        <v>14537</v>
      </c>
      <c r="F2478" s="6" t="s">
        <v>15</v>
      </c>
      <c r="G2478" s="6" t="s">
        <f>MID(I2478,8,10)</f>
        <v>14538</v>
      </c>
      <c r="H2478" s="9" t="s">
        <f>MID(I2478,LEN(G2478)+8,SEARCH(",",I2478)-LEN(G2478)-8)</f>
        <v>14539</v>
      </c>
      <c r="I2478" s="13" t="s">
        <v>14540</v>
      </c>
      <c r="J2478" s="11" t="s">
        <f>MID(I2478,SEARCH(",",I2478)+1,SEARCH("$",I2478)-LEN(G2478)-LEN(H2478)-14)</f>
        <v>14541</v>
      </c>
      <c r="K2478" s="12"/>
      <c r="L2478" s="12"/>
      <c r="M2478" s="12"/>
      <c r="N2478" s="12"/>
      <c r="O2478" s="12"/>
      <c r="P2478" s="12"/>
    </row>
    <row r="2479" spans="1:16" ht="33" customHeight="1">
      <c r="A2479" s="6" t="s">
        <f>LEFT(J2479,FIND(",",J2479)-1)</f>
        <v>14542</v>
      </c>
      <c r="B2479" s="6" t="s">
        <f>MID(J2479,FIND(",",J2479)+2,LEN(J2479)-LEN(A2479)-8)</f>
        <v>441</v>
      </c>
      <c r="C2479" s="6" t="s">
        <v>12</v>
      </c>
      <c r="D2479" s="6" t="s">
        <v>13270</v>
      </c>
      <c r="E2479" s="7" t="s">
        <v>14543</v>
      </c>
      <c r="F2479" s="6" t="s">
        <v>15</v>
      </c>
      <c r="G2479" s="6" t="s">
        <f>MID(I2479,8,10)</f>
        <v>14544</v>
      </c>
      <c r="H2479" s="9" t="s">
        <f>MID(I2479,LEN(G2479)+8,SEARCH(",",I2479)-LEN(G2479)-8)</f>
        <v>14545</v>
      </c>
      <c r="I2479" s="13" t="s">
        <v>14546</v>
      </c>
      <c r="J2479" s="11" t="s">
        <f>MID(I2479,SEARCH(",",I2479)+1,SEARCH("$",I2479)-LEN(G2479)-LEN(H2479)-14)</f>
        <v>14547</v>
      </c>
      <c r="K2479" s="12"/>
      <c r="L2479" s="12"/>
      <c r="M2479" s="12"/>
      <c r="N2479" s="12"/>
      <c r="O2479" s="12"/>
      <c r="P2479" s="12"/>
    </row>
    <row r="2480" spans="1:16" ht="33" customHeight="1">
      <c r="A2480" s="6" t="s">
        <f>LEFT(J2480,FIND(",",J2480)-1)</f>
        <v>14548</v>
      </c>
      <c r="B2480" s="6" t="s">
        <f>MID(J2480,FIND(",",J2480)+2,LEN(J2480)-LEN(A2480)-8)</f>
        <v>441</v>
      </c>
      <c r="C2480" s="6" t="s">
        <v>12</v>
      </c>
      <c r="D2480" s="6" t="s">
        <v>13270</v>
      </c>
      <c r="E2480" s="7" t="s">
        <v>14549</v>
      </c>
      <c r="F2480" s="6" t="s">
        <v>15</v>
      </c>
      <c r="G2480" s="6" t="s">
        <f>MID(I2480,8,10)</f>
        <v>14550</v>
      </c>
      <c r="H2480" s="9" t="s">
        <f>MID(I2480,LEN(G2480)+8,SEARCH(",",I2480)-LEN(G2480)-8)</f>
        <v>14545</v>
      </c>
      <c r="I2480" s="13" t="s">
        <v>14551</v>
      </c>
      <c r="J2480" s="11" t="s">
        <f>MID(I2480,SEARCH(",",I2480)+1,SEARCH("$",I2480)-LEN(G2480)-LEN(H2480)-14)</f>
        <v>14552</v>
      </c>
      <c r="K2480" s="12"/>
      <c r="L2480" s="12"/>
      <c r="M2480" s="12"/>
      <c r="N2480" s="12"/>
      <c r="O2480" s="12"/>
      <c r="P2480" s="12"/>
    </row>
    <row r="2481" spans="1:16" ht="33" customHeight="1">
      <c r="A2481" s="6" t="s">
        <f>LEFT(J2481,FIND(",",J2481)-1)</f>
        <v>14553</v>
      </c>
      <c r="B2481" s="6" t="s">
        <f>MID(J2481,FIND(",",J2481)+2,LEN(J2481)-LEN(A2481)-8)</f>
        <v>441</v>
      </c>
      <c r="C2481" s="6" t="s">
        <v>12</v>
      </c>
      <c r="D2481" s="6" t="s">
        <v>13270</v>
      </c>
      <c r="E2481" s="7" t="s">
        <v>14554</v>
      </c>
      <c r="F2481" s="6" t="s">
        <v>15</v>
      </c>
      <c r="G2481" s="6" t="s">
        <f>MID(I2481,8,10)</f>
        <v>14555</v>
      </c>
      <c r="H2481" s="9" t="s">
        <f>MID(I2481,LEN(G2481)+8,SEARCH(",",I2481)-LEN(G2481)-8)</f>
        <v>14545</v>
      </c>
      <c r="I2481" s="13" t="s">
        <v>14556</v>
      </c>
      <c r="J2481" s="11" t="s">
        <f>MID(I2481,SEARCH(",",I2481)+1,SEARCH("$",I2481)-LEN(G2481)-LEN(H2481)-14)</f>
        <v>14557</v>
      </c>
      <c r="K2481" s="12"/>
      <c r="L2481" s="12"/>
      <c r="M2481" s="12"/>
      <c r="N2481" s="12"/>
      <c r="O2481" s="12"/>
      <c r="P2481" s="12"/>
    </row>
    <row r="2482" spans="1:16" ht="33" customHeight="1">
      <c r="A2482" s="6" t="s">
        <f>LEFT(J2482,FIND(",",J2482)-1)</f>
        <v>14558</v>
      </c>
      <c r="B2482" s="6" t="s">
        <f>MID(J2482,FIND(",",J2482)+2,LEN(J2482)-LEN(A2482)-8)</f>
        <v>441</v>
      </c>
      <c r="C2482" s="6" t="s">
        <v>12</v>
      </c>
      <c r="D2482" s="6" t="s">
        <v>13270</v>
      </c>
      <c r="E2482" s="7" t="s">
        <v>14559</v>
      </c>
      <c r="F2482" s="6" t="s">
        <v>15</v>
      </c>
      <c r="G2482" s="6" t="s">
        <f>MID(I2482,8,10)</f>
        <v>14560</v>
      </c>
      <c r="H2482" s="9" t="s">
        <f>MID(I2482,LEN(G2482)+8,SEARCH(",",I2482)-LEN(G2482)-8)</f>
        <v>14545</v>
      </c>
      <c r="I2482" s="13" t="s">
        <v>14561</v>
      </c>
      <c r="J2482" s="11" t="s">
        <f>MID(I2482,SEARCH(",",I2482)+1,SEARCH("$",I2482)-LEN(G2482)-LEN(H2482)-14)</f>
        <v>14562</v>
      </c>
      <c r="K2482" s="12"/>
      <c r="L2482" s="12"/>
      <c r="M2482" s="12"/>
      <c r="N2482" s="12"/>
      <c r="O2482" s="12"/>
      <c r="P2482" s="12"/>
    </row>
    <row r="2483" spans="1:16" ht="33" customHeight="1">
      <c r="A2483" s="6" t="s">
        <f>LEFT(J2483,FIND(",",J2483)-1)</f>
        <v>14563</v>
      </c>
      <c r="B2483" s="6" t="s">
        <f>MID(J2483,FIND(",",J2483)+2,LEN(J2483)-LEN(A2483)-8)</f>
        <v>441</v>
      </c>
      <c r="C2483" s="6" t="s">
        <v>12</v>
      </c>
      <c r="D2483" s="6" t="s">
        <v>13270</v>
      </c>
      <c r="E2483" s="7" t="s">
        <v>14564</v>
      </c>
      <c r="F2483" s="6" t="s">
        <v>15</v>
      </c>
      <c r="G2483" s="6" t="s">
        <f>MID(I2483,8,10)</f>
        <v>14565</v>
      </c>
      <c r="H2483" s="9" t="s">
        <f>MID(I2483,LEN(G2483)+8,SEARCH(",",I2483)-LEN(G2483)-8)</f>
        <v>14545</v>
      </c>
      <c r="I2483" s="13" t="s">
        <v>14566</v>
      </c>
      <c r="J2483" s="11" t="s">
        <f>MID(I2483,SEARCH(",",I2483)+1,SEARCH("$",I2483)-LEN(G2483)-LEN(H2483)-14)</f>
        <v>14567</v>
      </c>
      <c r="K2483" s="12"/>
      <c r="L2483" s="12"/>
      <c r="M2483" s="12"/>
      <c r="N2483" s="12"/>
      <c r="O2483" s="12"/>
      <c r="P2483" s="12"/>
    </row>
    <row r="2484" spans="1:16" ht="33" customHeight="1">
      <c r="A2484" s="6" t="s">
        <f>LEFT(J2484,FIND(",",J2484)-1)</f>
        <v>14568</v>
      </c>
      <c r="B2484" s="6" t="s">
        <f>MID(J2484,FIND(",",J2484)+2,LEN(J2484)-LEN(A2484)-8)</f>
        <v>441</v>
      </c>
      <c r="C2484" s="6" t="s">
        <v>12</v>
      </c>
      <c r="D2484" s="6" t="s">
        <v>13270</v>
      </c>
      <c r="E2484" s="7" t="s">
        <v>14569</v>
      </c>
      <c r="F2484" s="6" t="s">
        <v>15</v>
      </c>
      <c r="G2484" s="6" t="s">
        <f>MID(I2484,8,10)</f>
        <v>14570</v>
      </c>
      <c r="H2484" s="9" t="s">
        <f>MID(I2484,LEN(G2484)+8,SEARCH(",",I2484)-LEN(G2484)-8)</f>
        <v>14571</v>
      </c>
      <c r="I2484" s="13" t="s">
        <v>14572</v>
      </c>
      <c r="J2484" s="11" t="s">
        <f>MID(I2484,SEARCH(",",I2484)+1,SEARCH("$",I2484)-LEN(G2484)-LEN(H2484)-14)</f>
        <v>14573</v>
      </c>
      <c r="K2484" s="12"/>
      <c r="L2484" s="12"/>
      <c r="M2484" s="12"/>
      <c r="N2484" s="12"/>
      <c r="O2484" s="12"/>
      <c r="P2484" s="12"/>
    </row>
    <row r="2485" spans="1:16" ht="33" customHeight="1">
      <c r="A2485" s="6" t="s">
        <f>LEFT(J2485,FIND(",",J2485)-1)</f>
        <v>14574</v>
      </c>
      <c r="B2485" s="6" t="s">
        <f>MID(J2485,FIND(",",J2485)+2,LEN(J2485)-LEN(A2485)-8)</f>
        <v>441</v>
      </c>
      <c r="C2485" s="6" t="s">
        <v>12</v>
      </c>
      <c r="D2485" s="6" t="s">
        <v>13517</v>
      </c>
      <c r="E2485" s="7" t="s">
        <v>14575</v>
      </c>
      <c r="F2485" s="6" t="s">
        <v>15</v>
      </c>
      <c r="G2485" s="6" t="s">
        <f>MID(I2485,8,10)</f>
        <v>14576</v>
      </c>
      <c r="H2485" s="9" t="s">
        <f>MID(I2485,LEN(G2485)+8,SEARCH(",",I2485)-LEN(G2485)-8)</f>
        <v>14577</v>
      </c>
      <c r="I2485" s="13" t="s">
        <v>14578</v>
      </c>
      <c r="J2485" s="11" t="s">
        <f>MID(I2485,SEARCH(",",I2485)+1,SEARCH("$",I2485)-LEN(G2485)-LEN(H2485)-14)</f>
        <v>14579</v>
      </c>
      <c r="K2485" s="12"/>
      <c r="L2485" s="12"/>
      <c r="M2485" s="12"/>
      <c r="N2485" s="12"/>
      <c r="O2485" s="12"/>
      <c r="P2485" s="12"/>
    </row>
    <row r="2486" spans="1:16" ht="33" customHeight="1">
      <c r="A2486" s="6" t="s">
        <f>LEFT(J2486,FIND(",",J2486)-1)</f>
        <v>14580</v>
      </c>
      <c r="B2486" s="6" t="s">
        <f>MID(J2486,FIND(",",J2486)+2,LEN(J2486)-LEN(A2486)-8)</f>
        <v>441</v>
      </c>
      <c r="C2486" s="6" t="s">
        <v>12</v>
      </c>
      <c r="D2486" s="6" t="s">
        <v>13517</v>
      </c>
      <c r="E2486" s="7" t="s">
        <v>14581</v>
      </c>
      <c r="F2486" s="6" t="s">
        <v>15</v>
      </c>
      <c r="G2486" s="6" t="s">
        <f>MID(I2486,8,10)</f>
        <v>14582</v>
      </c>
      <c r="H2486" s="9" t="s">
        <f>MID(I2486,LEN(G2486)+8,SEARCH(",",I2486)-LEN(G2486)-8)</f>
        <v>14583</v>
      </c>
      <c r="I2486" s="13" t="s">
        <v>14584</v>
      </c>
      <c r="J2486" s="11" t="s">
        <f>MID(I2486,SEARCH(",",I2486)+1,SEARCH("$",I2486)-LEN(G2486)-LEN(H2486)-14)</f>
        <v>14585</v>
      </c>
      <c r="K2486" s="12"/>
      <c r="L2486" s="12"/>
      <c r="M2486" s="12"/>
      <c r="N2486" s="12"/>
      <c r="O2486" s="12"/>
      <c r="P2486" s="12"/>
    </row>
    <row r="2487" spans="1:16" ht="33" customHeight="1">
      <c r="A2487" s="6" t="s">
        <f>LEFT(J2487,FIND(",",J2487)-1)</f>
        <v>14586</v>
      </c>
      <c r="B2487" s="6" t="s">
        <f>MID(J2487,FIND(",",J2487)+2,LEN(J2487)-LEN(A2487)-8)</f>
        <v>441</v>
      </c>
      <c r="C2487" s="6" t="s">
        <v>12</v>
      </c>
      <c r="D2487" s="6" t="s">
        <v>13517</v>
      </c>
      <c r="E2487" s="7" t="s">
        <v>14587</v>
      </c>
      <c r="F2487" s="6" t="s">
        <v>15</v>
      </c>
      <c r="G2487" s="6" t="s">
        <f>MID(I2487,8,10)</f>
        <v>14588</v>
      </c>
      <c r="H2487" s="9" t="s">
        <f>MID(I2487,LEN(G2487)+8,SEARCH(",",I2487)-LEN(G2487)-8)</f>
        <v>14589</v>
      </c>
      <c r="I2487" s="13" t="s">
        <v>14590</v>
      </c>
      <c r="J2487" s="11" t="s">
        <f>MID(I2487,SEARCH(",",I2487)+1,SEARCH("$",I2487)-LEN(G2487)-LEN(H2487)-14)</f>
        <v>14591</v>
      </c>
      <c r="K2487" s="12"/>
      <c r="L2487" s="12"/>
      <c r="M2487" s="12"/>
      <c r="N2487" s="12"/>
      <c r="O2487" s="12"/>
      <c r="P2487" s="12"/>
    </row>
    <row r="2488" spans="1:16" ht="33" customHeight="1">
      <c r="A2488" s="6" t="s">
        <f>LEFT(J2488,FIND(",",J2488)-1)</f>
        <v>14592</v>
      </c>
      <c r="B2488" s="6" t="s">
        <f>MID(J2488,FIND(",",J2488)+2,LEN(J2488)-LEN(A2488)-8)</f>
        <v>441</v>
      </c>
      <c r="C2488" s="6" t="s">
        <v>12</v>
      </c>
      <c r="D2488" s="6" t="s">
        <v>13270</v>
      </c>
      <c r="E2488" s="7" t="s">
        <v>14593</v>
      </c>
      <c r="F2488" s="6" t="s">
        <v>15</v>
      </c>
      <c r="G2488" s="6" t="s">
        <f>MID(I2488,8,10)</f>
        <v>14594</v>
      </c>
      <c r="H2488" s="9" t="s">
        <f>MID(I2488,LEN(G2488)+8,SEARCH(",",I2488)-LEN(G2488)-8)</f>
        <v>14595</v>
      </c>
      <c r="I2488" s="13" t="s">
        <v>14596</v>
      </c>
      <c r="J2488" s="11" t="s">
        <f>MID(I2488,SEARCH(",",I2488)+1,SEARCH("$",I2488)-LEN(G2488)-LEN(H2488)-14)</f>
        <v>14597</v>
      </c>
      <c r="K2488" s="12"/>
      <c r="L2488" s="12"/>
      <c r="M2488" s="12"/>
      <c r="N2488" s="12"/>
      <c r="O2488" s="12"/>
      <c r="P2488" s="12"/>
    </row>
    <row r="2489" spans="1:16" ht="33" customHeight="1">
      <c r="A2489" s="6" t="s">
        <f>LEFT(J2489,FIND(",",J2489)-1)</f>
        <v>14598</v>
      </c>
      <c r="B2489" s="6" t="s">
        <f>MID(J2489,FIND(",",J2489)+2,LEN(J2489)-LEN(A2489)-8)</f>
        <v>441</v>
      </c>
      <c r="C2489" s="6" t="s">
        <v>12</v>
      </c>
      <c r="D2489" s="6" t="s">
        <v>13270</v>
      </c>
      <c r="E2489" s="7" t="s">
        <v>14599</v>
      </c>
      <c r="F2489" s="6" t="s">
        <v>15</v>
      </c>
      <c r="G2489" s="6" t="s">
        <f>MID(I2489,8,10)</f>
        <v>14600</v>
      </c>
      <c r="H2489" s="9" t="s">
        <f>MID(I2489,LEN(G2489)+8,SEARCH(",",I2489)-LEN(G2489)-8)</f>
        <v>14601</v>
      </c>
      <c r="I2489" s="13" t="s">
        <v>14602</v>
      </c>
      <c r="J2489" s="11" t="s">
        <f>MID(I2489,SEARCH(",",I2489)+1,SEARCH("$",I2489)-LEN(G2489)-LEN(H2489)-14)</f>
        <v>14603</v>
      </c>
      <c r="K2489" s="12"/>
      <c r="L2489" s="12"/>
      <c r="M2489" s="12"/>
      <c r="N2489" s="12"/>
      <c r="O2489" s="12"/>
      <c r="P2489" s="12"/>
    </row>
    <row r="2490" spans="1:16" ht="33" customHeight="1">
      <c r="A2490" s="6" t="s">
        <f>LEFT(J2490,FIND(",",J2490)-1)</f>
        <v>14604</v>
      </c>
      <c r="B2490" s="6" t="s">
        <f>MID(J2490,FIND(",",J2490)+2,LEN(J2490)-LEN(A2490)-8)</f>
        <v>441</v>
      </c>
      <c r="C2490" s="6" t="s">
        <v>12</v>
      </c>
      <c r="D2490" s="6" t="s">
        <v>13270</v>
      </c>
      <c r="E2490" s="7" t="s">
        <v>14605</v>
      </c>
      <c r="F2490" s="6" t="s">
        <v>15</v>
      </c>
      <c r="G2490" s="6" t="s">
        <f>MID(I2490,8,10)</f>
        <v>14606</v>
      </c>
      <c r="H2490" s="9" t="s">
        <f>MID(I2490,LEN(G2490)+8,SEARCH(",",I2490)-LEN(G2490)-8)</f>
        <v>14607</v>
      </c>
      <c r="I2490" s="10" t="s">
        <v>14608</v>
      </c>
      <c r="J2490" s="11" t="s">
        <f>MID(I2490,SEARCH(",",I2490)+1,SEARCH("$",I2490)-LEN(G2490)-LEN(H2490)-14)</f>
        <v>14609</v>
      </c>
      <c r="K2490" s="12"/>
      <c r="L2490" s="12"/>
      <c r="M2490" s="12"/>
      <c r="N2490" s="12"/>
      <c r="O2490" s="12"/>
      <c r="P2490" s="12"/>
    </row>
    <row r="2491" spans="1:16" ht="33" customHeight="1">
      <c r="A2491" s="6" t="s">
        <f>LEFT(J2491,FIND(",",J2491)-1)</f>
        <v>14610</v>
      </c>
      <c r="B2491" s="6" t="s">
        <f>MID(J2491,FIND(",",J2491)+2,LEN(J2491)-LEN(A2491)-8)</f>
        <v>441</v>
      </c>
      <c r="C2491" s="6" t="s">
        <v>12</v>
      </c>
      <c r="D2491" s="6" t="s">
        <v>13517</v>
      </c>
      <c r="E2491" s="7" t="s">
        <v>14611</v>
      </c>
      <c r="F2491" s="6" t="s">
        <v>15</v>
      </c>
      <c r="G2491" s="6" t="s">
        <f>MID(I2491,8,10)</f>
        <v>14612</v>
      </c>
      <c r="H2491" s="9" t="s">
        <f>MID(I2491,LEN(G2491)+8,SEARCH(",",I2491)-LEN(G2491)-8)</f>
        <v>14613</v>
      </c>
      <c r="I2491" s="13" t="s">
        <v>14614</v>
      </c>
      <c r="J2491" s="11" t="s">
        <f>MID(I2491,SEARCH(",",I2491)+1,SEARCH("$",I2491)-LEN(G2491)-LEN(H2491)-14)</f>
        <v>14615</v>
      </c>
      <c r="K2491" s="12"/>
      <c r="L2491" s="12"/>
      <c r="M2491" s="12"/>
      <c r="N2491" s="12"/>
      <c r="O2491" s="12"/>
      <c r="P2491" s="12"/>
    </row>
    <row r="2492" spans="1:16" ht="33" customHeight="1">
      <c r="A2492" s="6" t="s">
        <f>LEFT(J2492,FIND(",",J2492)-1)</f>
        <v>14616</v>
      </c>
      <c r="B2492" s="6" t="s">
        <f>MID(J2492,FIND(",",J2492)+2,LEN(J2492)-LEN(A2492)-8)</f>
        <v>441</v>
      </c>
      <c r="C2492" s="6" t="s">
        <v>12</v>
      </c>
      <c r="D2492" s="6" t="s">
        <v>13270</v>
      </c>
      <c r="E2492" s="7" t="s">
        <v>14617</v>
      </c>
      <c r="F2492" s="6" t="s">
        <v>15</v>
      </c>
      <c r="G2492" s="6" t="s">
        <f>MID(I2492,8,10)</f>
        <v>14618</v>
      </c>
      <c r="H2492" s="9" t="s">
        <f>MID(I2492,LEN(G2492)+8,SEARCH(",",I2492)-LEN(G2492)-8)</f>
        <v>14619</v>
      </c>
      <c r="I2492" s="10" t="s">
        <v>14620</v>
      </c>
      <c r="J2492" s="11" t="s">
        <f>MID(I2492,SEARCH(",",I2492)+1,SEARCH("$",I2492)-LEN(G2492)-LEN(H2492)-14)</f>
        <v>14621</v>
      </c>
      <c r="K2492" s="12"/>
      <c r="L2492" s="12"/>
      <c r="M2492" s="12"/>
      <c r="N2492" s="12"/>
      <c r="O2492" s="12"/>
      <c r="P2492" s="12"/>
    </row>
    <row r="2493" spans="1:16" ht="33" customHeight="1">
      <c r="A2493" s="6" t="s">
        <f>LEFT(J2493,FIND(",",J2493)-1)</f>
        <v>14622</v>
      </c>
      <c r="B2493" s="6" t="s">
        <f>MID(J2493,FIND(",",J2493)+2,LEN(J2493)-LEN(A2493)-8)</f>
        <v>441</v>
      </c>
      <c r="C2493" s="6" t="s">
        <v>12</v>
      </c>
      <c r="D2493" s="6" t="s">
        <v>13517</v>
      </c>
      <c r="E2493" s="7" t="s">
        <v>14623</v>
      </c>
      <c r="F2493" s="6" t="s">
        <v>15</v>
      </c>
      <c r="G2493" s="6" t="s">
        <f>MID(I2493,8,10)</f>
        <v>14624</v>
      </c>
      <c r="H2493" s="9" t="s">
        <f>MID(I2493,LEN(G2493)+8,SEARCH(",",I2493)-LEN(G2493)-8)</f>
        <v>14625</v>
      </c>
      <c r="I2493" s="13" t="s">
        <v>14626</v>
      </c>
      <c r="J2493" s="11" t="s">
        <f>MID(I2493,SEARCH(",",I2493)+1,SEARCH("$",I2493)-LEN(G2493)-LEN(H2493)-14)</f>
        <v>14627</v>
      </c>
      <c r="K2493" s="12"/>
      <c r="L2493" s="12"/>
      <c r="M2493" s="12"/>
      <c r="N2493" s="12"/>
      <c r="O2493" s="12"/>
      <c r="P2493" s="12"/>
    </row>
    <row r="2494" spans="1:16" ht="33" customHeight="1">
      <c r="A2494" s="6" t="s">
        <f>LEFT(J2494,FIND(",",J2494)-1)</f>
        <v>14628</v>
      </c>
      <c r="B2494" s="6" t="s">
        <f>MID(J2494,FIND(",",J2494)+2,LEN(J2494)-LEN(A2494)-8)</f>
        <v>441</v>
      </c>
      <c r="C2494" s="6" t="s">
        <v>12</v>
      </c>
      <c r="D2494" s="6" t="s">
        <v>13270</v>
      </c>
      <c r="E2494" s="7" t="s">
        <v>14629</v>
      </c>
      <c r="F2494" s="6" t="s">
        <v>15</v>
      </c>
      <c r="G2494" s="6" t="s">
        <f>MID(I2494,8,10)</f>
        <v>14630</v>
      </c>
      <c r="H2494" s="9" t="s">
        <f>MID(I2494,LEN(G2494)+8,SEARCH(",",I2494)-LEN(G2494)-8)</f>
        <v>14631</v>
      </c>
      <c r="I2494" s="10" t="s">
        <v>14632</v>
      </c>
      <c r="J2494" s="11" t="s">
        <f>MID(I2494,SEARCH(",",I2494)+1,SEARCH("$",I2494)-LEN(G2494)-LEN(H2494)-14)</f>
        <v>14633</v>
      </c>
      <c r="K2494" s="12"/>
      <c r="L2494" s="12"/>
      <c r="M2494" s="12"/>
      <c r="N2494" s="12"/>
      <c r="O2494" s="12"/>
      <c r="P2494" s="12"/>
    </row>
    <row r="2495" spans="1:16" ht="33" customHeight="1">
      <c r="A2495" s="6" t="s">
        <f>LEFT(J2495,FIND(",",J2495)-1)</f>
        <v>14634</v>
      </c>
      <c r="B2495" s="6" t="s">
        <f>MID(J2495,FIND(",",J2495)+2,LEN(J2495)-LEN(A2495)-8)</f>
        <v>441</v>
      </c>
      <c r="C2495" s="6" t="s">
        <v>12</v>
      </c>
      <c r="D2495" s="6" t="s">
        <v>13270</v>
      </c>
      <c r="E2495" s="7" t="s">
        <v>14635</v>
      </c>
      <c r="F2495" s="6" t="s">
        <v>15</v>
      </c>
      <c r="G2495" s="6" t="s">
        <f>MID(I2495,8,10)</f>
        <v>14636</v>
      </c>
      <c r="H2495" s="9" t="s">
        <f>MID(I2495,LEN(G2495)+8,SEARCH(",",I2495)-LEN(G2495)-8)</f>
        <v>14637</v>
      </c>
      <c r="I2495" s="13" t="s">
        <v>14638</v>
      </c>
      <c r="J2495" s="11" t="s">
        <f>MID(I2495,SEARCH(",",I2495)+1,SEARCH("$",I2495)-LEN(G2495)-LEN(H2495)-14)</f>
        <v>14639</v>
      </c>
      <c r="K2495" s="12"/>
      <c r="L2495" s="12"/>
      <c r="M2495" s="12"/>
      <c r="N2495" s="12"/>
      <c r="O2495" s="12"/>
      <c r="P2495" s="12"/>
    </row>
    <row r="2496" spans="1:16" ht="33" customHeight="1">
      <c r="A2496" s="6" t="s">
        <f>LEFT(J2496,FIND(",",J2496)-1)</f>
        <v>14640</v>
      </c>
      <c r="B2496" s="6" t="s">
        <f>MID(J2496,FIND(",",J2496)+2,LEN(J2496)-LEN(A2496)-8)</f>
        <v>441</v>
      </c>
      <c r="C2496" s="6" t="s">
        <v>12</v>
      </c>
      <c r="D2496" s="6" t="s">
        <v>13270</v>
      </c>
      <c r="E2496" s="7" t="s">
        <v>14641</v>
      </c>
      <c r="F2496" s="6" t="s">
        <v>15</v>
      </c>
      <c r="G2496" s="6" t="s">
        <f>MID(I2496,8,10)</f>
        <v>14642</v>
      </c>
      <c r="H2496" s="9" t="s">
        <f>MID(I2496,LEN(G2496)+8,SEARCH(",",I2496)-LEN(G2496)-8)</f>
        <v>14643</v>
      </c>
      <c r="I2496" s="13" t="s">
        <v>14644</v>
      </c>
      <c r="J2496" s="11" t="s">
        <f>MID(I2496,SEARCH(",",I2496)+1,SEARCH("$",I2496)-LEN(G2496)-LEN(H2496)-14)</f>
        <v>14645</v>
      </c>
      <c r="K2496" s="12"/>
      <c r="L2496" s="12"/>
      <c r="M2496" s="12"/>
      <c r="N2496" s="12"/>
      <c r="O2496" s="12"/>
      <c r="P2496" s="12"/>
    </row>
    <row r="2497" spans="1:16" ht="33" customHeight="1">
      <c r="A2497" s="6" t="s">
        <f>LEFT(J2497,FIND(",",J2497)-1)</f>
        <v>14646</v>
      </c>
      <c r="B2497" s="6" t="s">
        <f>MID(J2497,FIND(",",J2497)+2,LEN(J2497)-LEN(A2497)-8)</f>
        <v>441</v>
      </c>
      <c r="C2497" s="6" t="s">
        <v>12</v>
      </c>
      <c r="D2497" s="6" t="s">
        <v>13270</v>
      </c>
      <c r="E2497" s="7" t="s">
        <v>14647</v>
      </c>
      <c r="F2497" s="6" t="s">
        <v>15</v>
      </c>
      <c r="G2497" s="6" t="s">
        <f>MID(I2497,8,10)</f>
        <v>14648</v>
      </c>
      <c r="H2497" s="9" t="s">
        <f>MID(I2497,LEN(G2497)+8,SEARCH(",",I2497)-LEN(G2497)-8)</f>
        <v>14649</v>
      </c>
      <c r="I2497" s="13" t="s">
        <v>14650</v>
      </c>
      <c r="J2497" s="11" t="s">
        <f>MID(I2497,SEARCH(",",I2497)+1,SEARCH("$",I2497)-LEN(G2497)-LEN(H2497)-14)</f>
        <v>14651</v>
      </c>
      <c r="K2497" s="12"/>
      <c r="L2497" s="12"/>
      <c r="M2497" s="12"/>
      <c r="N2497" s="12"/>
      <c r="O2497" s="12"/>
      <c r="P2497" s="12"/>
    </row>
    <row r="2498" spans="1:16" ht="33" customHeight="1">
      <c r="A2498" s="6" t="s">
        <f>LEFT(J2498,FIND(",",J2498)-1)</f>
        <v>14652</v>
      </c>
      <c r="B2498" s="6" t="s">
        <f>MID(J2498,FIND(",",J2498)+2,LEN(J2498)-LEN(A2498)-8)</f>
        <v>441</v>
      </c>
      <c r="C2498" s="6" t="s">
        <v>12</v>
      </c>
      <c r="D2498" s="6" t="s">
        <v>13270</v>
      </c>
      <c r="E2498" s="7" t="s">
        <v>14653</v>
      </c>
      <c r="F2498" s="6" t="s">
        <v>15</v>
      </c>
      <c r="G2498" s="6" t="s">
        <f>MID(I2498,8,10)</f>
        <v>14654</v>
      </c>
      <c r="H2498" s="9" t="s">
        <f>MID(I2498,LEN(G2498)+8,SEARCH(",",I2498)-LEN(G2498)-8)</f>
        <v>14655</v>
      </c>
      <c r="I2498" s="10" t="s">
        <v>14656</v>
      </c>
      <c r="J2498" s="11" t="s">
        <f>MID(I2498,SEARCH(",",I2498)+1,SEARCH("$",I2498)-LEN(G2498)-LEN(H2498)-14)</f>
        <v>14657</v>
      </c>
      <c r="K2498" s="12"/>
      <c r="L2498" s="12"/>
      <c r="M2498" s="12"/>
      <c r="N2498" s="12"/>
      <c r="O2498" s="12"/>
      <c r="P2498" s="12"/>
    </row>
    <row r="2499" spans="1:16" ht="33" customHeight="1">
      <c r="A2499" s="6" t="s">
        <f>LEFT(J2499,FIND(",",J2499)-1)</f>
        <v>14658</v>
      </c>
      <c r="B2499" s="6" t="s">
        <f>MID(J2499,FIND(",",J2499)+2,LEN(J2499)-LEN(A2499)-8)</f>
        <v>441</v>
      </c>
      <c r="C2499" s="6" t="s">
        <v>12</v>
      </c>
      <c r="D2499" s="6" t="s">
        <v>13270</v>
      </c>
      <c r="E2499" s="7" t="s">
        <v>14659</v>
      </c>
      <c r="F2499" s="6" t="s">
        <v>15</v>
      </c>
      <c r="G2499" s="6" t="s">
        <f>MID(I2499,8,10)</f>
        <v>14660</v>
      </c>
      <c r="H2499" s="9" t="s">
        <f>MID(I2499,LEN(G2499)+8,SEARCH(",",I2499)-LEN(G2499)-8)</f>
        <v>14661</v>
      </c>
      <c r="I2499" s="13" t="s">
        <v>14662</v>
      </c>
      <c r="J2499" s="11" t="s">
        <f>MID(I2499,SEARCH(",",I2499)+1,SEARCH("$",I2499)-LEN(G2499)-LEN(H2499)-14)</f>
        <v>14663</v>
      </c>
      <c r="K2499" s="12"/>
      <c r="L2499" s="12"/>
      <c r="M2499" s="12"/>
      <c r="N2499" s="12"/>
      <c r="O2499" s="12"/>
      <c r="P2499" s="12"/>
    </row>
    <row r="2500" spans="1:16" ht="33" customHeight="1">
      <c r="A2500" s="6" t="s">
        <f>LEFT(J2500,FIND(",",J2500)-1)</f>
        <v>14664</v>
      </c>
      <c r="B2500" s="6" t="s">
        <f>MID(J2500,FIND(",",J2500)+2,LEN(J2500)-LEN(A2500)-8)</f>
        <v>441</v>
      </c>
      <c r="C2500" s="6" t="s">
        <v>12</v>
      </c>
      <c r="D2500" s="6" t="s">
        <v>13270</v>
      </c>
      <c r="E2500" s="7" t="s">
        <v>14665</v>
      </c>
      <c r="F2500" s="6" t="s">
        <v>15</v>
      </c>
      <c r="G2500" s="6" t="s">
        <f>MID(I2500,8,10)</f>
        <v>14666</v>
      </c>
      <c r="H2500" s="9" t="s">
        <f>MID(I2500,LEN(G2500)+8,SEARCH(",",I2500)-LEN(G2500)-8)</f>
        <v>14667</v>
      </c>
      <c r="I2500" s="10" t="s">
        <v>14668</v>
      </c>
      <c r="J2500" s="11" t="s">
        <f>MID(I2500,SEARCH(",",I2500)+1,SEARCH("$",I2500)-LEN(G2500)-LEN(H2500)-14)</f>
        <v>14669</v>
      </c>
      <c r="K2500" s="12"/>
      <c r="L2500" s="12"/>
      <c r="M2500" s="12"/>
      <c r="N2500" s="12"/>
      <c r="O2500" s="12"/>
      <c r="P2500" s="12"/>
    </row>
    <row r="2501" spans="1:16" ht="33" customHeight="1">
      <c r="A2501" s="6" t="s">
        <f>LEFT(J2501,FIND(",",J2501)-1)</f>
        <v>14670</v>
      </c>
      <c r="B2501" s="6" t="s">
        <f>MID(J2501,FIND(",",J2501)+2,LEN(J2501)-LEN(A2501)-8)</f>
        <v>441</v>
      </c>
      <c r="C2501" s="6" t="s">
        <v>12</v>
      </c>
      <c r="D2501" s="6" t="s">
        <v>13270</v>
      </c>
      <c r="E2501" s="7" t="s">
        <v>14671</v>
      </c>
      <c r="F2501" s="6" t="s">
        <v>15</v>
      </c>
      <c r="G2501" s="6" t="s">
        <f>MID(I2501,8,10)</f>
        <v>14672</v>
      </c>
      <c r="H2501" s="9" t="s">
        <f>MID(I2501,LEN(G2501)+8,SEARCH(",",I2501)-LEN(G2501)-8)</f>
        <v>14673</v>
      </c>
      <c r="I2501" s="13" t="s">
        <v>14674</v>
      </c>
      <c r="J2501" s="11" t="s">
        <f>MID(I2501,SEARCH(",",I2501)+1,SEARCH("$",I2501)-LEN(G2501)-LEN(H2501)-14)</f>
        <v>14675</v>
      </c>
      <c r="K2501" s="12"/>
      <c r="L2501" s="12"/>
      <c r="M2501" s="12"/>
      <c r="N2501" s="12"/>
      <c r="O2501" s="12"/>
      <c r="P2501" s="12"/>
    </row>
    <row r="2502" spans="1:16" ht="33" customHeight="1">
      <c r="A2502" s="6" t="s">
        <f>LEFT(J2502,FIND(",",J2502)-1)</f>
        <v>14676</v>
      </c>
      <c r="B2502" s="6" t="s">
        <f>MID(J2502,FIND(",",J2502)+2,LEN(J2502)-LEN(A2502)-8)</f>
        <v>441</v>
      </c>
      <c r="C2502" s="6" t="s">
        <v>12</v>
      </c>
      <c r="D2502" s="6" t="s">
        <v>13270</v>
      </c>
      <c r="E2502" s="7" t="s">
        <v>14677</v>
      </c>
      <c r="F2502" s="6" t="s">
        <v>15</v>
      </c>
      <c r="G2502" s="6" t="s">
        <f>MID(I2502,8,10)</f>
        <v>14678</v>
      </c>
      <c r="H2502" s="9" t="s">
        <f>MID(I2502,LEN(G2502)+8,SEARCH(",",I2502)-LEN(G2502)-8)</f>
        <v>14679</v>
      </c>
      <c r="I2502" s="13" t="s">
        <v>14680</v>
      </c>
      <c r="J2502" s="11" t="s">
        <f>MID(I2502,SEARCH(",",I2502)+1,SEARCH("$",I2502)-LEN(G2502)-LEN(H2502)-14)</f>
        <v>14681</v>
      </c>
      <c r="K2502" s="12"/>
      <c r="L2502" s="12"/>
      <c r="M2502" s="12"/>
      <c r="N2502" s="12"/>
      <c r="O2502" s="12"/>
      <c r="P2502" s="12"/>
    </row>
    <row r="2503" spans="1:16" ht="33" customHeight="1">
      <c r="A2503" s="6" t="s">
        <f>LEFT(J2503,FIND(",",J2503)-1)</f>
        <v>14682</v>
      </c>
      <c r="B2503" s="6" t="s">
        <f>MID(J2503,FIND(",",J2503)+2,LEN(J2503)-LEN(A2503)-8)</f>
        <v>441</v>
      </c>
      <c r="C2503" s="6" t="s">
        <v>12</v>
      </c>
      <c r="D2503" s="6" t="s">
        <v>13270</v>
      </c>
      <c r="E2503" s="7" t="s">
        <v>14683</v>
      </c>
      <c r="F2503" s="6" t="s">
        <v>15</v>
      </c>
      <c r="G2503" s="6" t="s">
        <f>MID(I2503,8,10)</f>
        <v>14684</v>
      </c>
      <c r="H2503" s="9" t="s">
        <f>MID(I2503,LEN(G2503)+8,SEARCH(",",I2503)-LEN(G2503)-8)</f>
        <v>14685</v>
      </c>
      <c r="I2503" s="13" t="s">
        <v>14686</v>
      </c>
      <c r="J2503" s="11" t="s">
        <f>MID(I2503,SEARCH(",",I2503)+1,SEARCH("$",I2503)-LEN(G2503)-LEN(H2503)-14)</f>
        <v>14687</v>
      </c>
      <c r="K2503" s="12"/>
      <c r="L2503" s="12"/>
      <c r="M2503" s="12"/>
      <c r="N2503" s="12"/>
      <c r="O2503" s="12"/>
      <c r="P2503" s="12"/>
    </row>
    <row r="2504" spans="1:16" ht="33" customHeight="1">
      <c r="A2504" s="6" t="s">
        <f>LEFT(J2504,FIND(",",J2504)-1)</f>
        <v>14688</v>
      </c>
      <c r="B2504" s="6" t="s">
        <f>MID(J2504,FIND(",",J2504)+2,LEN(J2504)-LEN(A2504)-8)</f>
        <v>441</v>
      </c>
      <c r="C2504" s="6" t="s">
        <v>12</v>
      </c>
      <c r="D2504" s="6" t="s">
        <v>13270</v>
      </c>
      <c r="E2504" s="7" t="s">
        <v>14689</v>
      </c>
      <c r="F2504" s="6" t="s">
        <v>15</v>
      </c>
      <c r="G2504" s="6" t="s">
        <f>MID(I2504,8,10)</f>
        <v>14690</v>
      </c>
      <c r="H2504" s="9" t="s">
        <f>MID(I2504,LEN(G2504)+8,SEARCH(",",I2504)-LEN(G2504)-8)</f>
        <v>14691</v>
      </c>
      <c r="I2504" s="10" t="s">
        <v>14692</v>
      </c>
      <c r="J2504" s="11" t="s">
        <f>MID(I2504,SEARCH(",",I2504)+1,SEARCH("$",I2504)-LEN(G2504)-LEN(H2504)-14)</f>
        <v>14693</v>
      </c>
      <c r="K2504" s="12"/>
      <c r="L2504" s="12"/>
      <c r="M2504" s="12"/>
      <c r="N2504" s="12"/>
      <c r="O2504" s="12"/>
      <c r="P2504" s="12"/>
    </row>
    <row r="2505" spans="1:16" ht="33" customHeight="1">
      <c r="A2505" s="6" t="s">
        <f>LEFT(J2505,FIND(",",J2505)-1)</f>
        <v>14694</v>
      </c>
      <c r="B2505" s="6" t="s">
        <f>MID(J2505,FIND(",",J2505)+2,LEN(J2505)-LEN(A2505)-8)</f>
        <v>441</v>
      </c>
      <c r="C2505" s="6" t="s">
        <v>12</v>
      </c>
      <c r="D2505" s="6" t="s">
        <v>13270</v>
      </c>
      <c r="E2505" s="7" t="s">
        <v>14695</v>
      </c>
      <c r="F2505" s="6" t="s">
        <v>15</v>
      </c>
      <c r="G2505" s="6" t="s">
        <f>MID(I2505,8,10)</f>
        <v>14696</v>
      </c>
      <c r="H2505" s="9" t="s">
        <f>MID(I2505,LEN(G2505)+8,SEARCH(",",I2505)-LEN(G2505)-8)</f>
        <v>14697</v>
      </c>
      <c r="I2505" s="10" t="s">
        <v>14698</v>
      </c>
      <c r="J2505" s="11" t="s">
        <f>MID(I2505,SEARCH(",",I2505)+1,SEARCH("$",I2505)-LEN(G2505)-LEN(H2505)-14)</f>
        <v>14699</v>
      </c>
      <c r="K2505" s="12"/>
      <c r="L2505" s="12"/>
      <c r="M2505" s="12"/>
      <c r="N2505" s="12"/>
      <c r="O2505" s="12"/>
      <c r="P2505" s="12"/>
    </row>
    <row r="2506" spans="1:16" ht="33" customHeight="1">
      <c r="A2506" s="6" t="s">
        <f>LEFT(J2506,FIND(",",J2506)-1)</f>
        <v>14700</v>
      </c>
      <c r="B2506" s="6" t="s">
        <f>MID(J2506,FIND(",",J2506)+2,LEN(J2506)-LEN(A2506)-8)</f>
        <v>441</v>
      </c>
      <c r="C2506" s="6" t="s">
        <v>12</v>
      </c>
      <c r="D2506" s="6" t="s">
        <v>13270</v>
      </c>
      <c r="E2506" s="7" t="s">
        <v>14701</v>
      </c>
      <c r="F2506" s="6" t="s">
        <v>15</v>
      </c>
      <c r="G2506" s="6" t="s">
        <f>MID(I2506,8,10)</f>
        <v>14702</v>
      </c>
      <c r="H2506" s="9" t="s">
        <f>MID(I2506,LEN(G2506)+8,SEARCH(",",I2506)-LEN(G2506)-8)</f>
        <v>14703</v>
      </c>
      <c r="I2506" s="13" t="s">
        <v>14704</v>
      </c>
      <c r="J2506" s="11" t="s">
        <f>MID(I2506,SEARCH(",",I2506)+1,SEARCH("$",I2506)-LEN(G2506)-LEN(H2506)-14)</f>
        <v>14705</v>
      </c>
      <c r="K2506" s="12"/>
      <c r="L2506" s="12"/>
      <c r="M2506" s="12"/>
      <c r="N2506" s="12"/>
      <c r="O2506" s="12"/>
      <c r="P2506" s="12"/>
    </row>
    <row r="2507" spans="1:16" ht="33" customHeight="1">
      <c r="A2507" s="6" t="s">
        <f>LEFT(J2507,FIND(",",J2507)-1)</f>
        <v>14706</v>
      </c>
      <c r="B2507" s="6" t="s">
        <f>MID(J2507,FIND(",",J2507)+2,LEN(J2507)-LEN(A2507)-8)</f>
        <v>441</v>
      </c>
      <c r="C2507" s="6" t="s">
        <v>12</v>
      </c>
      <c r="D2507" s="6" t="s">
        <v>13270</v>
      </c>
      <c r="E2507" s="7" t="s">
        <v>14707</v>
      </c>
      <c r="F2507" s="6" t="s">
        <v>15</v>
      </c>
      <c r="G2507" s="6" t="s">
        <f>MID(I2507,8,10)</f>
        <v>14708</v>
      </c>
      <c r="H2507" s="9" t="s">
        <f>MID(I2507,LEN(G2507)+8,SEARCH(",",I2507)-LEN(G2507)-8)</f>
        <v>14709</v>
      </c>
      <c r="I2507" s="13" t="s">
        <v>14710</v>
      </c>
      <c r="J2507" s="11" t="s">
        <f>MID(I2507,SEARCH(",",I2507)+1,SEARCH("$",I2507)-LEN(G2507)-LEN(H2507)-14)</f>
        <v>14711</v>
      </c>
      <c r="K2507" s="12"/>
      <c r="L2507" s="12"/>
      <c r="M2507" s="12"/>
      <c r="N2507" s="12"/>
      <c r="O2507" s="12"/>
      <c r="P2507" s="12"/>
    </row>
    <row r="2508" spans="1:16" ht="33" customHeight="1">
      <c r="A2508" s="6" t="s">
        <f>LEFT(J2508,FIND(",",J2508)-1)</f>
        <v>14712</v>
      </c>
      <c r="B2508" s="6" t="s">
        <f>MID(J2508,FIND(",",J2508)+2,LEN(J2508)-LEN(A2508)-8)</f>
        <v>441</v>
      </c>
      <c r="C2508" s="6" t="s">
        <v>12</v>
      </c>
      <c r="D2508" s="6" t="s">
        <v>13270</v>
      </c>
      <c r="E2508" s="7" t="s">
        <v>14713</v>
      </c>
      <c r="F2508" s="6" t="s">
        <v>15</v>
      </c>
      <c r="G2508" s="6" t="s">
        <f>MID(I2508,8,10)</f>
        <v>14714</v>
      </c>
      <c r="H2508" s="9" t="s">
        <f>MID(I2508,LEN(G2508)+8,SEARCH(",",I2508)-LEN(G2508)-8)</f>
        <v>14715</v>
      </c>
      <c r="I2508" s="10" t="s">
        <v>14716</v>
      </c>
      <c r="J2508" s="11" t="s">
        <f>MID(I2508,SEARCH(",",I2508)+1,SEARCH("$",I2508)-LEN(G2508)-LEN(H2508)-14)</f>
        <v>14717</v>
      </c>
      <c r="K2508" s="12"/>
      <c r="L2508" s="12"/>
      <c r="M2508" s="12"/>
      <c r="N2508" s="12"/>
      <c r="O2508" s="12"/>
      <c r="P2508" s="12"/>
    </row>
    <row r="2509" spans="1:16" ht="33" customHeight="1">
      <c r="A2509" s="6" t="s">
        <f>LEFT(J2509,FIND(",",J2509)-1)</f>
        <v>14718</v>
      </c>
      <c r="B2509" s="6" t="s">
        <f>MID(J2509,FIND(",",J2509)+2,LEN(J2509)-LEN(A2509)-8)</f>
        <v>441</v>
      </c>
      <c r="C2509" s="6" t="s">
        <v>12</v>
      </c>
      <c r="D2509" s="6" t="s">
        <v>13270</v>
      </c>
      <c r="E2509" s="7" t="s">
        <v>14719</v>
      </c>
      <c r="F2509" s="6" t="s">
        <v>15</v>
      </c>
      <c r="G2509" s="6" t="s">
        <f>MID(I2509,8,10)</f>
        <v>14720</v>
      </c>
      <c r="H2509" s="9" t="s">
        <f>MID(I2509,LEN(G2509)+8,SEARCH(",",I2509)-LEN(G2509)-8)</f>
        <v>14395</v>
      </c>
      <c r="I2509" s="13" t="s">
        <v>14721</v>
      </c>
      <c r="J2509" s="11" t="s">
        <f>MID(I2509,SEARCH(",",I2509)+1,SEARCH("$",I2509)-LEN(G2509)-LEN(H2509)-14)</f>
        <v>14722</v>
      </c>
      <c r="K2509" s="12"/>
      <c r="L2509" s="12"/>
      <c r="M2509" s="12"/>
      <c r="N2509" s="12"/>
      <c r="O2509" s="12"/>
      <c r="P2509" s="12"/>
    </row>
    <row r="2510" spans="1:16" ht="33" customHeight="1">
      <c r="A2510" s="6" t="s">
        <f>LEFT(J2510,FIND(",",J2510)-1)</f>
        <v>14723</v>
      </c>
      <c r="B2510" s="6" t="s">
        <f>MID(J2510,FIND(",",J2510)+2,LEN(J2510)-LEN(A2510)-8)</f>
        <v>441</v>
      </c>
      <c r="C2510" s="6" t="s">
        <v>12</v>
      </c>
      <c r="D2510" s="6" t="s">
        <v>13270</v>
      </c>
      <c r="E2510" s="7" t="s">
        <v>14724</v>
      </c>
      <c r="F2510" s="6" t="s">
        <v>15</v>
      </c>
      <c r="G2510" s="6" t="s">
        <f>MID(I2510,8,10)</f>
        <v>14725</v>
      </c>
      <c r="H2510" s="9" t="s">
        <f>MID(I2510,LEN(G2510)+8,SEARCH(",",I2510)-LEN(G2510)-8)</f>
        <v>14726</v>
      </c>
      <c r="I2510" s="10" t="s">
        <v>14727</v>
      </c>
      <c r="J2510" s="11" t="s">
        <f>MID(I2510,SEARCH(",",I2510)+1,SEARCH("$",I2510)-LEN(G2510)-LEN(H2510)-14)</f>
        <v>14728</v>
      </c>
      <c r="K2510" s="12"/>
      <c r="L2510" s="12"/>
      <c r="M2510" s="12"/>
      <c r="N2510" s="12"/>
      <c r="O2510" s="12"/>
      <c r="P2510" s="12"/>
    </row>
    <row r="2511" spans="1:16" ht="33" customHeight="1">
      <c r="A2511" s="6" t="s">
        <f>LEFT(J2511,FIND(",",J2511)-1)</f>
        <v>14729</v>
      </c>
      <c r="B2511" s="6" t="s">
        <f>MID(J2511,FIND(",",J2511)+2,LEN(J2511)-LEN(A2511)-8)</f>
        <v>441</v>
      </c>
      <c r="C2511" s="6" t="s">
        <v>12</v>
      </c>
      <c r="D2511" s="6" t="s">
        <v>13517</v>
      </c>
      <c r="E2511" s="7" t="s">
        <v>14730</v>
      </c>
      <c r="F2511" s="6" t="s">
        <v>15</v>
      </c>
      <c r="G2511" s="6" t="s">
        <f>MID(I2511,8,10)</f>
        <v>14731</v>
      </c>
      <c r="H2511" s="9" t="s">
        <f>MID(I2511,LEN(G2511)+8,SEARCH(",",I2511)-LEN(G2511)-8)</f>
        <v>14732</v>
      </c>
      <c r="I2511" s="10" t="s">
        <v>14733</v>
      </c>
      <c r="J2511" s="11" t="s">
        <f>MID(I2511,SEARCH(",",I2511)+1,SEARCH("$",I2511)-LEN(G2511)-LEN(H2511)-14)</f>
        <v>14734</v>
      </c>
      <c r="K2511" s="12"/>
      <c r="L2511" s="12"/>
      <c r="M2511" s="12"/>
      <c r="N2511" s="12"/>
      <c r="O2511" s="12"/>
      <c r="P2511" s="12"/>
    </row>
    <row r="2512" spans="1:16" ht="33" customHeight="1">
      <c r="A2512" s="6" t="s">
        <f>LEFT(J2512,FIND(",",J2512)-1)</f>
        <v>14735</v>
      </c>
      <c r="B2512" s="6" t="s">
        <f>MID(J2512,FIND(",",J2512)+2,LEN(J2512)-LEN(A2512)-8)</f>
        <v>441</v>
      </c>
      <c r="C2512" s="6" t="s">
        <v>12</v>
      </c>
      <c r="D2512" s="6" t="s">
        <v>13517</v>
      </c>
      <c r="E2512" s="7" t="s">
        <v>14736</v>
      </c>
      <c r="F2512" s="6" t="s">
        <v>15</v>
      </c>
      <c r="G2512" s="6" t="s">
        <f>MID(I2512,8,10)</f>
        <v>14737</v>
      </c>
      <c r="H2512" s="9" t="s">
        <f>MID(I2512,LEN(G2512)+8,SEARCH(",",I2512)-LEN(G2512)-8)</f>
        <v>14738</v>
      </c>
      <c r="I2512" s="10" t="s">
        <v>14739</v>
      </c>
      <c r="J2512" s="11" t="s">
        <f>MID(I2512,SEARCH(",",I2512)+1,SEARCH("$",I2512)-LEN(G2512)-LEN(H2512)-14)</f>
        <v>14740</v>
      </c>
      <c r="K2512" s="12"/>
      <c r="L2512" s="12"/>
      <c r="M2512" s="12"/>
      <c r="N2512" s="12"/>
      <c r="O2512" s="12"/>
      <c r="P2512" s="12"/>
    </row>
    <row r="2513" spans="1:16" ht="33" customHeight="1">
      <c r="A2513" s="6" t="s">
        <f>LEFT(J2513,FIND(",",J2513)-1)</f>
        <v>14741</v>
      </c>
      <c r="B2513" s="6" t="s">
        <f>MID(J2513,FIND(",",J2513)+2,LEN(J2513)-LEN(A2513)-8)</f>
        <v>441</v>
      </c>
      <c r="C2513" s="6" t="s">
        <v>12</v>
      </c>
      <c r="D2513" s="6" t="s">
        <v>13517</v>
      </c>
      <c r="E2513" s="7" t="s">
        <v>14742</v>
      </c>
      <c r="F2513" s="6" t="s">
        <v>15</v>
      </c>
      <c r="G2513" s="6" t="s">
        <f>MID(I2513,8,10)</f>
        <v>14743</v>
      </c>
      <c r="H2513" s="9" t="s">
        <f>MID(I2513,LEN(G2513)+8,SEARCH(",",I2513)-LEN(G2513)-8)</f>
        <v>14744</v>
      </c>
      <c r="I2513" s="13" t="s">
        <v>14745</v>
      </c>
      <c r="J2513" s="11" t="s">
        <f>MID(I2513,SEARCH(",",I2513)+1,SEARCH("$",I2513)-LEN(G2513)-LEN(H2513)-14)</f>
        <v>14746</v>
      </c>
      <c r="K2513" s="12"/>
      <c r="L2513" s="12"/>
      <c r="M2513" s="12"/>
      <c r="N2513" s="12"/>
      <c r="O2513" s="12"/>
      <c r="P2513" s="12"/>
    </row>
    <row r="2514" spans="1:16" ht="33" customHeight="1">
      <c r="A2514" s="6" t="s">
        <f>LEFT(J2514,FIND(",",J2514)-1)</f>
        <v>14747</v>
      </c>
      <c r="B2514" s="6" t="s">
        <f>MID(J2514,FIND(",",J2514)+2,LEN(J2514)-LEN(A2514)-8)</f>
        <v>441</v>
      </c>
      <c r="C2514" s="6" t="s">
        <v>12</v>
      </c>
      <c r="D2514" s="6" t="s">
        <v>13782</v>
      </c>
      <c r="E2514" s="7" t="s">
        <v>14748</v>
      </c>
      <c r="F2514" s="6" t="s">
        <v>15</v>
      </c>
      <c r="G2514" s="6" t="s">
        <f>MID(I2514,8,10)</f>
        <v>14749</v>
      </c>
      <c r="H2514" s="9" t="s">
        <f>MID(I2514,LEN(G2514)+8,SEARCH(",",I2514)-LEN(G2514)-8)</f>
        <v>14750</v>
      </c>
      <c r="I2514" s="10" t="s">
        <v>14751</v>
      </c>
      <c r="J2514" s="11" t="s">
        <f>MID(I2514,SEARCH(",",I2514)+1,SEARCH("$",I2514)-LEN(G2514)-LEN(H2514)-14)</f>
        <v>14752</v>
      </c>
      <c r="K2514" s="12"/>
      <c r="L2514" s="12"/>
      <c r="M2514" s="12"/>
      <c r="N2514" s="12"/>
      <c r="O2514" s="12"/>
      <c r="P2514" s="12"/>
    </row>
    <row r="2515" spans="1:16" ht="33" customHeight="1">
      <c r="A2515" s="6" t="s">
        <f>LEFT(J2515,FIND(",",J2515)-1)</f>
        <v>14753</v>
      </c>
      <c r="B2515" s="6" t="s">
        <f>MID(J2515,FIND(",",J2515)+2,LEN(J2515)-LEN(A2515)-8)</f>
        <v>441</v>
      </c>
      <c r="C2515" s="6" t="s">
        <v>12</v>
      </c>
      <c r="D2515" s="6" t="s">
        <v>13517</v>
      </c>
      <c r="E2515" s="7" t="s">
        <v>14754</v>
      </c>
      <c r="F2515" s="6" t="s">
        <v>15</v>
      </c>
      <c r="G2515" s="6" t="s">
        <f>MID(I2515,8,10)</f>
        <v>14755</v>
      </c>
      <c r="H2515" s="9" t="s">
        <f>MID(I2515,LEN(G2515)+8,SEARCH(",",I2515)-LEN(G2515)-8)</f>
        <v>14756</v>
      </c>
      <c r="I2515" s="13" t="s">
        <v>14757</v>
      </c>
      <c r="J2515" s="11" t="s">
        <f>MID(I2515,SEARCH(",",I2515)+1,SEARCH("$",I2515)-LEN(G2515)-LEN(H2515)-14)</f>
        <v>14758</v>
      </c>
      <c r="K2515" s="12"/>
      <c r="L2515" s="12"/>
      <c r="M2515" s="12"/>
      <c r="N2515" s="12"/>
      <c r="O2515" s="12"/>
      <c r="P2515" s="12"/>
    </row>
    <row r="2516" spans="1:16" ht="33" customHeight="1">
      <c r="A2516" s="6" t="s">
        <f>LEFT(J2516,FIND(",",J2516)-1)</f>
        <v>14759</v>
      </c>
      <c r="B2516" s="6" t="s">
        <f>MID(J2516,FIND(",",J2516)+2,LEN(J2516)-LEN(A2516)-8)</f>
        <v>441</v>
      </c>
      <c r="C2516" s="6" t="s">
        <v>12</v>
      </c>
      <c r="D2516" s="6" t="s">
        <v>13782</v>
      </c>
      <c r="E2516" s="7" t="s">
        <v>14760</v>
      </c>
      <c r="F2516" s="6" t="s">
        <v>15</v>
      </c>
      <c r="G2516" s="6" t="s">
        <f>MID(I2516,8,10)</f>
        <v>14761</v>
      </c>
      <c r="H2516" s="9" t="s">
        <f>MID(I2516,LEN(G2516)+8,SEARCH(",",I2516)-LEN(G2516)-8)</f>
        <v>14762</v>
      </c>
      <c r="I2516" s="10" t="s">
        <v>14763</v>
      </c>
      <c r="J2516" s="11" t="s">
        <f>MID(I2516,SEARCH(",",I2516)+1,SEARCH("$",I2516)-LEN(G2516)-LEN(H2516)-14)</f>
        <v>14764</v>
      </c>
      <c r="K2516" s="12"/>
      <c r="L2516" s="12"/>
      <c r="M2516" s="12"/>
      <c r="N2516" s="12"/>
      <c r="O2516" s="12"/>
      <c r="P2516" s="12"/>
    </row>
    <row r="2517" spans="1:16" ht="33" customHeight="1">
      <c r="A2517" s="6" t="s">
        <f>LEFT(J2517,FIND(",",J2517)-1)</f>
        <v>14765</v>
      </c>
      <c r="B2517" s="6" t="s">
        <f>MID(J2517,FIND(",",J2517)+2,LEN(J2517)-LEN(A2517)-8)</f>
        <v>441</v>
      </c>
      <c r="C2517" s="6" t="s">
        <v>12</v>
      </c>
      <c r="D2517" s="6" t="s">
        <v>13782</v>
      </c>
      <c r="E2517" s="7" t="s">
        <v>14766</v>
      </c>
      <c r="F2517" s="6" t="s">
        <v>15</v>
      </c>
      <c r="G2517" s="6" t="s">
        <f>MID(I2517,8,10)</f>
        <v>14767</v>
      </c>
      <c r="H2517" s="9" t="s">
        <f>MID(I2517,LEN(G2517)+8,SEARCH(",",I2517)-LEN(G2517)-8)</f>
        <v>14768</v>
      </c>
      <c r="I2517" s="13" t="s">
        <v>14769</v>
      </c>
      <c r="J2517" s="11" t="s">
        <f>MID(I2517,SEARCH(",",I2517)+1,SEARCH("$",I2517)-LEN(G2517)-LEN(H2517)-14)</f>
        <v>14770</v>
      </c>
      <c r="K2517" s="12"/>
      <c r="L2517" s="12"/>
      <c r="M2517" s="12"/>
      <c r="N2517" s="12"/>
      <c r="O2517" s="12"/>
      <c r="P2517" s="12"/>
    </row>
    <row r="2518" spans="1:16" ht="33" customHeight="1">
      <c r="A2518" s="6" t="s">
        <f>LEFT(J2518,FIND(",",J2518)-1)</f>
        <v>14771</v>
      </c>
      <c r="B2518" s="6" t="s">
        <f>MID(J2518,FIND(",",J2518)+2,LEN(J2518)-LEN(A2518)-8)</f>
        <v>441</v>
      </c>
      <c r="C2518" s="6" t="s">
        <v>12</v>
      </c>
      <c r="D2518" s="6" t="s">
        <v>13270</v>
      </c>
      <c r="E2518" s="7" t="s">
        <v>14772</v>
      </c>
      <c r="F2518" s="6" t="s">
        <v>15</v>
      </c>
      <c r="G2518" s="6" t="s">
        <f>MID(I2518,8,10)</f>
        <v>14773</v>
      </c>
      <c r="H2518" s="9" t="s">
        <f>MID(I2518,LEN(G2518)+8,SEARCH(",",I2518)-LEN(G2518)-8)</f>
        <v>14774</v>
      </c>
      <c r="I2518" s="10" t="s">
        <v>14775</v>
      </c>
      <c r="J2518" s="11" t="s">
        <f>MID(I2518,SEARCH(",",I2518)+1,SEARCH("$",I2518)-LEN(G2518)-LEN(H2518)-14)</f>
        <v>14776</v>
      </c>
      <c r="K2518" s="12"/>
      <c r="L2518" s="12"/>
      <c r="M2518" s="12"/>
      <c r="N2518" s="12"/>
      <c r="O2518" s="12"/>
      <c r="P2518" s="12"/>
    </row>
    <row r="2519" spans="1:16" ht="33" customHeight="1">
      <c r="A2519" s="6" t="s">
        <f>LEFT(J2519,FIND(",",J2519)-1)</f>
        <v>14777</v>
      </c>
      <c r="B2519" s="6" t="s">
        <f>MID(J2519,FIND(",",J2519)+2,LEN(J2519)-LEN(A2519)-8)</f>
        <v>441</v>
      </c>
      <c r="C2519" s="6" t="s">
        <v>12</v>
      </c>
      <c r="D2519" s="6" t="s">
        <v>13270</v>
      </c>
      <c r="E2519" s="7" t="s">
        <v>14778</v>
      </c>
      <c r="F2519" s="6" t="s">
        <v>15</v>
      </c>
      <c r="G2519" s="6" t="s">
        <f>MID(I2519,8,10)</f>
        <v>14779</v>
      </c>
      <c r="H2519" s="9" t="s">
        <f>MID(I2519,LEN(G2519)+8,SEARCH(",",I2519)-LEN(G2519)-8)</f>
        <v>14774</v>
      </c>
      <c r="I2519" s="10" t="s">
        <v>14780</v>
      </c>
      <c r="J2519" s="11" t="s">
        <f>MID(I2519,SEARCH(",",I2519)+1,SEARCH("$",I2519)-LEN(G2519)-LEN(H2519)-14)</f>
        <v>14781</v>
      </c>
      <c r="K2519" s="12"/>
      <c r="L2519" s="12"/>
      <c r="M2519" s="12"/>
      <c r="N2519" s="12"/>
      <c r="O2519" s="12"/>
      <c r="P2519" s="12"/>
    </row>
    <row r="2520" spans="1:16" ht="33" customHeight="1">
      <c r="A2520" s="6" t="s">
        <f>LEFT(J2520,FIND(",",J2520)-1)</f>
        <v>14782</v>
      </c>
      <c r="B2520" s="6" t="s">
        <f>MID(J2520,FIND(",",J2520)+2,LEN(J2520)-LEN(A2520)-8)</f>
        <v>441</v>
      </c>
      <c r="C2520" s="6" t="s">
        <v>12</v>
      </c>
      <c r="D2520" s="6" t="s">
        <v>13270</v>
      </c>
      <c r="E2520" s="7" t="s">
        <v>14783</v>
      </c>
      <c r="F2520" s="6" t="s">
        <v>15</v>
      </c>
      <c r="G2520" s="6" t="s">
        <f>MID(I2520,8,10)</f>
        <v>14784</v>
      </c>
      <c r="H2520" s="9" t="s">
        <f>MID(I2520,LEN(G2520)+8,SEARCH(",",I2520)-LEN(G2520)-8)</f>
        <v>14785</v>
      </c>
      <c r="I2520" s="10" t="s">
        <v>14786</v>
      </c>
      <c r="J2520" s="11" t="s">
        <f>MID(I2520,SEARCH(",",I2520)+1,SEARCH("$",I2520)-LEN(G2520)-LEN(H2520)-14)</f>
        <v>14787</v>
      </c>
      <c r="K2520" s="12"/>
      <c r="L2520" s="12"/>
      <c r="M2520" s="12"/>
      <c r="N2520" s="12"/>
      <c r="O2520" s="12"/>
      <c r="P2520" s="12"/>
    </row>
    <row r="2521" spans="1:16" ht="33" customHeight="1">
      <c r="A2521" s="6" t="s">
        <f>LEFT(J2521,FIND(",",J2521)-1)</f>
        <v>14788</v>
      </c>
      <c r="B2521" s="6" t="s">
        <f>MID(J2521,FIND(",",J2521)+2,LEN(J2521)-LEN(A2521)-8)</f>
        <v>441</v>
      </c>
      <c r="C2521" s="6" t="s">
        <v>12</v>
      </c>
      <c r="D2521" s="6" t="s">
        <v>13270</v>
      </c>
      <c r="E2521" s="7" t="s">
        <v>14789</v>
      </c>
      <c r="F2521" s="6" t="s">
        <v>15</v>
      </c>
      <c r="G2521" s="6" t="s">
        <f>MID(I2521,8,10)</f>
        <v>14790</v>
      </c>
      <c r="H2521" s="9" t="s">
        <f>MID(I2521,LEN(G2521)+8,SEARCH(",",I2521)-LEN(G2521)-8)</f>
        <v>14791</v>
      </c>
      <c r="I2521" s="10" t="s">
        <v>14792</v>
      </c>
      <c r="J2521" s="11" t="s">
        <f>MID(I2521,SEARCH(",",I2521)+1,SEARCH("$",I2521)-LEN(G2521)-LEN(H2521)-14)</f>
        <v>14793</v>
      </c>
      <c r="K2521" s="12"/>
      <c r="L2521" s="12"/>
      <c r="M2521" s="12"/>
      <c r="N2521" s="12"/>
      <c r="O2521" s="12"/>
      <c r="P2521" s="12"/>
    </row>
    <row r="2522" spans="1:16" ht="33" customHeight="1">
      <c r="A2522" s="6" t="s">
        <f>LEFT(J2522,FIND(",",J2522)-1)</f>
        <v>14794</v>
      </c>
      <c r="B2522" s="6" t="s">
        <f>MID(J2522,FIND(",",J2522)+2,LEN(J2522)-LEN(A2522)-8)</f>
        <v>441</v>
      </c>
      <c r="C2522" s="6" t="s">
        <v>12</v>
      </c>
      <c r="D2522" s="6" t="s">
        <v>13270</v>
      </c>
      <c r="E2522" s="7" t="s">
        <v>14795</v>
      </c>
      <c r="F2522" s="6" t="s">
        <v>15</v>
      </c>
      <c r="G2522" s="6" t="s">
        <f>MID(I2522,8,10)</f>
        <v>14796</v>
      </c>
      <c r="H2522" s="9" t="s">
        <f>MID(I2522,LEN(G2522)+8,SEARCH(",",I2522)-LEN(G2522)-8)</f>
        <v>14797</v>
      </c>
      <c r="I2522" s="10" t="s">
        <v>14798</v>
      </c>
      <c r="J2522" s="11" t="s">
        <f>MID(I2522,SEARCH(",",I2522)+1,SEARCH("$",I2522)-LEN(G2522)-LEN(H2522)-14)</f>
        <v>14799</v>
      </c>
      <c r="K2522" s="12"/>
      <c r="L2522" s="12"/>
      <c r="M2522" s="12"/>
      <c r="N2522" s="12"/>
      <c r="O2522" s="12"/>
      <c r="P2522" s="12"/>
    </row>
    <row r="2523" spans="1:16" ht="33" customHeight="1">
      <c r="A2523" s="6" t="s">
        <f>LEFT(J2523,FIND(",",J2523)-1)</f>
        <v>14800</v>
      </c>
      <c r="B2523" s="6" t="s">
        <f>MID(J2523,FIND(",",J2523)+2,LEN(J2523)-LEN(A2523)-8)</f>
        <v>441</v>
      </c>
      <c r="C2523" s="6" t="s">
        <v>12</v>
      </c>
      <c r="D2523" s="6" t="s">
        <v>13270</v>
      </c>
      <c r="E2523" s="7" t="s">
        <v>14801</v>
      </c>
      <c r="F2523" s="6" t="s">
        <v>15</v>
      </c>
      <c r="G2523" s="6" t="s">
        <f>MID(I2523,8,10)</f>
        <v>14802</v>
      </c>
      <c r="H2523" s="9" t="s">
        <f>MID(I2523,LEN(G2523)+8,SEARCH(",",I2523)-LEN(G2523)-8)</f>
        <v>14803</v>
      </c>
      <c r="I2523" s="10" t="s">
        <v>14804</v>
      </c>
      <c r="J2523" s="11" t="s">
        <f>MID(I2523,SEARCH(",",I2523)+1,SEARCH("$",I2523)-LEN(G2523)-LEN(H2523)-14)</f>
        <v>14805</v>
      </c>
      <c r="K2523" s="12"/>
      <c r="L2523" s="12"/>
      <c r="M2523" s="12"/>
      <c r="N2523" s="12"/>
      <c r="O2523" s="12"/>
      <c r="P2523" s="12"/>
    </row>
    <row r="2524" spans="1:16" ht="33" customHeight="1">
      <c r="A2524" s="6" t="s">
        <f>LEFT(J2524,FIND(",",J2524)-1)</f>
        <v>14806</v>
      </c>
      <c r="B2524" s="6" t="s">
        <f>MID(J2524,FIND(",",J2524)+2,LEN(J2524)-LEN(A2524)-8)</f>
        <v>441</v>
      </c>
      <c r="C2524" s="6" t="s">
        <v>12</v>
      </c>
      <c r="D2524" s="6" t="s">
        <v>13270</v>
      </c>
      <c r="E2524" s="7" t="s">
        <v>14807</v>
      </c>
      <c r="F2524" s="6" t="s">
        <v>15</v>
      </c>
      <c r="G2524" s="6" t="s">
        <f>MID(I2524,8,10)</f>
        <v>14808</v>
      </c>
      <c r="H2524" s="9" t="s">
        <f>MID(I2524,LEN(G2524)+8,SEARCH(",",I2524)-LEN(G2524)-8)</f>
        <v>14809</v>
      </c>
      <c r="I2524" s="13" t="s">
        <v>14810</v>
      </c>
      <c r="J2524" s="11" t="s">
        <f>MID(I2524,SEARCH(",",I2524)+1,SEARCH("$",I2524)-LEN(G2524)-LEN(H2524)-14)</f>
        <v>14811</v>
      </c>
      <c r="K2524" s="12"/>
      <c r="L2524" s="12"/>
      <c r="M2524" s="12"/>
      <c r="N2524" s="12"/>
      <c r="O2524" s="12"/>
      <c r="P2524" s="12"/>
    </row>
    <row r="2525" spans="1:16" ht="33" customHeight="1">
      <c r="A2525" s="6" t="s">
        <f>LEFT(J2525,FIND(",",J2525)-1)</f>
        <v>14812</v>
      </c>
      <c r="B2525" s="6" t="s">
        <f>MID(J2525,FIND(",",J2525)+2,LEN(J2525)-LEN(A2525)-8)</f>
        <v>441</v>
      </c>
      <c r="C2525" s="6" t="s">
        <v>12</v>
      </c>
      <c r="D2525" s="6" t="s">
        <v>13270</v>
      </c>
      <c r="E2525" s="7" t="s">
        <v>14813</v>
      </c>
      <c r="F2525" s="6" t="s">
        <v>15</v>
      </c>
      <c r="G2525" s="6" t="s">
        <f>MID(I2525,8,10)</f>
        <v>14814</v>
      </c>
      <c r="H2525" s="9" t="s">
        <f>MID(I2525,LEN(G2525)+8,SEARCH(",",I2525)-LEN(G2525)-8)</f>
        <v>14815</v>
      </c>
      <c r="I2525" s="13" t="s">
        <v>14816</v>
      </c>
      <c r="J2525" s="11" t="s">
        <f>MID(I2525,SEARCH(",",I2525)+1,SEARCH("$",I2525)-LEN(G2525)-LEN(H2525)-14)</f>
        <v>14817</v>
      </c>
      <c r="K2525" s="12"/>
      <c r="L2525" s="12"/>
      <c r="M2525" s="12"/>
      <c r="N2525" s="12"/>
      <c r="O2525" s="12"/>
      <c r="P2525" s="12"/>
    </row>
    <row r="2526" spans="1:16" ht="33" customHeight="1">
      <c r="A2526" s="6" t="s">
        <f>LEFT(J2526,FIND(",",J2526)-1)</f>
        <v>14818</v>
      </c>
      <c r="B2526" s="6" t="s">
        <f>MID(J2526,FIND(",",J2526)+2,LEN(J2526)-LEN(A2526)-8)</f>
        <v>441</v>
      </c>
      <c r="C2526" s="6" t="s">
        <v>12</v>
      </c>
      <c r="D2526" s="6" t="s">
        <v>13270</v>
      </c>
      <c r="E2526" s="7" t="s">
        <v>14819</v>
      </c>
      <c r="F2526" s="6" t="s">
        <v>15</v>
      </c>
      <c r="G2526" s="6" t="s">
        <f>MID(I2526,8,10)</f>
        <v>14820</v>
      </c>
      <c r="H2526" s="9" t="s">
        <f>MID(I2526,LEN(G2526)+8,SEARCH(",",I2526)-LEN(G2526)-8)</f>
        <v>14515</v>
      </c>
      <c r="I2526" s="10" t="s">
        <v>14821</v>
      </c>
      <c r="J2526" s="11" t="s">
        <f>MID(I2526,SEARCH(",",I2526)+1,SEARCH("$",I2526)-LEN(G2526)-LEN(H2526)-14)</f>
        <v>14822</v>
      </c>
      <c r="K2526" s="12"/>
      <c r="L2526" s="12"/>
      <c r="M2526" s="12"/>
      <c r="N2526" s="12"/>
      <c r="O2526" s="12"/>
      <c r="P2526" s="12"/>
    </row>
    <row r="2527" spans="1:16" ht="33" customHeight="1">
      <c r="A2527" s="6" t="s">
        <f>LEFT(J2527,FIND(",",J2527)-1)</f>
        <v>14823</v>
      </c>
      <c r="B2527" s="6" t="s">
        <f>MID(J2527,FIND(",",J2527)+2,LEN(J2527)-LEN(A2527)-8)</f>
        <v>441</v>
      </c>
      <c r="C2527" s="6" t="s">
        <v>12</v>
      </c>
      <c r="D2527" s="6" t="s">
        <v>13782</v>
      </c>
      <c r="E2527" s="7" t="s">
        <v>14824</v>
      </c>
      <c r="F2527" s="6" t="s">
        <v>15</v>
      </c>
      <c r="G2527" s="6" t="s">
        <f>MID(I2527,8,10)</f>
        <v>14825</v>
      </c>
      <c r="H2527" s="9" t="s">
        <f>MID(I2527,LEN(G2527)+8,SEARCH(",",I2527)-LEN(G2527)-8)</f>
        <v>14826</v>
      </c>
      <c r="I2527" s="10" t="s">
        <v>14827</v>
      </c>
      <c r="J2527" s="11" t="s">
        <f>MID(I2527,SEARCH(",",I2527)+1,SEARCH("$",I2527)-LEN(G2527)-LEN(H2527)-14)</f>
        <v>14828</v>
      </c>
      <c r="K2527" s="12"/>
      <c r="L2527" s="12"/>
      <c r="M2527" s="12"/>
      <c r="N2527" s="12"/>
      <c r="O2527" s="12"/>
      <c r="P2527" s="12"/>
    </row>
    <row r="2528" spans="1:16" ht="33" customHeight="1">
      <c r="A2528" s="6" t="s">
        <f>LEFT(J2528,FIND(",",J2528)-1)</f>
        <v>14829</v>
      </c>
      <c r="B2528" s="6" t="s">
        <f>MID(J2528,FIND(",",J2528)+2,LEN(J2528)-LEN(A2528)-8)</f>
        <v>441</v>
      </c>
      <c r="C2528" s="6" t="s">
        <v>12</v>
      </c>
      <c r="D2528" s="6" t="s">
        <v>13782</v>
      </c>
      <c r="E2528" s="7" t="s">
        <v>14830</v>
      </c>
      <c r="F2528" s="6" t="s">
        <v>15</v>
      </c>
      <c r="G2528" s="6" t="s">
        <f>MID(I2528,8,10)</f>
        <v>14831</v>
      </c>
      <c r="H2528" s="9" t="s">
        <f>MID(I2528,LEN(G2528)+8,SEARCH(",",I2528)-LEN(G2528)-8)</f>
        <v>14832</v>
      </c>
      <c r="I2528" s="10" t="s">
        <v>14833</v>
      </c>
      <c r="J2528" s="11" t="s">
        <f>MID(I2528,SEARCH(",",I2528)+1,SEARCH("$",I2528)-LEN(G2528)-LEN(H2528)-14)</f>
        <v>14834</v>
      </c>
      <c r="K2528" s="12"/>
      <c r="L2528" s="12"/>
      <c r="M2528" s="12"/>
      <c r="N2528" s="12"/>
      <c r="O2528" s="12"/>
      <c r="P2528" s="12"/>
    </row>
    <row r="2529" spans="1:16" ht="33" customHeight="1">
      <c r="A2529" s="6" t="s">
        <f>LEFT(J2529,FIND(",",J2529)-1)</f>
        <v>14835</v>
      </c>
      <c r="B2529" s="6" t="s">
        <f>MID(J2529,FIND(",",J2529)+2,LEN(J2529)-LEN(A2529)-8)</f>
        <v>441</v>
      </c>
      <c r="C2529" s="6" t="s">
        <v>12</v>
      </c>
      <c r="D2529" s="6" t="s">
        <v>13782</v>
      </c>
      <c r="E2529" s="7" t="s">
        <v>14836</v>
      </c>
      <c r="F2529" s="6" t="s">
        <v>15</v>
      </c>
      <c r="G2529" s="6" t="s">
        <f>MID(I2529,8,10)</f>
        <v>14837</v>
      </c>
      <c r="H2529" s="9" t="s">
        <f>MID(I2529,LEN(G2529)+8,SEARCH(",",I2529)-LEN(G2529)-8)</f>
        <v>14838</v>
      </c>
      <c r="I2529" s="13" t="s">
        <v>14839</v>
      </c>
      <c r="J2529" s="11" t="s">
        <f>MID(I2529,SEARCH(",",I2529)+1,SEARCH("$",I2529)-LEN(G2529)-LEN(H2529)-14)</f>
        <v>14840</v>
      </c>
      <c r="K2529" s="12"/>
      <c r="L2529" s="12"/>
      <c r="M2529" s="12"/>
      <c r="N2529" s="12"/>
      <c r="O2529" s="12"/>
      <c r="P2529" s="12"/>
    </row>
    <row r="2530" spans="1:16" ht="33" customHeight="1">
      <c r="A2530" s="6" t="s">
        <f>LEFT(J2530,FIND(",",J2530)-1)</f>
        <v>14841</v>
      </c>
      <c r="B2530" s="6" t="s">
        <f>MID(J2530,FIND(",",J2530)+2,LEN(J2530)-LEN(A2530)-8)</f>
        <v>441</v>
      </c>
      <c r="C2530" s="6" t="s">
        <v>12</v>
      </c>
      <c r="D2530" s="6" t="s">
        <v>13782</v>
      </c>
      <c r="E2530" s="7" t="s">
        <v>14842</v>
      </c>
      <c r="F2530" s="6" t="s">
        <v>15</v>
      </c>
      <c r="G2530" s="6" t="s">
        <f>MID(I2530,8,10)</f>
        <v>14843</v>
      </c>
      <c r="H2530" s="9" t="s">
        <f>MID(I2530,LEN(G2530)+8,SEARCH(",",I2530)-LEN(G2530)-8)</f>
        <v>14838</v>
      </c>
      <c r="I2530" s="13" t="s">
        <v>14844</v>
      </c>
      <c r="J2530" s="11" t="s">
        <f>MID(I2530,SEARCH(",",I2530)+1,SEARCH("$",I2530)-LEN(G2530)-LEN(H2530)-14)</f>
        <v>14845</v>
      </c>
      <c r="K2530" s="12"/>
      <c r="L2530" s="12"/>
      <c r="M2530" s="12"/>
      <c r="N2530" s="12"/>
      <c r="O2530" s="12"/>
      <c r="P2530" s="12"/>
    </row>
    <row r="2531" spans="1:16" ht="33" customHeight="1">
      <c r="A2531" s="6" t="s">
        <f>LEFT(J2531,FIND(",",J2531)-1)</f>
        <v>14846</v>
      </c>
      <c r="B2531" s="6" t="s">
        <f>MID(J2531,FIND(",",J2531)+2,LEN(J2531)-LEN(A2531)-8)</f>
        <v>441</v>
      </c>
      <c r="C2531" s="6" t="s">
        <v>12</v>
      </c>
      <c r="D2531" s="6" t="s">
        <v>13782</v>
      </c>
      <c r="E2531" s="7" t="s">
        <v>14847</v>
      </c>
      <c r="F2531" s="6" t="s">
        <v>15</v>
      </c>
      <c r="G2531" s="6" t="s">
        <f>MID(I2531,8,10)</f>
        <v>14848</v>
      </c>
      <c r="H2531" s="9" t="s">
        <f>MID(I2531,LEN(G2531)+8,SEARCH(",",I2531)-LEN(G2531)-8)</f>
        <v>14838</v>
      </c>
      <c r="I2531" s="13" t="s">
        <v>14849</v>
      </c>
      <c r="J2531" s="11" t="s">
        <f>MID(I2531,SEARCH(",",I2531)+1,SEARCH("$",I2531)-LEN(G2531)-LEN(H2531)-14)</f>
        <v>14850</v>
      </c>
      <c r="K2531" s="12"/>
      <c r="L2531" s="12"/>
      <c r="M2531" s="12"/>
      <c r="N2531" s="12"/>
      <c r="O2531" s="12"/>
      <c r="P2531" s="12"/>
    </row>
    <row r="2532" spans="1:16" ht="33" customHeight="1">
      <c r="A2532" s="6" t="s">
        <f>LEFT(J2532,FIND(",",J2532)-1)</f>
        <v>14851</v>
      </c>
      <c r="B2532" s="6" t="s">
        <f>MID(J2532,FIND(",",J2532)+2,LEN(J2532)-LEN(A2532)-8)</f>
        <v>13789</v>
      </c>
      <c r="C2532" s="6" t="s">
        <v>12</v>
      </c>
      <c r="D2532" s="6" t="s">
        <v>13790</v>
      </c>
      <c r="E2532" s="7" t="s">
        <v>14852</v>
      </c>
      <c r="F2532" s="6" t="s">
        <v>15</v>
      </c>
      <c r="G2532" s="6" t="s">
        <f>MID(I2532,8,10)</f>
        <v>14853</v>
      </c>
      <c r="H2532" s="9" t="s">
        <f>MID(I2532,LEN(G2532)+8,SEARCH(",",I2532)-LEN(G2532)-8)</f>
        <v>14854</v>
      </c>
      <c r="I2532" s="13" t="s">
        <v>14855</v>
      </c>
      <c r="J2532" s="11" t="s">
        <f>MID(I2532,SEARCH(",",I2532)+1,SEARCH("$",I2532)-LEN(G2532)-LEN(H2532)-14)</f>
        <v>14856</v>
      </c>
      <c r="K2532" s="12"/>
      <c r="L2532" s="12"/>
      <c r="M2532" s="12"/>
      <c r="N2532" s="12"/>
      <c r="O2532" s="12"/>
      <c r="P2532" s="12"/>
    </row>
    <row r="2533" spans="1:16" ht="33" customHeight="1">
      <c r="A2533" s="6" t="s">
        <f>LEFT(J2533,FIND(",",J2533)-1)</f>
        <v>14857</v>
      </c>
      <c r="B2533" s="6" t="s">
        <f>MID(J2533,FIND(",",J2533)+2,LEN(J2533)-LEN(A2533)-8)</f>
        <v>13789</v>
      </c>
      <c r="C2533" s="6" t="s">
        <v>12</v>
      </c>
      <c r="D2533" s="6" t="s">
        <v>14858</v>
      </c>
      <c r="E2533" s="7" t="s">
        <v>14859</v>
      </c>
      <c r="F2533" s="6" t="s">
        <v>15</v>
      </c>
      <c r="G2533" s="6" t="s">
        <f>MID(I2533,8,10)</f>
        <v>14860</v>
      </c>
      <c r="H2533" s="9" t="s">
        <f>MID(I2533,LEN(G2533)+8,SEARCH(",",I2533)-LEN(G2533)-8)</f>
        <v>14861</v>
      </c>
      <c r="I2533" s="10" t="s">
        <v>14862</v>
      </c>
      <c r="J2533" s="11" t="s">
        <f>MID(I2533,SEARCH(",",I2533)+1,SEARCH("$",I2533)-LEN(G2533)-LEN(H2533)-14)</f>
        <v>14863</v>
      </c>
      <c r="K2533" s="12"/>
      <c r="L2533" s="12"/>
      <c r="M2533" s="12"/>
      <c r="N2533" s="12"/>
      <c r="O2533" s="12"/>
      <c r="P2533" s="12"/>
    </row>
    <row r="2534" spans="1:16" ht="33" customHeight="1">
      <c r="A2534" s="6" t="s">
        <f>LEFT(J2534,FIND(",",J2534)-1)</f>
        <v>14864</v>
      </c>
      <c r="B2534" s="6" t="s">
        <f>MID(J2534,FIND(",",J2534)+2,LEN(J2534)-LEN(A2534)-8)</f>
        <v>13789</v>
      </c>
      <c r="C2534" s="6" t="s">
        <v>12</v>
      </c>
      <c r="D2534" s="6" t="s">
        <v>14858</v>
      </c>
      <c r="E2534" s="7" t="s">
        <v>14865</v>
      </c>
      <c r="F2534" s="6" t="s">
        <v>15</v>
      </c>
      <c r="G2534" s="6" t="s">
        <f>MID(I2534,8,10)</f>
        <v>14866</v>
      </c>
      <c r="H2534" s="9" t="s">
        <f>MID(I2534,LEN(G2534)+8,SEARCH(",",I2534)-LEN(G2534)-8)</f>
        <v>14867</v>
      </c>
      <c r="I2534" s="10" t="s">
        <v>14868</v>
      </c>
      <c r="J2534" s="11" t="s">
        <f>MID(I2534,SEARCH(",",I2534)+1,SEARCH("$",I2534)-LEN(G2534)-LEN(H2534)-14)</f>
        <v>14869</v>
      </c>
      <c r="K2534" s="12"/>
      <c r="L2534" s="12"/>
      <c r="M2534" s="12"/>
      <c r="N2534" s="12"/>
      <c r="O2534" s="12"/>
      <c r="P2534" s="12"/>
    </row>
    <row r="2535" spans="1:16" ht="33" customHeight="1">
      <c r="A2535" s="6" t="s">
        <f>LEFT(J2535,FIND(",",J2535)-1)</f>
        <v>14870</v>
      </c>
      <c r="B2535" s="6" t="s">
        <f>MID(J2535,FIND(",",J2535)+2,LEN(J2535)-LEN(A2535)-8)</f>
        <v>441</v>
      </c>
      <c r="C2535" s="6" t="s">
        <v>12</v>
      </c>
      <c r="D2535" s="6" t="s">
        <v>14871</v>
      </c>
      <c r="E2535" s="7" t="s">
        <v>14872</v>
      </c>
      <c r="F2535" s="6" t="s">
        <v>15</v>
      </c>
      <c r="G2535" s="6" t="s">
        <f>MID(I2535,8,10)</f>
        <v>14873</v>
      </c>
      <c r="H2535" s="9" t="s">
        <f>MID(I2535,LEN(G2535)+8,SEARCH(",",I2535)-LEN(G2535)-8)</f>
        <v>14874</v>
      </c>
      <c r="I2535" s="13" t="s">
        <v>14875</v>
      </c>
      <c r="J2535" s="11" t="s">
        <f>MID(I2535,SEARCH(",",I2535)+1,SEARCH("$",I2535)-LEN(G2535)-LEN(H2535)-14)</f>
        <v>14876</v>
      </c>
      <c r="K2535" s="12"/>
      <c r="L2535" s="12"/>
      <c r="M2535" s="12"/>
      <c r="N2535" s="12"/>
      <c r="O2535" s="12"/>
      <c r="P2535" s="12"/>
    </row>
    <row r="2536" spans="1:16" ht="33" customHeight="1">
      <c r="A2536" s="6" t="s">
        <f>LEFT(J2536,FIND(",",J2536)-1)</f>
        <v>14877</v>
      </c>
      <c r="B2536" s="6" t="s">
        <f>MID(J2536,FIND(",",J2536)+2,LEN(J2536)-LEN(A2536)-8)</f>
        <v>441</v>
      </c>
      <c r="C2536" s="6" t="s">
        <v>12</v>
      </c>
      <c r="D2536" s="6" t="s">
        <v>14878</v>
      </c>
      <c r="E2536" s="7" t="s">
        <v>14879</v>
      </c>
      <c r="F2536" s="6" t="s">
        <v>15</v>
      </c>
      <c r="G2536" s="6" t="s">
        <f>MID(I2536,8,10)</f>
        <v>14880</v>
      </c>
      <c r="H2536" s="9" t="s">
        <f>MID(I2536,LEN(G2536)+8,SEARCH(",",I2536)-LEN(G2536)-8)</f>
        <v>14881</v>
      </c>
      <c r="I2536" s="10" t="s">
        <v>14882</v>
      </c>
      <c r="J2536" s="11" t="s">
        <f>MID(I2536,SEARCH(",",I2536)+1,SEARCH("$",I2536)-LEN(G2536)-LEN(H2536)-14)</f>
        <v>14883</v>
      </c>
      <c r="K2536" s="12"/>
      <c r="L2536" s="12"/>
      <c r="M2536" s="12"/>
      <c r="N2536" s="12"/>
      <c r="O2536" s="12"/>
      <c r="P2536" s="12"/>
    </row>
    <row r="2537" spans="1:16" ht="33" customHeight="1">
      <c r="A2537" s="6" t="s">
        <f>LEFT(J2537,FIND(",",J2537)-1)</f>
        <v>14884</v>
      </c>
      <c r="B2537" s="6" t="s">
        <f>MID(J2537,FIND(",",J2537)+2,LEN(J2537)-LEN(A2537)-8)</f>
        <v>441</v>
      </c>
      <c r="C2537" s="6" t="s">
        <v>12</v>
      </c>
      <c r="D2537" s="6" t="s">
        <v>14878</v>
      </c>
      <c r="E2537" s="7" t="s">
        <v>14885</v>
      </c>
      <c r="F2537" s="6" t="s">
        <v>15</v>
      </c>
      <c r="G2537" s="6" t="s">
        <f>MID(I2537,8,10)</f>
        <v>14886</v>
      </c>
      <c r="H2537" s="9" t="s">
        <f>MID(I2537,LEN(G2537)+8,SEARCH(",",I2537)-LEN(G2537)-8)</f>
        <v>14887</v>
      </c>
      <c r="I2537" s="13" t="s">
        <v>14888</v>
      </c>
      <c r="J2537" s="11" t="s">
        <f>MID(I2537,SEARCH(",",I2537)+1,SEARCH("$",I2537)-LEN(G2537)-LEN(H2537)-14)</f>
        <v>14889</v>
      </c>
      <c r="K2537" s="12"/>
      <c r="L2537" s="12"/>
      <c r="M2537" s="12"/>
      <c r="N2537" s="12"/>
      <c r="O2537" s="12"/>
      <c r="P2537" s="12"/>
    </row>
    <row r="2538" spans="1:16" ht="33" customHeight="1">
      <c r="A2538" s="6" t="s">
        <f>LEFT(J2538,FIND(",",J2538)-1)</f>
        <v>14890</v>
      </c>
      <c r="B2538" s="6" t="s">
        <f>MID(J2538,FIND(",",J2538)+2,LEN(J2538)-LEN(A2538)-8)</f>
        <v>441</v>
      </c>
      <c r="C2538" s="6" t="s">
        <v>12</v>
      </c>
      <c r="D2538" s="6" t="s">
        <v>14878</v>
      </c>
      <c r="E2538" s="7" t="s">
        <v>14891</v>
      </c>
      <c r="F2538" s="6" t="s">
        <v>15</v>
      </c>
      <c r="G2538" s="6" t="s">
        <f>MID(I2538,8,10)</f>
        <v>14892</v>
      </c>
      <c r="H2538" s="9" t="s">
        <f>MID(I2538,LEN(G2538)+8,SEARCH(",",I2538)-LEN(G2538)-8)</f>
        <v>14893</v>
      </c>
      <c r="I2538" s="13" t="s">
        <v>14894</v>
      </c>
      <c r="J2538" s="11" t="s">
        <f>MID(I2538,SEARCH(",",I2538)+1,SEARCH("$",I2538)-LEN(G2538)-LEN(H2538)-14)</f>
        <v>14895</v>
      </c>
      <c r="K2538" s="12"/>
      <c r="L2538" s="12"/>
      <c r="M2538" s="12"/>
      <c r="N2538" s="12"/>
      <c r="O2538" s="12"/>
      <c r="P2538" s="12"/>
    </row>
    <row r="2539" spans="1:16" ht="33" customHeight="1">
      <c r="A2539" s="6" t="s">
        <f>LEFT(J2539,FIND(",",J2539)-1)</f>
        <v>14896</v>
      </c>
      <c r="B2539" s="6" t="s">
        <f>MID(J2539,FIND(",",J2539)+2,LEN(J2539)-LEN(A2539)-8)</f>
        <v>441</v>
      </c>
      <c r="C2539" s="6" t="s">
        <v>12</v>
      </c>
      <c r="D2539" s="6" t="s">
        <v>14878</v>
      </c>
      <c r="E2539" s="7" t="s">
        <v>14897</v>
      </c>
      <c r="F2539" s="6" t="s">
        <v>15</v>
      </c>
      <c r="G2539" s="6" t="s">
        <f>MID(I2539,8,10)</f>
        <v>14898</v>
      </c>
      <c r="H2539" s="9" t="s">
        <f>MID(I2539,LEN(G2539)+8,SEARCH(",",I2539)-LEN(G2539)-8)</f>
        <v>14899</v>
      </c>
      <c r="I2539" s="13" t="s">
        <v>14900</v>
      </c>
      <c r="J2539" s="11" t="s">
        <f>MID(I2539,SEARCH(",",I2539)+1,SEARCH("$",I2539)-LEN(G2539)-LEN(H2539)-14)</f>
        <v>14901</v>
      </c>
      <c r="K2539" s="12"/>
      <c r="L2539" s="12"/>
      <c r="M2539" s="12"/>
      <c r="N2539" s="12"/>
      <c r="O2539" s="12"/>
      <c r="P2539" s="12"/>
    </row>
    <row r="2540" spans="1:16" ht="33" customHeight="1">
      <c r="A2540" s="6" t="s">
        <f>LEFT(J2540,FIND(",",J2540)-1)</f>
        <v>14902</v>
      </c>
      <c r="B2540" s="6" t="s">
        <f>MID(J2540,FIND(",",J2540)+2,LEN(J2540)-LEN(A2540)-8)</f>
        <v>441</v>
      </c>
      <c r="C2540" s="6" t="s">
        <v>12</v>
      </c>
      <c r="D2540" s="6" t="s">
        <v>14878</v>
      </c>
      <c r="E2540" s="7" t="s">
        <v>14903</v>
      </c>
      <c r="F2540" s="6" t="s">
        <v>15</v>
      </c>
      <c r="G2540" s="6" t="s">
        <f>MID(I2540,8,10)</f>
        <v>14904</v>
      </c>
      <c r="H2540" s="9" t="s">
        <f>MID(I2540,LEN(G2540)+8,SEARCH(",",I2540)-LEN(G2540)-8)</f>
        <v>14905</v>
      </c>
      <c r="I2540" s="10" t="s">
        <v>14906</v>
      </c>
      <c r="J2540" s="11" t="s">
        <f>MID(I2540,SEARCH(",",I2540)+1,SEARCH("$",I2540)-LEN(G2540)-LEN(H2540)-14)</f>
        <v>14907</v>
      </c>
      <c r="K2540" s="12"/>
      <c r="L2540" s="12"/>
      <c r="M2540" s="12"/>
      <c r="N2540" s="12"/>
      <c r="O2540" s="12"/>
      <c r="P2540" s="12"/>
    </row>
    <row r="2541" spans="1:16" ht="33" customHeight="1">
      <c r="A2541" s="6" t="s">
        <f>LEFT(J2541,FIND(",",J2541)-1)</f>
        <v>14908</v>
      </c>
      <c r="B2541" s="6" t="s">
        <f>MID(J2541,FIND(",",J2541)+2,LEN(J2541)-LEN(A2541)-8)</f>
        <v>441</v>
      </c>
      <c r="C2541" s="6" t="s">
        <v>12</v>
      </c>
      <c r="D2541" s="6" t="s">
        <v>14878</v>
      </c>
      <c r="E2541" s="7" t="s">
        <v>14909</v>
      </c>
      <c r="F2541" s="6" t="s">
        <v>15</v>
      </c>
      <c r="G2541" s="6" t="s">
        <f>MID(I2541,8,10)</f>
        <v>14910</v>
      </c>
      <c r="H2541" s="9" t="s">
        <f>MID(I2541,LEN(G2541)+8,SEARCH(",",I2541)-LEN(G2541)-8)</f>
        <v>14905</v>
      </c>
      <c r="I2541" s="10" t="s">
        <v>14911</v>
      </c>
      <c r="J2541" s="11" t="s">
        <f>MID(I2541,SEARCH(",",I2541)+1,SEARCH("$",I2541)-LEN(G2541)-LEN(H2541)-14)</f>
        <v>14912</v>
      </c>
      <c r="K2541" s="12"/>
      <c r="L2541" s="12"/>
      <c r="M2541" s="12"/>
      <c r="N2541" s="12"/>
      <c r="O2541" s="12"/>
      <c r="P2541" s="12"/>
    </row>
    <row r="2542" spans="1:16" ht="33" customHeight="1">
      <c r="A2542" s="6" t="s">
        <f>LEFT(J2542,FIND(",",J2542)-1)</f>
        <v>14913</v>
      </c>
      <c r="B2542" s="6" t="s">
        <f>MID(J2542,FIND(",",J2542)+2,LEN(J2542)-LEN(A2542)-8)</f>
        <v>441</v>
      </c>
      <c r="C2542" s="6" t="s">
        <v>12</v>
      </c>
      <c r="D2542" s="6" t="s">
        <v>14914</v>
      </c>
      <c r="E2542" s="7" t="s">
        <v>14915</v>
      </c>
      <c r="F2542" s="6" t="s">
        <v>15</v>
      </c>
      <c r="G2542" s="6" t="s">
        <f>MID(I2542,8,10)</f>
        <v>14916</v>
      </c>
      <c r="H2542" s="9" t="s">
        <f>MID(I2542,LEN(G2542)+8,SEARCH(",",I2542)-LEN(G2542)-8)</f>
        <v>14917</v>
      </c>
      <c r="I2542" s="13" t="s">
        <v>14918</v>
      </c>
      <c r="J2542" s="11" t="s">
        <f>MID(I2542,SEARCH(",",I2542)+1,SEARCH("$",I2542)-LEN(G2542)-LEN(H2542)-14)</f>
        <v>14919</v>
      </c>
      <c r="K2542" s="12"/>
      <c r="L2542" s="12"/>
      <c r="M2542" s="12"/>
      <c r="N2542" s="12"/>
      <c r="O2542" s="12"/>
      <c r="P2542" s="12"/>
    </row>
    <row r="2543" spans="1:16" ht="33" customHeight="1">
      <c r="A2543" s="6" t="s">
        <f>LEFT(J2543,FIND(",",J2543)-1)</f>
        <v>14920</v>
      </c>
      <c r="B2543" s="6" t="s">
        <f>MID(J2543,FIND(",",J2543)+2,LEN(J2543)-LEN(A2543)-8)</f>
        <v>13789</v>
      </c>
      <c r="C2543" s="6" t="s">
        <v>12</v>
      </c>
      <c r="D2543" s="6" t="s">
        <v>13790</v>
      </c>
      <c r="E2543" s="8" t="s">
        <v>14921</v>
      </c>
      <c r="F2543" s="6" t="s">
        <v>15</v>
      </c>
      <c r="G2543" s="6" t="s">
        <f>MID(I2543,8,10)</f>
        <v>14922</v>
      </c>
      <c r="H2543" s="9" t="s">
        <f>MID(I2543,LEN(G2543)+8,SEARCH(",",I2543)-LEN(G2543)-8)</f>
        <v>14923</v>
      </c>
      <c r="I2543" s="13" t="s">
        <v>14924</v>
      </c>
      <c r="J2543" s="11" t="s">
        <f>MID(I2543,SEARCH(",",I2543)+1,SEARCH("$",I2543)-LEN(G2543)-LEN(H2543)-14)</f>
        <v>14925</v>
      </c>
      <c r="K2543" s="12"/>
      <c r="L2543" s="12"/>
      <c r="M2543" s="12"/>
      <c r="N2543" s="12"/>
      <c r="O2543" s="12"/>
      <c r="P2543" s="12"/>
    </row>
    <row r="2544" spans="1:16" ht="33" customHeight="1">
      <c r="A2544" s="6" t="s">
        <f>LEFT(J2544,FIND(",",J2544)-1)</f>
        <v>14926</v>
      </c>
      <c r="B2544" s="6" t="s">
        <f>MID(J2544,FIND(",",J2544)+2,LEN(J2544)-LEN(A2544)-8)</f>
        <v>13789</v>
      </c>
      <c r="C2544" s="6" t="s">
        <v>12</v>
      </c>
      <c r="D2544" s="6" t="s">
        <v>13790</v>
      </c>
      <c r="E2544" s="7" t="s">
        <v>14927</v>
      </c>
      <c r="F2544" s="6" t="s">
        <v>15</v>
      </c>
      <c r="G2544" s="6" t="s">
        <f>MID(I2544,8,10)</f>
        <v>14928</v>
      </c>
      <c r="H2544" s="9" t="s">
        <f>MID(I2544,LEN(G2544)+8,SEARCH(",",I2544)-LEN(G2544)-8)</f>
        <v>14929</v>
      </c>
      <c r="I2544" s="13" t="s">
        <v>14930</v>
      </c>
      <c r="J2544" s="11" t="s">
        <f>MID(I2544,SEARCH(",",I2544)+1,SEARCH("$",I2544)-LEN(G2544)-LEN(H2544)-14)</f>
        <v>14931</v>
      </c>
      <c r="K2544" s="12"/>
      <c r="L2544" s="12"/>
      <c r="M2544" s="12"/>
      <c r="N2544" s="12"/>
      <c r="O2544" s="12"/>
      <c r="P2544" s="12"/>
    </row>
    <row r="2545" spans="1:16" ht="33" customHeight="1">
      <c r="A2545" s="6" t="s">
        <f>LEFT(J2545,FIND(",",J2545)-1)</f>
        <v>14932</v>
      </c>
      <c r="B2545" s="6" t="s">
        <f>MID(J2545,FIND(",",J2545)+2,LEN(J2545)-LEN(A2545)-8)</f>
        <v>13789</v>
      </c>
      <c r="C2545" s="6" t="s">
        <v>12</v>
      </c>
      <c r="D2545" s="6" t="s">
        <v>13790</v>
      </c>
      <c r="E2545" s="8" t="s">
        <v>14933</v>
      </c>
      <c r="F2545" s="6" t="s">
        <v>15</v>
      </c>
      <c r="G2545" s="6" t="s">
        <f>MID(I2545,8,10)</f>
        <v>14934</v>
      </c>
      <c r="H2545" s="9" t="s">
        <f>MID(I2545,LEN(G2545)+8,SEARCH(",",I2545)-LEN(G2545)-8)</f>
        <v>14935</v>
      </c>
      <c r="I2545" s="13" t="s">
        <v>14936</v>
      </c>
      <c r="J2545" s="11" t="s">
        <f>MID(I2545,SEARCH(",",I2545)+1,SEARCH("$",I2545)-LEN(G2545)-LEN(H2545)-14)</f>
        <v>14937</v>
      </c>
      <c r="K2545" s="12"/>
      <c r="L2545" s="12"/>
      <c r="M2545" s="12"/>
      <c r="N2545" s="12"/>
      <c r="O2545" s="12"/>
      <c r="P2545" s="12"/>
    </row>
    <row r="2546" spans="1:16" ht="33" customHeight="1">
      <c r="A2546" s="6" t="s">
        <f>LEFT(J2546,FIND(",",J2546)-1)</f>
        <v>14938</v>
      </c>
      <c r="B2546" s="6" t="s">
        <f>MID(J2546,FIND(",",J2546)+2,LEN(J2546)-LEN(A2546)-8)</f>
        <v>13789</v>
      </c>
      <c r="C2546" s="6" t="s">
        <v>12</v>
      </c>
      <c r="D2546" s="6" t="s">
        <v>14858</v>
      </c>
      <c r="E2546" s="7" t="s">
        <v>14939</v>
      </c>
      <c r="F2546" s="6" t="s">
        <v>15</v>
      </c>
      <c r="G2546" s="6" t="s">
        <f>MID(I2546,8,10)</f>
        <v>14940</v>
      </c>
      <c r="H2546" s="9" t="s">
        <f>MID(I2546,LEN(G2546)+8,SEARCH(",",I2546)-LEN(G2546)-8)</f>
        <v>14941</v>
      </c>
      <c r="I2546" s="10" t="s">
        <v>14942</v>
      </c>
      <c r="J2546" s="11" t="s">
        <f>MID(I2546,SEARCH(",",I2546)+1,SEARCH("$",I2546)-LEN(G2546)-LEN(H2546)-14)</f>
        <v>14943</v>
      </c>
      <c r="K2546" s="12"/>
      <c r="L2546" s="12"/>
      <c r="M2546" s="12"/>
      <c r="N2546" s="12"/>
      <c r="O2546" s="12"/>
      <c r="P2546" s="12"/>
    </row>
    <row r="2547" spans="1:16" ht="33" customHeight="1">
      <c r="A2547" s="6" t="s">
        <f>LEFT(J2547,FIND(",",J2547)-1)</f>
        <v>14944</v>
      </c>
      <c r="B2547" s="6" t="s">
        <f>MID(J2547,FIND(",",J2547)+2,LEN(J2547)-LEN(A2547)-8)</f>
        <v>13789</v>
      </c>
      <c r="C2547" s="6" t="s">
        <v>12</v>
      </c>
      <c r="D2547" s="6" t="s">
        <v>14858</v>
      </c>
      <c r="E2547" s="7" t="s">
        <v>14945</v>
      </c>
      <c r="F2547" s="6" t="s">
        <v>15</v>
      </c>
      <c r="G2547" s="6" t="s">
        <f>MID(I2547,8,10)</f>
        <v>14946</v>
      </c>
      <c r="H2547" s="9" t="s">
        <f>MID(I2547,LEN(G2547)+8,SEARCH(",",I2547)-LEN(G2547)-8)</f>
        <v>14947</v>
      </c>
      <c r="I2547" s="10" t="s">
        <v>14948</v>
      </c>
      <c r="J2547" s="11" t="s">
        <f>MID(I2547,SEARCH(",",I2547)+1,SEARCH("$",I2547)-LEN(G2547)-LEN(H2547)-14)</f>
        <v>14949</v>
      </c>
      <c r="K2547" s="12"/>
      <c r="L2547" s="12"/>
      <c r="M2547" s="12"/>
      <c r="N2547" s="12"/>
      <c r="O2547" s="12"/>
      <c r="P2547" s="12"/>
    </row>
    <row r="2548" spans="1:16" ht="33" customHeight="1">
      <c r="A2548" s="6" t="s">
        <f>LEFT(J2548,FIND(",",J2548)-1)</f>
        <v>14950</v>
      </c>
      <c r="B2548" s="6" t="s">
        <f>MID(J2548,FIND(",",J2548)+2,LEN(J2548)-LEN(A2548)-8)</f>
        <v>13789</v>
      </c>
      <c r="C2548" s="6" t="s">
        <v>12</v>
      </c>
      <c r="D2548" s="6" t="s">
        <v>14858</v>
      </c>
      <c r="E2548" s="7" t="s">
        <v>14951</v>
      </c>
      <c r="F2548" s="6" t="s">
        <v>15</v>
      </c>
      <c r="G2548" s="6" t="s">
        <f>MID(I2548,8,10)</f>
        <v>14952</v>
      </c>
      <c r="H2548" s="9" t="s">
        <f>MID(I2548,LEN(G2548)+8,SEARCH(",",I2548)-LEN(G2548)-8)</f>
        <v>14953</v>
      </c>
      <c r="I2548" s="10" t="s">
        <v>14954</v>
      </c>
      <c r="J2548" s="11" t="s">
        <f>MID(I2548,SEARCH(",",I2548)+1,SEARCH("$",I2548)-LEN(G2548)-LEN(H2548)-14)</f>
        <v>14955</v>
      </c>
      <c r="K2548" s="12"/>
      <c r="L2548" s="12"/>
      <c r="M2548" s="12"/>
      <c r="N2548" s="12"/>
      <c r="O2548" s="12"/>
      <c r="P2548" s="12"/>
    </row>
    <row r="2549" spans="1:16" ht="33" customHeight="1">
      <c r="A2549" s="6" t="s">
        <f>LEFT(J2549,FIND(",",J2549)-1)</f>
        <v>14956</v>
      </c>
      <c r="B2549" s="6" t="s">
        <f>MID(J2549,FIND(",",J2549)+2,LEN(J2549)-LEN(A2549)-8)</f>
        <v>13789</v>
      </c>
      <c r="C2549" s="6" t="s">
        <v>12</v>
      </c>
      <c r="D2549" s="6" t="s">
        <v>14858</v>
      </c>
      <c r="E2549" s="7" t="s">
        <v>14957</v>
      </c>
      <c r="F2549" s="6" t="s">
        <v>15</v>
      </c>
      <c r="G2549" s="6" t="s">
        <f>MID(I2549,8,10)</f>
        <v>14958</v>
      </c>
      <c r="H2549" s="9" t="s">
        <f>MID(I2549,LEN(G2549)+8,SEARCH(",",I2549)-LEN(G2549)-8)</f>
        <v>14959</v>
      </c>
      <c r="I2549" s="10" t="s">
        <v>14960</v>
      </c>
      <c r="J2549" s="11" t="s">
        <f>MID(I2549,SEARCH(",",I2549)+1,SEARCH("$",I2549)-LEN(G2549)-LEN(H2549)-14)</f>
        <v>14961</v>
      </c>
      <c r="K2549" s="12"/>
      <c r="L2549" s="12"/>
      <c r="M2549" s="12"/>
      <c r="N2549" s="12"/>
      <c r="O2549" s="12"/>
      <c r="P2549" s="12"/>
    </row>
    <row r="2550" spans="1:16" ht="33" customHeight="1">
      <c r="A2550" s="6" t="s">
        <f>LEFT(J2550,FIND(",",J2550)-1)</f>
        <v>14962</v>
      </c>
      <c r="B2550" s="6" t="s">
        <f>MID(J2550,FIND(",",J2550)+2,LEN(J2550)-LEN(A2550)-8)</f>
        <v>13789</v>
      </c>
      <c r="C2550" s="6" t="s">
        <v>12</v>
      </c>
      <c r="D2550" s="6" t="s">
        <v>14858</v>
      </c>
      <c r="E2550" s="8" t="s">
        <v>14963</v>
      </c>
      <c r="F2550" s="6" t="s">
        <v>15</v>
      </c>
      <c r="G2550" s="6" t="s">
        <f>MID(I2550,8,10)</f>
        <v>14964</v>
      </c>
      <c r="H2550" s="9" t="s">
        <f>MID(I2550,LEN(G2550)+8,SEARCH(",",I2550)-LEN(G2550)-8)</f>
        <v>14965</v>
      </c>
      <c r="I2550" s="13" t="s">
        <v>14966</v>
      </c>
      <c r="J2550" s="16" t="s">
        <f>MID(I2550,SEARCH(",",I2550)+1,SEARCH("$",I2550)-LEN(G2550)-LEN(H2550)-14)</f>
        <v>14967</v>
      </c>
      <c r="K2550" s="12"/>
      <c r="L2550" s="12"/>
      <c r="M2550" s="12"/>
      <c r="N2550" s="12"/>
      <c r="O2550" s="12"/>
      <c r="P2550" s="12"/>
    </row>
    <row r="2551" spans="1:16" ht="33" customHeight="1">
      <c r="A2551" s="6" t="s">
        <f>LEFT(J2551,FIND(",",J2551)-1)</f>
        <v>14968</v>
      </c>
      <c r="B2551" s="6" t="s">
        <f>MID(J2551,FIND(",",J2551)+2,LEN(J2551)-LEN(A2551)-8)</f>
        <v>13789</v>
      </c>
      <c r="C2551" s="6" t="s">
        <v>12</v>
      </c>
      <c r="D2551" s="6" t="s">
        <v>14858</v>
      </c>
      <c r="E2551" s="7" t="s">
        <v>14951</v>
      </c>
      <c r="F2551" s="6" t="s">
        <v>15</v>
      </c>
      <c r="G2551" s="6" t="s">
        <f>MID(I2551,8,10)</f>
        <v>14969</v>
      </c>
      <c r="H2551" s="9" t="s">
        <f>MID(I2551,LEN(G2551)+8,SEARCH(",",I2551)-LEN(G2551)-8)</f>
        <v>14953</v>
      </c>
      <c r="I2551" s="10" t="s">
        <v>14970</v>
      </c>
      <c r="J2551" s="11" t="s">
        <f>MID(I2551,SEARCH(",",I2551)+1,SEARCH("$",I2551)-LEN(G2551)-LEN(H2551)-14)</f>
        <v>14971</v>
      </c>
      <c r="K2551" s="12"/>
      <c r="L2551" s="12"/>
      <c r="M2551" s="12"/>
      <c r="N2551" s="12"/>
      <c r="O2551" s="12"/>
      <c r="P2551" s="12"/>
    </row>
    <row r="2552" spans="1:16" ht="33" customHeight="1">
      <c r="A2552" s="6" t="s">
        <f>LEFT(J2552,FIND(",",J2552)-1)</f>
        <v>14972</v>
      </c>
      <c r="B2552" s="6" t="s">
        <f>MID(J2552,FIND(",",J2552)+2,LEN(J2552)-LEN(A2552)-8)</f>
        <v>13789</v>
      </c>
      <c r="C2552" s="6" t="s">
        <v>12</v>
      </c>
      <c r="D2552" s="6" t="s">
        <v>14858</v>
      </c>
      <c r="E2552" s="7" t="s">
        <v>14973</v>
      </c>
      <c r="F2552" s="6" t="s">
        <v>15</v>
      </c>
      <c r="G2552" s="6" t="s">
        <f>MID(I2552,8,10)</f>
        <v>14974</v>
      </c>
      <c r="H2552" s="9" t="s">
        <f>MID(I2552,LEN(G2552)+8,SEARCH(",",I2552)-LEN(G2552)-8)</f>
        <v>14975</v>
      </c>
      <c r="I2552" s="13" t="s">
        <v>14976</v>
      </c>
      <c r="J2552" s="11" t="s">
        <f>MID(I2552,SEARCH(",",I2552)+1,SEARCH("$",I2552)-LEN(G2552)-LEN(H2552)-14)</f>
        <v>14977</v>
      </c>
      <c r="K2552" s="12"/>
      <c r="L2552" s="12"/>
      <c r="M2552" s="12"/>
      <c r="N2552" s="12"/>
      <c r="O2552" s="12"/>
      <c r="P2552" s="12"/>
    </row>
    <row r="2553" spans="1:16" ht="33" customHeight="1">
      <c r="A2553" s="6" t="s">
        <f>LEFT(J2553,FIND(",",J2553)-1)</f>
        <v>14978</v>
      </c>
      <c r="B2553" s="6" t="s">
        <f>MID(J2553,FIND(",",J2553)+2,LEN(J2553)-LEN(A2553)-8)</f>
        <v>13789</v>
      </c>
      <c r="C2553" s="6" t="s">
        <v>12</v>
      </c>
      <c r="D2553" s="6" t="s">
        <v>14858</v>
      </c>
      <c r="E2553" s="7" t="s">
        <v>14979</v>
      </c>
      <c r="F2553" s="6" t="s">
        <v>15</v>
      </c>
      <c r="G2553" s="6" t="s">
        <f>MID(I2553,8,10)</f>
        <v>14980</v>
      </c>
      <c r="H2553" s="9" t="s">
        <f>MID(I2553,LEN(G2553)+8,SEARCH(",",I2553)-LEN(G2553)-8)</f>
        <v>14981</v>
      </c>
      <c r="I2553" s="10" t="s">
        <v>14982</v>
      </c>
      <c r="J2553" s="11" t="s">
        <f>MID(I2553,SEARCH(",",I2553)+1,SEARCH("$",I2553)-LEN(G2553)-LEN(H2553)-14)</f>
        <v>14983</v>
      </c>
      <c r="K2553" s="12"/>
      <c r="L2553" s="12"/>
      <c r="M2553" s="12"/>
      <c r="N2553" s="12"/>
      <c r="O2553" s="12"/>
      <c r="P2553" s="12"/>
    </row>
    <row r="2554" spans="1:16" ht="33" customHeight="1">
      <c r="A2554" s="6" t="s">
        <f>LEFT(J2554,FIND(",",J2554)-1)</f>
        <v>14984</v>
      </c>
      <c r="B2554" s="6" t="s">
        <f>MID(J2554,FIND(",",J2554)+2,LEN(J2554)-LEN(A2554)-8)</f>
        <v>13789</v>
      </c>
      <c r="C2554" s="6" t="s">
        <v>12</v>
      </c>
      <c r="D2554" s="6" t="s">
        <v>14858</v>
      </c>
      <c r="E2554" s="7" t="s">
        <v>14985</v>
      </c>
      <c r="F2554" s="6" t="s">
        <v>15</v>
      </c>
      <c r="G2554" s="6" t="s">
        <f>MID(I2554,8,10)</f>
        <v>14986</v>
      </c>
      <c r="H2554" s="9" t="s">
        <f>MID(I2554,LEN(G2554)+8,SEARCH(",",I2554)-LEN(G2554)-8)</f>
        <v>14987</v>
      </c>
      <c r="I2554" s="13" t="s">
        <v>14988</v>
      </c>
      <c r="J2554" s="11" t="s">
        <f>MID(I2554,SEARCH(",",I2554)+1,SEARCH("$",I2554)-LEN(G2554)-LEN(H2554)-14)</f>
        <v>14989</v>
      </c>
      <c r="K2554" s="12"/>
      <c r="L2554" s="12"/>
      <c r="M2554" s="12"/>
      <c r="N2554" s="12"/>
      <c r="O2554" s="12"/>
      <c r="P2554" s="12"/>
    </row>
    <row r="2555" spans="1:16" ht="33" customHeight="1">
      <c r="A2555" s="6" t="s">
        <f>LEFT(J2555,FIND(",",J2555)-1)</f>
        <v>14990</v>
      </c>
      <c r="B2555" s="6" t="s">
        <f>MID(J2555,FIND(",",J2555)+2,LEN(J2555)-LEN(A2555)-8)</f>
        <v>13789</v>
      </c>
      <c r="C2555" s="6" t="s">
        <v>12</v>
      </c>
      <c r="D2555" s="6" t="s">
        <v>14858</v>
      </c>
      <c r="E2555" s="7" t="s">
        <v>14991</v>
      </c>
      <c r="F2555" s="6" t="s">
        <v>15</v>
      </c>
      <c r="G2555" s="6" t="s">
        <f>MID(I2555,8,10)</f>
        <v>14992</v>
      </c>
      <c r="H2555" s="9" t="s">
        <f>MID(I2555,LEN(G2555)+8,SEARCH(",",I2555)-LEN(G2555)-8)</f>
        <v>14993</v>
      </c>
      <c r="I2555" s="10" t="s">
        <v>14994</v>
      </c>
      <c r="J2555" s="11" t="s">
        <f>MID(I2555,SEARCH(",",I2555)+1,SEARCH("$",I2555)-LEN(G2555)-LEN(H2555)-14)</f>
        <v>14995</v>
      </c>
      <c r="K2555" s="12"/>
      <c r="L2555" s="12"/>
      <c r="M2555" s="12"/>
      <c r="N2555" s="12"/>
      <c r="O2555" s="12"/>
      <c r="P2555" s="12"/>
    </row>
    <row r="2556" spans="1:16" ht="33" customHeight="1">
      <c r="A2556" s="6" t="s">
        <f>LEFT(J2556,FIND(",",J2556)-1)</f>
        <v>14996</v>
      </c>
      <c r="B2556" s="6" t="s">
        <f>MID(J2556,FIND(",",J2556)+2,LEN(J2556)-LEN(A2556)-8)</f>
        <v>13789</v>
      </c>
      <c r="C2556" s="6" t="s">
        <v>12</v>
      </c>
      <c r="D2556" s="6" t="s">
        <v>14858</v>
      </c>
      <c r="E2556" s="7" t="s">
        <v>14991</v>
      </c>
      <c r="F2556" s="6" t="s">
        <v>15</v>
      </c>
      <c r="G2556" s="6" t="s">
        <f>MID(I2556,8,10)</f>
        <v>14997</v>
      </c>
      <c r="H2556" s="9" t="s">
        <f>MID(I2556,LEN(G2556)+8,SEARCH(",",I2556)-LEN(G2556)-8)</f>
        <v>14998</v>
      </c>
      <c r="I2556" s="10" t="s">
        <v>14999</v>
      </c>
      <c r="J2556" s="11" t="s">
        <f>MID(I2556,SEARCH(",",I2556)+1,SEARCH("$",I2556)-LEN(G2556)-LEN(H2556)-14)</f>
        <v>15000</v>
      </c>
      <c r="K2556" s="12"/>
      <c r="L2556" s="12"/>
      <c r="M2556" s="12"/>
      <c r="N2556" s="12"/>
      <c r="O2556" s="12"/>
      <c r="P2556" s="12"/>
    </row>
    <row r="2557" spans="1:16" ht="33" customHeight="1">
      <c r="A2557" s="6" t="s">
        <f>LEFT(J2557,FIND(",",J2557)-1)</f>
        <v>15001</v>
      </c>
      <c r="B2557" s="6" t="s">
        <f>MID(J2557,FIND(",",J2557)+2,LEN(J2557)-LEN(A2557)-8)</f>
        <v>13789</v>
      </c>
      <c r="C2557" s="6" t="s">
        <v>12</v>
      </c>
      <c r="D2557" s="6" t="s">
        <v>14858</v>
      </c>
      <c r="E2557" s="7" t="s">
        <v>15002</v>
      </c>
      <c r="F2557" s="6" t="s">
        <v>15</v>
      </c>
      <c r="G2557" s="6" t="s">
        <f>MID(I2557,8,10)</f>
        <v>15003</v>
      </c>
      <c r="H2557" s="9" t="s">
        <f>MID(I2557,LEN(G2557)+8,SEARCH(",",I2557)-LEN(G2557)-8)</f>
        <v>15004</v>
      </c>
      <c r="I2557" s="10" t="s">
        <v>15005</v>
      </c>
      <c r="J2557" s="11" t="s">
        <f>MID(I2557,SEARCH(",",I2557)+1,SEARCH("$",I2557)-LEN(G2557)-LEN(H2557)-14)</f>
        <v>15006</v>
      </c>
      <c r="K2557" s="12"/>
      <c r="L2557" s="12"/>
      <c r="M2557" s="12"/>
      <c r="N2557" s="12"/>
      <c r="O2557" s="12"/>
      <c r="P2557" s="12"/>
    </row>
    <row r="2558" spans="1:16" ht="33" customHeight="1">
      <c r="A2558" s="6" t="s">
        <f>LEFT(J2558,FIND(",",J2558)-1)</f>
        <v>15007</v>
      </c>
      <c r="B2558" s="6" t="s">
        <f>MID(J2558,FIND(",",J2558)+2,LEN(J2558)-LEN(A2558)-8)</f>
        <v>13789</v>
      </c>
      <c r="C2558" s="6" t="s">
        <v>12</v>
      </c>
      <c r="D2558" s="6" t="s">
        <v>14858</v>
      </c>
      <c r="E2558" s="7" t="s">
        <v>15008</v>
      </c>
      <c r="F2558" s="6" t="s">
        <v>15</v>
      </c>
      <c r="G2558" s="6" t="s">
        <f>MID(I2558,8,10)</f>
        <v>15009</v>
      </c>
      <c r="H2558" s="9" t="s">
        <f>MID(I2558,LEN(G2558)+8,SEARCH(",",I2558)-LEN(G2558)-8)</f>
        <v>14953</v>
      </c>
      <c r="I2558" s="10" t="s">
        <v>15010</v>
      </c>
      <c r="J2558" s="11" t="s">
        <f>MID(I2558,SEARCH(",",I2558)+1,SEARCH("$",I2558)-LEN(G2558)-LEN(H2558)-14)</f>
        <v>15011</v>
      </c>
      <c r="K2558" s="12"/>
      <c r="L2558" s="12"/>
      <c r="M2558" s="12"/>
      <c r="N2558" s="12"/>
      <c r="O2558" s="12"/>
      <c r="P2558" s="12"/>
    </row>
    <row r="2559" spans="1:16" ht="33" customHeight="1">
      <c r="A2559" s="6" t="s">
        <f>LEFT(J2559,FIND(",",J2559)-1)</f>
        <v>15012</v>
      </c>
      <c r="B2559" s="6" t="s">
        <f>MID(J2559,FIND(",",J2559)+2,LEN(J2559)-LEN(A2559)-8)</f>
        <v>13789</v>
      </c>
      <c r="C2559" s="6" t="s">
        <v>12</v>
      </c>
      <c r="D2559" s="6" t="s">
        <v>14858</v>
      </c>
      <c r="E2559" s="7" t="s">
        <v>15013</v>
      </c>
      <c r="F2559" s="6" t="s">
        <v>15</v>
      </c>
      <c r="G2559" s="6" t="s">
        <f>MID(I2559,8,10)</f>
        <v>15014</v>
      </c>
      <c r="H2559" s="9" t="s">
        <f>MID(I2559,LEN(G2559)+8,SEARCH(",",I2559)-LEN(G2559)-8)</f>
        <v>14993</v>
      </c>
      <c r="I2559" s="10" t="s">
        <v>15015</v>
      </c>
      <c r="J2559" s="11" t="s">
        <f>MID(I2559,SEARCH(",",I2559)+1,SEARCH("$",I2559)-LEN(G2559)-LEN(H2559)-14)</f>
        <v>15016</v>
      </c>
      <c r="K2559" s="12"/>
      <c r="L2559" s="12"/>
      <c r="M2559" s="12"/>
      <c r="N2559" s="12"/>
      <c r="O2559" s="12"/>
      <c r="P2559" s="12"/>
    </row>
    <row r="2560" spans="1:16" ht="33" customHeight="1">
      <c r="A2560" s="6" t="s">
        <f>LEFT(J2560,FIND(",",J2560)-1)</f>
        <v>15017</v>
      </c>
      <c r="B2560" s="6" t="s">
        <f>MID(J2560,FIND(",",J2560)+2,LEN(J2560)-LEN(A2560)-8)</f>
        <v>13789</v>
      </c>
      <c r="C2560" s="6" t="s">
        <v>12</v>
      </c>
      <c r="D2560" s="6" t="s">
        <v>14858</v>
      </c>
      <c r="E2560" s="7" t="s">
        <v>15018</v>
      </c>
      <c r="F2560" s="6" t="s">
        <v>15</v>
      </c>
      <c r="G2560" s="6" t="s">
        <f>MID(I2560,8,10)</f>
        <v>15019</v>
      </c>
      <c r="H2560" s="9" t="s">
        <f>MID(I2560,LEN(G2560)+8,SEARCH(",",I2560)-LEN(G2560)-8)</f>
        <v>14953</v>
      </c>
      <c r="I2560" s="10" t="s">
        <v>15020</v>
      </c>
      <c r="J2560" s="11" t="s">
        <f>MID(I2560,SEARCH(",",I2560)+1,SEARCH("$",I2560)-LEN(G2560)-LEN(H2560)-14)</f>
        <v>15021</v>
      </c>
      <c r="K2560" s="12"/>
      <c r="L2560" s="12"/>
      <c r="M2560" s="12"/>
      <c r="N2560" s="12"/>
      <c r="O2560" s="12"/>
      <c r="P2560" s="12"/>
    </row>
    <row r="2561" spans="1:16" ht="33" customHeight="1">
      <c r="A2561" s="6" t="s">
        <f>LEFT(J2561,FIND(",",J2561)-1)</f>
        <v>15022</v>
      </c>
      <c r="B2561" s="6" t="s">
        <f>MID(J2561,FIND(",",J2561)+2,LEN(J2561)-LEN(A2561)-8)</f>
        <v>13789</v>
      </c>
      <c r="C2561" s="6" t="s">
        <v>12</v>
      </c>
      <c r="D2561" s="6" t="s">
        <v>14858</v>
      </c>
      <c r="E2561" s="7" t="s">
        <v>15023</v>
      </c>
      <c r="F2561" s="6" t="s">
        <v>15</v>
      </c>
      <c r="G2561" s="6" t="s">
        <f>MID(I2561,8,10)</f>
        <v>15024</v>
      </c>
      <c r="H2561" s="9" t="s">
        <f>MID(I2561,LEN(G2561)+8,SEARCH(",",I2561)-LEN(G2561)-8)</f>
        <v>15025</v>
      </c>
      <c r="I2561" s="10" t="s">
        <v>15026</v>
      </c>
      <c r="J2561" s="11" t="s">
        <f>MID(I2561,SEARCH(",",I2561)+1,SEARCH("$",I2561)-LEN(G2561)-LEN(H2561)-14)</f>
        <v>15027</v>
      </c>
      <c r="K2561" s="12"/>
      <c r="L2561" s="12"/>
      <c r="M2561" s="12"/>
      <c r="N2561" s="12"/>
      <c r="O2561" s="12"/>
      <c r="P2561" s="12"/>
    </row>
    <row r="2562" spans="1:16" ht="33" customHeight="1">
      <c r="A2562" s="6" t="s">
        <f>LEFT(J2562,FIND(",",J2562)-1)</f>
        <v>15028</v>
      </c>
      <c r="B2562" s="6" t="s">
        <f>MID(J2562,FIND(",",J2562)+2,LEN(J2562)-LEN(A2562)-8)</f>
        <v>13789</v>
      </c>
      <c r="C2562" s="6" t="s">
        <v>12</v>
      </c>
      <c r="D2562" s="6" t="s">
        <v>14858</v>
      </c>
      <c r="E2562" s="7" t="s">
        <v>15029</v>
      </c>
      <c r="F2562" s="6" t="s">
        <v>15</v>
      </c>
      <c r="G2562" s="6" t="s">
        <f>MID(I2562,8,10)</f>
        <v>15030</v>
      </c>
      <c r="H2562" s="9" t="s">
        <f>MID(I2562,LEN(G2562)+8,SEARCH(",",I2562)-LEN(G2562)-8)</f>
        <v>14993</v>
      </c>
      <c r="I2562" s="10" t="s">
        <v>15031</v>
      </c>
      <c r="J2562" s="11" t="s">
        <f>MID(I2562,SEARCH(",",I2562)+1,SEARCH("$",I2562)-LEN(G2562)-LEN(H2562)-14)</f>
        <v>15032</v>
      </c>
      <c r="K2562" s="12"/>
      <c r="L2562" s="12"/>
      <c r="M2562" s="12"/>
      <c r="N2562" s="12"/>
      <c r="O2562" s="12"/>
      <c r="P2562" s="12"/>
    </row>
    <row r="2563" spans="1:16" ht="33" customHeight="1">
      <c r="A2563" s="6" t="s">
        <f>LEFT(J2563,FIND(",",J2563)-1)</f>
        <v>15033</v>
      </c>
      <c r="B2563" s="6" t="s">
        <f>MID(J2563,FIND(",",J2563)+2,LEN(J2563)-LEN(A2563)-8)</f>
        <v>13789</v>
      </c>
      <c r="C2563" s="6" t="s">
        <v>12</v>
      </c>
      <c r="D2563" s="6" t="s">
        <v>14858</v>
      </c>
      <c r="E2563" s="7" t="s">
        <v>15034</v>
      </c>
      <c r="F2563" s="6" t="s">
        <v>15</v>
      </c>
      <c r="G2563" s="6" t="s">
        <f>MID(I2563,8,10)</f>
        <v>15035</v>
      </c>
      <c r="H2563" s="9" t="s">
        <f>MID(I2563,LEN(G2563)+8,SEARCH(",",I2563)-LEN(G2563)-8)</f>
        <v>15036</v>
      </c>
      <c r="I2563" s="10" t="s">
        <v>15037</v>
      </c>
      <c r="J2563" s="11" t="s">
        <f>MID(I2563,SEARCH(",",I2563)+1,SEARCH("$",I2563)-LEN(G2563)-LEN(H2563)-14)</f>
        <v>15038</v>
      </c>
      <c r="K2563" s="12"/>
      <c r="L2563" s="12"/>
      <c r="M2563" s="12"/>
      <c r="N2563" s="12"/>
      <c r="O2563" s="12"/>
      <c r="P2563" s="12"/>
    </row>
    <row r="2564" spans="1:16" ht="33" customHeight="1">
      <c r="A2564" s="6" t="s">
        <f>LEFT(J2564,FIND(",",J2564)-1)</f>
        <v>15039</v>
      </c>
      <c r="B2564" s="6" t="s">
        <f>MID(J2564,FIND(",",J2564)+2,LEN(J2564)-LEN(A2564)-8)</f>
        <v>13789</v>
      </c>
      <c r="C2564" s="6" t="s">
        <v>12</v>
      </c>
      <c r="D2564" s="6" t="s">
        <v>14858</v>
      </c>
      <c r="E2564" s="8" t="s">
        <v>15040</v>
      </c>
      <c r="F2564" s="6" t="s">
        <v>15</v>
      </c>
      <c r="G2564" s="6" t="s">
        <f>MID(I2564,8,10)</f>
        <v>15041</v>
      </c>
      <c r="H2564" s="9" t="s">
        <f>MID(I2564,LEN(G2564)+8,SEARCH(",",I2564)-LEN(G2564)-8)</f>
        <v>15042</v>
      </c>
      <c r="I2564" s="13" t="s">
        <v>15043</v>
      </c>
      <c r="J2564" s="11" t="s">
        <f>MID(I2564,SEARCH(",",I2564)+1,SEARCH("$",I2564)-LEN(G2564)-LEN(H2564)-14)</f>
        <v>15044</v>
      </c>
      <c r="K2564" s="12"/>
      <c r="L2564" s="12"/>
      <c r="M2564" s="12"/>
      <c r="N2564" s="12"/>
      <c r="O2564" s="12"/>
      <c r="P2564" s="12"/>
    </row>
    <row r="2565" spans="1:16" ht="33" customHeight="1">
      <c r="A2565" s="6" t="s">
        <f>LEFT(J2565,FIND(",",J2565)-1)</f>
        <v>15045</v>
      </c>
      <c r="B2565" s="6" t="s">
        <f>MID(J2565,FIND(",",J2565)+2,LEN(J2565)-LEN(A2565)-8)</f>
        <v>13789</v>
      </c>
      <c r="C2565" s="6" t="s">
        <v>12</v>
      </c>
      <c r="D2565" s="6" t="s">
        <v>14858</v>
      </c>
      <c r="E2565" s="7" t="s">
        <v>15046</v>
      </c>
      <c r="F2565" s="6" t="s">
        <v>15</v>
      </c>
      <c r="G2565" s="6" t="s">
        <f>MID(I2565,8,10)</f>
        <v>15047</v>
      </c>
      <c r="H2565" s="9" t="s">
        <f>MID(I2565,LEN(G2565)+8,SEARCH(",",I2565)-LEN(G2565)-8)</f>
        <v>15048</v>
      </c>
      <c r="I2565" s="10" t="s">
        <v>15049</v>
      </c>
      <c r="J2565" s="11" t="s">
        <f>MID(I2565,SEARCH(",",I2565)+1,SEARCH("$",I2565)-LEN(G2565)-LEN(H2565)-14)</f>
        <v>15050</v>
      </c>
      <c r="K2565" s="12"/>
      <c r="L2565" s="12"/>
      <c r="M2565" s="12"/>
      <c r="N2565" s="12"/>
      <c r="O2565" s="12"/>
      <c r="P2565" s="12"/>
    </row>
    <row r="2566" spans="1:16" ht="33" customHeight="1">
      <c r="A2566" s="6" t="s">
        <f>LEFT(J2566,FIND(",",J2566)-1)</f>
        <v>15051</v>
      </c>
      <c r="B2566" s="6" t="s">
        <f>MID(J2566,FIND(",",J2566)+2,LEN(J2566)-LEN(A2566)-8)</f>
        <v>13789</v>
      </c>
      <c r="C2566" s="6" t="s">
        <v>12</v>
      </c>
      <c r="D2566" s="6" t="s">
        <v>14858</v>
      </c>
      <c r="E2566" s="7" t="s">
        <v>15052</v>
      </c>
      <c r="F2566" s="6" t="s">
        <v>15</v>
      </c>
      <c r="G2566" s="6" t="s">
        <f>MID(I2566,8,10)</f>
        <v>15053</v>
      </c>
      <c r="H2566" s="9" t="s">
        <f>MID(I2566,LEN(G2566)+8,SEARCH(",",I2566)-LEN(G2566)-8)</f>
        <v>15054</v>
      </c>
      <c r="I2566" s="10" t="s">
        <v>15055</v>
      </c>
      <c r="J2566" s="11" t="s">
        <f>MID(I2566,SEARCH(",",I2566)+1,SEARCH("$",I2566)-LEN(G2566)-LEN(H2566)-14)</f>
        <v>15056</v>
      </c>
      <c r="K2566" s="12"/>
      <c r="L2566" s="12"/>
      <c r="M2566" s="12"/>
      <c r="N2566" s="12"/>
      <c r="O2566" s="12"/>
      <c r="P2566" s="12"/>
    </row>
    <row r="2567" spans="1:16" ht="33" customHeight="1">
      <c r="A2567" s="6" t="s">
        <f>LEFT(J2567,FIND(",",J2567)-1)</f>
        <v>15057</v>
      </c>
      <c r="B2567" s="6" t="s">
        <f>MID(J2567,FIND(",",J2567)+2,LEN(J2567)-LEN(A2567)-8)</f>
        <v>13789</v>
      </c>
      <c r="C2567" s="6" t="s">
        <v>12</v>
      </c>
      <c r="D2567" s="6" t="s">
        <v>14858</v>
      </c>
      <c r="E2567" s="7" t="s">
        <v>15058</v>
      </c>
      <c r="F2567" s="6" t="s">
        <v>15</v>
      </c>
      <c r="G2567" s="6" t="s">
        <f>MID(I2567,8,10)</f>
        <v>15059</v>
      </c>
      <c r="H2567" s="9" t="s">
        <f>MID(I2567,LEN(G2567)+8,SEARCH(",",I2567)-LEN(G2567)-8)</f>
        <v>15060</v>
      </c>
      <c r="I2567" s="10" t="s">
        <v>15061</v>
      </c>
      <c r="J2567" s="11" t="s">
        <f>MID(I2567,SEARCH(",",I2567)+1,SEARCH("$",I2567)-LEN(G2567)-LEN(H2567)-14)</f>
        <v>15062</v>
      </c>
      <c r="K2567" s="12"/>
      <c r="L2567" s="12"/>
      <c r="M2567" s="12"/>
      <c r="N2567" s="12"/>
      <c r="O2567" s="12"/>
      <c r="P2567" s="12"/>
    </row>
    <row r="2568" spans="1:16" ht="33" customHeight="1">
      <c r="A2568" s="6" t="s">
        <f>LEFT(J2568,FIND(",",J2568)-1)</f>
        <v>15063</v>
      </c>
      <c r="B2568" s="6" t="s">
        <f>MID(J2568,FIND(",",J2568)+2,LEN(J2568)-LEN(A2568)-8)</f>
        <v>441</v>
      </c>
      <c r="C2568" s="6" t="s">
        <v>12</v>
      </c>
      <c r="D2568" s="6" t="s">
        <v>14871</v>
      </c>
      <c r="E2568" s="7" t="s">
        <v>15064</v>
      </c>
      <c r="F2568" s="6" t="s">
        <v>15</v>
      </c>
      <c r="G2568" s="6" t="s">
        <f>MID(I2568,8,10)</f>
        <v>15065</v>
      </c>
      <c r="H2568" s="9" t="s">
        <f>MID(I2568,LEN(G2568)+8,SEARCH(",",I2568)-LEN(G2568)-8)</f>
        <v>15066</v>
      </c>
      <c r="I2568" s="10" t="s">
        <v>15067</v>
      </c>
      <c r="J2568" s="11" t="s">
        <f>MID(I2568,SEARCH(",",I2568)+1,SEARCH("$",I2568)-LEN(G2568)-LEN(H2568)-14)</f>
        <v>15068</v>
      </c>
      <c r="K2568" s="12"/>
      <c r="L2568" s="12"/>
      <c r="M2568" s="12"/>
      <c r="N2568" s="12"/>
      <c r="O2568" s="12"/>
      <c r="P2568" s="12"/>
    </row>
    <row r="2569" spans="1:16" ht="33" customHeight="1">
      <c r="A2569" s="6" t="s">
        <f>LEFT(J2569,FIND(",",J2569)-1)</f>
        <v>15069</v>
      </c>
      <c r="B2569" s="6" t="s">
        <f>MID(J2569,FIND(",",J2569)+2,LEN(J2569)-LEN(A2569)-8)</f>
        <v>441</v>
      </c>
      <c r="C2569" s="6" t="s">
        <v>12</v>
      </c>
      <c r="D2569" s="6" t="s">
        <v>14871</v>
      </c>
      <c r="E2569" s="7" t="s">
        <v>15070</v>
      </c>
      <c r="F2569" s="6" t="s">
        <v>15</v>
      </c>
      <c r="G2569" s="6" t="s">
        <f>MID(I2569,8,10)</f>
        <v>15071</v>
      </c>
      <c r="H2569" s="9" t="s">
        <f>MID(I2569,LEN(G2569)+8,SEARCH(",",I2569)-LEN(G2569)-8)</f>
        <v>15072</v>
      </c>
      <c r="I2569" s="10" t="s">
        <v>15073</v>
      </c>
      <c r="J2569" s="11" t="s">
        <f>MID(I2569,SEARCH(",",I2569)+1,SEARCH("$",I2569)-LEN(G2569)-LEN(H2569)-14)</f>
        <v>15074</v>
      </c>
      <c r="K2569" s="12"/>
      <c r="L2569" s="12"/>
      <c r="M2569" s="12"/>
      <c r="N2569" s="12"/>
      <c r="O2569" s="12"/>
      <c r="P2569" s="12"/>
    </row>
    <row r="2570" spans="1:16" ht="33" customHeight="1">
      <c r="A2570" s="6" t="s">
        <f>LEFT(J2570,FIND(",",J2570)-1)</f>
        <v>15075</v>
      </c>
      <c r="B2570" s="6" t="s">
        <f>MID(J2570,FIND(",",J2570)+2,LEN(J2570)-LEN(A2570)-8)</f>
        <v>441</v>
      </c>
      <c r="C2570" s="6" t="s">
        <v>12</v>
      </c>
      <c r="D2570" s="6" t="s">
        <v>14871</v>
      </c>
      <c r="E2570" s="7" t="s">
        <v>15076</v>
      </c>
      <c r="F2570" s="6" t="s">
        <v>15</v>
      </c>
      <c r="G2570" s="6" t="s">
        <f>MID(I2570,8,10)</f>
        <v>15077</v>
      </c>
      <c r="H2570" s="9" t="s">
        <f>MID(I2570,LEN(G2570)+8,SEARCH(",",I2570)-LEN(G2570)-8)</f>
        <v>15078</v>
      </c>
      <c r="I2570" s="13" t="s">
        <v>15079</v>
      </c>
      <c r="J2570" s="11" t="s">
        <f>MID(I2570,SEARCH(",",I2570)+1,SEARCH("$",I2570)-LEN(G2570)-LEN(H2570)-14)</f>
        <v>15080</v>
      </c>
      <c r="K2570" s="12"/>
      <c r="L2570" s="12"/>
      <c r="M2570" s="12"/>
      <c r="N2570" s="12"/>
      <c r="O2570" s="12"/>
      <c r="P2570" s="12"/>
    </row>
    <row r="2571" spans="1:16" ht="33" customHeight="1">
      <c r="A2571" s="6" t="s">
        <f>LEFT(J2571,FIND(",",J2571)-1)</f>
        <v>15081</v>
      </c>
      <c r="B2571" s="6" t="s">
        <f>MID(J2571,FIND(",",J2571)+2,LEN(J2571)-LEN(A2571)-8)</f>
        <v>441</v>
      </c>
      <c r="C2571" s="6" t="s">
        <v>12</v>
      </c>
      <c r="D2571" s="6" t="s">
        <v>15082</v>
      </c>
      <c r="E2571" s="7" t="s">
        <v>15083</v>
      </c>
      <c r="F2571" s="6" t="s">
        <v>15</v>
      </c>
      <c r="G2571" s="6" t="s">
        <f>MID(I2571,8,10)</f>
        <v>15084</v>
      </c>
      <c r="H2571" s="9" t="s">
        <f>MID(I2571,LEN(G2571)+8,SEARCH(",",I2571)-LEN(G2571)-8)</f>
        <v>15085</v>
      </c>
      <c r="I2571" s="13" t="s">
        <v>15086</v>
      </c>
      <c r="J2571" s="11" t="s">
        <f>MID(I2571,SEARCH(",",I2571)+1,SEARCH("$",I2571)-LEN(G2571)-LEN(H2571)-14)</f>
        <v>15087</v>
      </c>
      <c r="K2571" s="12"/>
      <c r="L2571" s="12"/>
      <c r="M2571" s="12"/>
      <c r="N2571" s="12"/>
      <c r="O2571" s="12"/>
      <c r="P2571" s="12"/>
    </row>
    <row r="2572" spans="1:16" ht="33" customHeight="1">
      <c r="A2572" s="6" t="s">
        <f>LEFT(J2572,FIND(",",J2572)-1)</f>
        <v>15088</v>
      </c>
      <c r="B2572" s="6" t="s">
        <f>MID(J2572,FIND(",",J2572)+2,LEN(J2572)-LEN(A2572)-8)</f>
        <v>441</v>
      </c>
      <c r="C2572" s="6" t="s">
        <v>12</v>
      </c>
      <c r="D2572" s="6" t="s">
        <v>14871</v>
      </c>
      <c r="E2572" s="7" t="s">
        <v>15089</v>
      </c>
      <c r="F2572" s="6" t="s">
        <v>15</v>
      </c>
      <c r="G2572" s="6" t="s">
        <f>MID(I2572,8,10)</f>
        <v>15090</v>
      </c>
      <c r="H2572" s="9" t="s">
        <f>MID(I2572,LEN(G2572)+8,SEARCH(",",I2572)-LEN(G2572)-8)</f>
        <v>15091</v>
      </c>
      <c r="I2572" s="10" t="s">
        <v>15092</v>
      </c>
      <c r="J2572" s="11" t="s">
        <f>MID(I2572,SEARCH(",",I2572)+1,SEARCH("$",I2572)-LEN(G2572)-LEN(H2572)-14)</f>
        <v>15093</v>
      </c>
      <c r="K2572" s="12"/>
      <c r="L2572" s="12"/>
      <c r="M2572" s="12"/>
      <c r="N2572" s="12"/>
      <c r="O2572" s="12"/>
      <c r="P2572" s="12"/>
    </row>
    <row r="2573" spans="1:16" ht="33" customHeight="1">
      <c r="A2573" s="6" t="s">
        <f>LEFT(J2573,FIND(",",J2573)-1)</f>
        <v>15094</v>
      </c>
      <c r="B2573" s="6" t="s">
        <f>MID(J2573,FIND(",",J2573)+2,LEN(J2573)-LEN(A2573)-8)</f>
        <v>441</v>
      </c>
      <c r="C2573" s="6" t="s">
        <v>12</v>
      </c>
      <c r="D2573" s="6" t="s">
        <v>14871</v>
      </c>
      <c r="E2573" s="7" t="s">
        <v>15095</v>
      </c>
      <c r="F2573" s="6" t="s">
        <v>15</v>
      </c>
      <c r="G2573" s="6" t="s">
        <f>MID(I2573,8,10)</f>
        <v>15096</v>
      </c>
      <c r="H2573" s="9" t="s">
        <f>MID(I2573,LEN(G2573)+8,SEARCH(",",I2573)-LEN(G2573)-8)</f>
        <v>15097</v>
      </c>
      <c r="I2573" s="10" t="s">
        <v>15098</v>
      </c>
      <c r="J2573" s="11" t="s">
        <f>MID(I2573,SEARCH(",",I2573)+1,SEARCH("$",I2573)-LEN(G2573)-LEN(H2573)-14)</f>
        <v>15099</v>
      </c>
      <c r="K2573" s="12"/>
      <c r="L2573" s="12"/>
      <c r="M2573" s="12"/>
      <c r="N2573" s="12"/>
      <c r="O2573" s="12"/>
      <c r="P2573" s="12"/>
    </row>
    <row r="2574" spans="1:16" ht="33" customHeight="1">
      <c r="A2574" s="6" t="s">
        <f>LEFT(J2574,FIND(",",J2574)-1)</f>
        <v>15100</v>
      </c>
      <c r="B2574" s="6" t="s">
        <f>MID(J2574,FIND(",",J2574)+2,LEN(J2574)-LEN(A2574)-8)</f>
        <v>441</v>
      </c>
      <c r="C2574" s="6" t="s">
        <v>12</v>
      </c>
      <c r="D2574" s="6" t="s">
        <v>14871</v>
      </c>
      <c r="E2574" s="7" t="s">
        <v>15101</v>
      </c>
      <c r="F2574" s="6" t="s">
        <v>15</v>
      </c>
      <c r="G2574" s="6" t="s">
        <f>MID(I2574,8,10)</f>
        <v>15102</v>
      </c>
      <c r="H2574" s="9" t="s">
        <f>MID(I2574,LEN(G2574)+8,SEARCH(",",I2574)-LEN(G2574)-8)</f>
        <v>15103</v>
      </c>
      <c r="I2574" s="13" t="s">
        <v>15104</v>
      </c>
      <c r="J2574" s="11" t="s">
        <f>MID(I2574,SEARCH(",",I2574)+1,SEARCH("$",I2574)-LEN(G2574)-LEN(H2574)-14)</f>
        <v>15105</v>
      </c>
      <c r="K2574" s="12"/>
      <c r="L2574" s="12"/>
      <c r="M2574" s="12"/>
      <c r="N2574" s="12"/>
      <c r="O2574" s="12"/>
      <c r="P2574" s="12"/>
    </row>
    <row r="2575" spans="1:16" ht="33" customHeight="1">
      <c r="A2575" s="6" t="s">
        <f>LEFT(J2575,FIND(",",J2575)-1)</f>
        <v>15106</v>
      </c>
      <c r="B2575" s="6" t="s">
        <f>MID(J2575,FIND(",",J2575)+2,LEN(J2575)-LEN(A2575)-8)</f>
        <v>441</v>
      </c>
      <c r="C2575" s="6" t="s">
        <v>12</v>
      </c>
      <c r="D2575" s="6" t="s">
        <v>14871</v>
      </c>
      <c r="E2575" s="7" t="s">
        <v>15107</v>
      </c>
      <c r="F2575" s="6" t="s">
        <v>15</v>
      </c>
      <c r="G2575" s="6" t="s">
        <f>MID(I2575,8,10)</f>
        <v>15108</v>
      </c>
      <c r="H2575" s="9" t="s">
        <f>MID(I2575,LEN(G2575)+8,SEARCH(",",I2575)-LEN(G2575)-8)</f>
        <v>15109</v>
      </c>
      <c r="I2575" s="10" t="s">
        <v>15110</v>
      </c>
      <c r="J2575" s="11" t="s">
        <f>MID(I2575,SEARCH(",",I2575)+1,SEARCH("$",I2575)-LEN(G2575)-LEN(H2575)-14)</f>
        <v>15111</v>
      </c>
      <c r="K2575" s="12"/>
      <c r="L2575" s="12"/>
      <c r="M2575" s="12"/>
      <c r="N2575" s="12"/>
      <c r="O2575" s="12"/>
      <c r="P2575" s="12"/>
    </row>
    <row r="2576" spans="1:16" ht="33" customHeight="1">
      <c r="A2576" s="6" t="s">
        <f>LEFT(J2576,FIND(",",J2576)-1)</f>
        <v>15112</v>
      </c>
      <c r="B2576" s="6" t="s">
        <f>MID(J2576,FIND(",",J2576)+2,LEN(J2576)-LEN(A2576)-8)</f>
        <v>441</v>
      </c>
      <c r="C2576" s="6" t="s">
        <v>12</v>
      </c>
      <c r="D2576" s="6" t="s">
        <v>14871</v>
      </c>
      <c r="E2576" s="7" t="s">
        <v>15113</v>
      </c>
      <c r="F2576" s="6" t="s">
        <v>15</v>
      </c>
      <c r="G2576" s="6" t="s">
        <f>MID(I2576,8,10)</f>
        <v>15114</v>
      </c>
      <c r="H2576" s="9" t="s">
        <f>MID(I2576,LEN(G2576)+8,SEARCH(",",I2576)-LEN(G2576)-8)</f>
        <v>15115</v>
      </c>
      <c r="I2576" s="10" t="s">
        <v>15116</v>
      </c>
      <c r="J2576" s="11" t="s">
        <f>MID(I2576,SEARCH(",",I2576)+1,SEARCH("$",I2576)-LEN(G2576)-LEN(H2576)-14)</f>
        <v>15117</v>
      </c>
      <c r="K2576" s="12"/>
      <c r="L2576" s="12"/>
      <c r="M2576" s="12"/>
      <c r="N2576" s="12"/>
      <c r="O2576" s="12"/>
      <c r="P2576" s="12"/>
    </row>
    <row r="2577" spans="1:16" ht="33" customHeight="1">
      <c r="A2577" s="6" t="s">
        <f>LEFT(J2577,FIND(",",J2577)-1)</f>
        <v>15118</v>
      </c>
      <c r="B2577" s="6" t="s">
        <f>MID(J2577,FIND(",",J2577)+2,LEN(J2577)-LEN(A2577)-8)</f>
        <v>441</v>
      </c>
      <c r="C2577" s="6" t="s">
        <v>12</v>
      </c>
      <c r="D2577" s="6" t="s">
        <v>14871</v>
      </c>
      <c r="E2577" s="7" t="s">
        <v>15119</v>
      </c>
      <c r="F2577" s="6" t="s">
        <v>15</v>
      </c>
      <c r="G2577" s="6" t="s">
        <f>MID(I2577,8,10)</f>
        <v>15120</v>
      </c>
      <c r="H2577" s="9" t="s">
        <f>MID(I2577,LEN(G2577)+8,SEARCH(",",I2577)-LEN(G2577)-8)</f>
        <v>15121</v>
      </c>
      <c r="I2577" s="10" t="s">
        <v>15122</v>
      </c>
      <c r="J2577" s="11" t="s">
        <f>MID(I2577,SEARCH(",",I2577)+1,SEARCH("$",I2577)-LEN(G2577)-LEN(H2577)-14)</f>
        <v>15123</v>
      </c>
      <c r="K2577" s="12"/>
      <c r="L2577" s="12"/>
      <c r="M2577" s="12"/>
      <c r="N2577" s="12"/>
      <c r="O2577" s="12"/>
      <c r="P2577" s="12"/>
    </row>
    <row r="2578" spans="1:16" ht="33" customHeight="1">
      <c r="A2578" s="6" t="s">
        <f>LEFT(J2578,FIND(",",J2578)-1)</f>
        <v>15124</v>
      </c>
      <c r="B2578" s="6" t="s">
        <f>MID(J2578,FIND(",",J2578)+2,LEN(J2578)-LEN(A2578)-8)</f>
        <v>441</v>
      </c>
      <c r="C2578" s="6" t="s">
        <v>12</v>
      </c>
      <c r="D2578" s="6" t="s">
        <v>14871</v>
      </c>
      <c r="E2578" s="7" t="s">
        <v>15125</v>
      </c>
      <c r="F2578" s="6" t="s">
        <v>15</v>
      </c>
      <c r="G2578" s="6" t="s">
        <f>MID(I2578,8,10)</f>
        <v>15126</v>
      </c>
      <c r="H2578" s="9" t="s">
        <f>MID(I2578,LEN(G2578)+8,SEARCH(",",I2578)-LEN(G2578)-8)</f>
        <v>15127</v>
      </c>
      <c r="I2578" s="10" t="s">
        <v>15128</v>
      </c>
      <c r="J2578" s="11" t="s">
        <f>MID(I2578,SEARCH(",",I2578)+1,SEARCH("$",I2578)-LEN(G2578)-LEN(H2578)-14)</f>
        <v>15129</v>
      </c>
      <c r="K2578" s="12"/>
      <c r="L2578" s="12"/>
      <c r="M2578" s="12"/>
      <c r="N2578" s="12"/>
      <c r="O2578" s="12"/>
      <c r="P2578" s="12"/>
    </row>
    <row r="2579" spans="1:16" ht="33" customHeight="1">
      <c r="A2579" s="6" t="s">
        <f>LEFT(J2579,FIND(",",J2579)-1)</f>
        <v>15130</v>
      </c>
      <c r="B2579" s="6" t="s">
        <f>MID(J2579,FIND(",",J2579)+2,LEN(J2579)-LEN(A2579)-8)</f>
        <v>441</v>
      </c>
      <c r="C2579" s="6" t="s">
        <v>12</v>
      </c>
      <c r="D2579" s="6" t="s">
        <v>14871</v>
      </c>
      <c r="E2579" s="7" t="s">
        <v>15131</v>
      </c>
      <c r="F2579" s="6" t="s">
        <v>15</v>
      </c>
      <c r="G2579" s="6" t="s">
        <f>MID(I2579,8,10)</f>
        <v>15132</v>
      </c>
      <c r="H2579" s="9" t="s">
        <f>MID(I2579,LEN(G2579)+8,SEARCH(",",I2579)-LEN(G2579)-8)</f>
        <v>15133</v>
      </c>
      <c r="I2579" s="13" t="s">
        <v>15134</v>
      </c>
      <c r="J2579" s="11" t="s">
        <f>MID(I2579,SEARCH(",",I2579)+1,SEARCH("$",I2579)-LEN(G2579)-LEN(H2579)-14)</f>
        <v>15135</v>
      </c>
      <c r="K2579" s="12"/>
      <c r="L2579" s="12"/>
      <c r="M2579" s="12"/>
      <c r="N2579" s="12"/>
      <c r="O2579" s="12"/>
      <c r="P2579" s="12"/>
    </row>
    <row r="2580" spans="1:16" ht="33" customHeight="1">
      <c r="A2580" s="6" t="s">
        <f>LEFT(J2580,FIND(",",J2580)-1)</f>
        <v>15136</v>
      </c>
      <c r="B2580" s="6" t="s">
        <f>MID(J2580,FIND(",",J2580)+2,LEN(J2580)-LEN(A2580)-8)</f>
        <v>441</v>
      </c>
      <c r="C2580" s="6" t="s">
        <v>12</v>
      </c>
      <c r="D2580" s="6" t="s">
        <v>14871</v>
      </c>
      <c r="E2580" s="7" t="s">
        <v>15137</v>
      </c>
      <c r="F2580" s="6" t="s">
        <v>15</v>
      </c>
      <c r="G2580" s="6" t="s">
        <f>MID(I2580,8,10)</f>
        <v>15138</v>
      </c>
      <c r="H2580" s="9" t="s">
        <f>MID(I2580,LEN(G2580)+8,SEARCH(",",I2580)-LEN(G2580)-8)</f>
        <v>15139</v>
      </c>
      <c r="I2580" s="10" t="s">
        <v>15140</v>
      </c>
      <c r="J2580" s="11" t="s">
        <f>MID(I2580,SEARCH(",",I2580)+1,SEARCH("$",I2580)-LEN(G2580)-LEN(H2580)-14)</f>
        <v>15141</v>
      </c>
      <c r="K2580" s="12"/>
      <c r="L2580" s="12"/>
      <c r="M2580" s="12"/>
      <c r="N2580" s="12"/>
      <c r="O2580" s="12"/>
      <c r="P2580" s="12"/>
    </row>
    <row r="2581" spans="1:16" ht="33" customHeight="1">
      <c r="A2581" s="6" t="s">
        <f>LEFT(J2581,FIND(",",J2581)-1)</f>
        <v>15142</v>
      </c>
      <c r="B2581" s="6" t="s">
        <f>MID(J2581,FIND(",",J2581)+2,LEN(J2581)-LEN(A2581)-8)</f>
        <v>441</v>
      </c>
      <c r="C2581" s="6" t="s">
        <v>12</v>
      </c>
      <c r="D2581" s="6" t="s">
        <v>14871</v>
      </c>
      <c r="E2581" s="7" t="s">
        <v>15143</v>
      </c>
      <c r="F2581" s="6" t="s">
        <v>15</v>
      </c>
      <c r="G2581" s="6" t="s">
        <f>MID(I2581,8,10)</f>
        <v>15144</v>
      </c>
      <c r="H2581" s="9" t="s">
        <f>MID(I2581,LEN(G2581)+8,SEARCH(",",I2581)-LEN(G2581)-8)</f>
        <v>15145</v>
      </c>
      <c r="I2581" s="13" t="s">
        <v>15146</v>
      </c>
      <c r="J2581" s="11" t="s">
        <f>MID(I2581,SEARCH(",",I2581)+1,SEARCH("$",I2581)-LEN(G2581)-LEN(H2581)-14)</f>
        <v>15147</v>
      </c>
      <c r="K2581" s="12"/>
      <c r="L2581" s="12"/>
      <c r="M2581" s="12"/>
      <c r="N2581" s="12"/>
      <c r="O2581" s="12"/>
      <c r="P2581" s="12"/>
    </row>
    <row r="2582" spans="1:16" ht="33" customHeight="1">
      <c r="A2582" s="6" t="s">
        <f>LEFT(J2582,FIND(",",J2582)-1)</f>
        <v>15148</v>
      </c>
      <c r="B2582" s="6" t="s">
        <f>MID(J2582,FIND(",",J2582)+2,LEN(J2582)-LEN(A2582)-8)</f>
        <v>441</v>
      </c>
      <c r="C2582" s="6" t="s">
        <v>12</v>
      </c>
      <c r="D2582" s="6" t="s">
        <v>14871</v>
      </c>
      <c r="E2582" s="7" t="s">
        <v>15149</v>
      </c>
      <c r="F2582" s="6" t="s">
        <v>15</v>
      </c>
      <c r="G2582" s="6" t="s">
        <f>MID(I2582,8,10)</f>
        <v>15150</v>
      </c>
      <c r="H2582" s="9" t="s">
        <f>MID(I2582,LEN(G2582)+8,SEARCH(",",I2582)-LEN(G2582)-8)</f>
        <v>15151</v>
      </c>
      <c r="I2582" s="10" t="s">
        <v>15152</v>
      </c>
      <c r="J2582" s="11" t="s">
        <f>MID(I2582,SEARCH(",",I2582)+1,SEARCH("$",I2582)-LEN(G2582)-LEN(H2582)-14)</f>
        <v>15153</v>
      </c>
      <c r="K2582" s="12"/>
      <c r="L2582" s="12"/>
      <c r="M2582" s="12"/>
      <c r="N2582" s="12"/>
      <c r="O2582" s="12"/>
      <c r="P2582" s="12"/>
    </row>
    <row r="2583" spans="1:16" ht="33" customHeight="1">
      <c r="A2583" s="6" t="s">
        <f>LEFT(J2583,FIND(",",J2583)-1)</f>
        <v>15154</v>
      </c>
      <c r="B2583" s="6" t="s">
        <f>MID(J2583,FIND(",",J2583)+2,LEN(J2583)-LEN(A2583)-8)</f>
        <v>441</v>
      </c>
      <c r="C2583" s="6" t="s">
        <v>12</v>
      </c>
      <c r="D2583" s="6" t="s">
        <v>14871</v>
      </c>
      <c r="E2583" s="7" t="s">
        <v>15155</v>
      </c>
      <c r="F2583" s="6" t="s">
        <v>15</v>
      </c>
      <c r="G2583" s="6" t="s">
        <f>MID(I2583,8,10)</f>
        <v>15156</v>
      </c>
      <c r="H2583" s="9" t="s">
        <f>MID(I2583,LEN(G2583)+8,SEARCH(",",I2583)-LEN(G2583)-8)</f>
        <v>15157</v>
      </c>
      <c r="I2583" s="10" t="s">
        <v>15158</v>
      </c>
      <c r="J2583" s="11" t="s">
        <f>MID(I2583,SEARCH(",",I2583)+1,SEARCH("$",I2583)-LEN(G2583)-LEN(H2583)-14)</f>
        <v>15159</v>
      </c>
      <c r="K2583" s="12"/>
      <c r="L2583" s="12"/>
      <c r="M2583" s="12"/>
      <c r="N2583" s="12"/>
      <c r="O2583" s="12"/>
      <c r="P2583" s="12"/>
    </row>
    <row r="2584" spans="1:16" ht="33" customHeight="1">
      <c r="A2584" s="6" t="s">
        <f>LEFT(J2584,FIND(",",J2584)-1)</f>
        <v>15160</v>
      </c>
      <c r="B2584" s="6" t="s">
        <f>MID(J2584,FIND(",",J2584)+2,LEN(J2584)-LEN(A2584)-8)</f>
        <v>441</v>
      </c>
      <c r="C2584" s="6" t="s">
        <v>12</v>
      </c>
      <c r="D2584" s="6" t="s">
        <v>14871</v>
      </c>
      <c r="E2584" s="7" t="s">
        <v>15161</v>
      </c>
      <c r="F2584" s="6" t="s">
        <v>15</v>
      </c>
      <c r="G2584" s="6" t="s">
        <f>MID(I2584,8,10)</f>
        <v>15162</v>
      </c>
      <c r="H2584" s="9" t="s">
        <f>MID(I2584,LEN(G2584)+8,SEARCH(",",I2584)-LEN(G2584)-8)</f>
        <v>15163</v>
      </c>
      <c r="I2584" s="13" t="s">
        <v>15164</v>
      </c>
      <c r="J2584" s="11" t="s">
        <f>MID(I2584,SEARCH(",",I2584)+1,SEARCH("$",I2584)-LEN(G2584)-LEN(H2584)-14)</f>
        <v>15165</v>
      </c>
      <c r="K2584" s="12"/>
      <c r="L2584" s="12"/>
      <c r="M2584" s="12"/>
      <c r="N2584" s="12"/>
      <c r="O2584" s="12"/>
      <c r="P2584" s="12"/>
    </row>
    <row r="2585" spans="1:16" ht="33" customHeight="1">
      <c r="A2585" s="6" t="s">
        <f>LEFT(J2585,FIND(",",J2585)-1)</f>
        <v>15166</v>
      </c>
      <c r="B2585" s="6" t="s">
        <f>MID(J2585,FIND(",",J2585)+2,LEN(J2585)-LEN(A2585)-8)</f>
        <v>441</v>
      </c>
      <c r="C2585" s="6" t="s">
        <v>12</v>
      </c>
      <c r="D2585" s="6" t="s">
        <v>15167</v>
      </c>
      <c r="E2585" s="7" t="s">
        <v>15168</v>
      </c>
      <c r="F2585" s="6" t="s">
        <v>15</v>
      </c>
      <c r="G2585" s="6" t="s">
        <f>MID(I2585,8,10)</f>
        <v>15169</v>
      </c>
      <c r="H2585" s="9" t="s">
        <f>MID(I2585,LEN(G2585)+8,SEARCH(",",I2585)-LEN(G2585)-8)</f>
        <v>15170</v>
      </c>
      <c r="I2585" s="13" t="s">
        <v>15171</v>
      </c>
      <c r="J2585" s="11" t="s">
        <f>MID(I2585,SEARCH(",",I2585)+1,SEARCH("$",I2585)-LEN(G2585)-LEN(H2585)-14)</f>
        <v>15172</v>
      </c>
      <c r="K2585" s="12"/>
      <c r="L2585" s="12"/>
      <c r="M2585" s="12"/>
      <c r="N2585" s="12"/>
      <c r="O2585" s="12"/>
      <c r="P2585" s="12"/>
    </row>
    <row r="2586" spans="1:16" ht="33" customHeight="1">
      <c r="A2586" s="6" t="s">
        <f>LEFT(J2586,FIND(",",J2586)-1)</f>
        <v>15173</v>
      </c>
      <c r="B2586" s="6" t="s">
        <f>MID(J2586,FIND(",",J2586)+2,LEN(J2586)-LEN(A2586)-8)</f>
        <v>441</v>
      </c>
      <c r="C2586" s="6" t="s">
        <v>12</v>
      </c>
      <c r="D2586" s="6" t="s">
        <v>15167</v>
      </c>
      <c r="E2586" s="7" t="s">
        <v>15174</v>
      </c>
      <c r="F2586" s="6" t="s">
        <v>15</v>
      </c>
      <c r="G2586" s="6" t="s">
        <f>MID(I2586,8,10)</f>
        <v>15175</v>
      </c>
      <c r="H2586" s="9" t="s">
        <f>MID(I2586,LEN(G2586)+8,SEARCH(",",I2586)-LEN(G2586)-8)</f>
        <v>15176</v>
      </c>
      <c r="I2586" s="13" t="s">
        <v>15177</v>
      </c>
      <c r="J2586" s="11" t="s">
        <f>MID(I2586,SEARCH(",",I2586)+1,SEARCH("$",I2586)-LEN(G2586)-LEN(H2586)-14)</f>
        <v>15178</v>
      </c>
      <c r="K2586" s="12"/>
      <c r="L2586" s="12"/>
      <c r="M2586" s="12"/>
      <c r="N2586" s="12"/>
      <c r="O2586" s="12"/>
      <c r="P2586" s="12"/>
    </row>
    <row r="2587" spans="1:16" ht="33" customHeight="1">
      <c r="A2587" s="6" t="s">
        <f>LEFT(J2587,FIND(",",J2587)-1)</f>
        <v>15179</v>
      </c>
      <c r="B2587" s="6" t="s">
        <f>MID(J2587,FIND(",",J2587)+2,LEN(J2587)-LEN(A2587)-8)</f>
        <v>441</v>
      </c>
      <c r="C2587" s="6" t="s">
        <v>12</v>
      </c>
      <c r="D2587" s="6" t="s">
        <v>15167</v>
      </c>
      <c r="E2587" s="7" t="s">
        <v>15180</v>
      </c>
      <c r="F2587" s="6" t="s">
        <v>15</v>
      </c>
      <c r="G2587" s="6" t="s">
        <f>MID(I2587,8,10)</f>
        <v>15181</v>
      </c>
      <c r="H2587" s="9" t="s">
        <f>MID(I2587,LEN(G2587)+8,SEARCH(",",I2587)-LEN(G2587)-8)</f>
        <v>15182</v>
      </c>
      <c r="I2587" s="13" t="s">
        <v>15183</v>
      </c>
      <c r="J2587" s="11" t="s">
        <f>MID(I2587,SEARCH(",",I2587)+1,SEARCH("$",I2587)-LEN(G2587)-LEN(H2587)-14)</f>
        <v>15184</v>
      </c>
      <c r="K2587" s="12"/>
      <c r="L2587" s="12"/>
      <c r="M2587" s="12"/>
      <c r="N2587" s="12"/>
      <c r="O2587" s="12"/>
      <c r="P2587" s="12"/>
    </row>
    <row r="2588" spans="1:16" ht="33" customHeight="1">
      <c r="A2588" s="6" t="s">
        <f>LEFT(J2588,FIND(",",J2588)-1)</f>
        <v>15185</v>
      </c>
      <c r="B2588" s="6" t="s">
        <f>MID(J2588,FIND(",",J2588)+2,LEN(J2588)-LEN(A2588)-8)</f>
        <v>441</v>
      </c>
      <c r="C2588" s="6" t="s">
        <v>12</v>
      </c>
      <c r="D2588" s="6" t="s">
        <v>15167</v>
      </c>
      <c r="E2588" s="7" t="s">
        <v>15186</v>
      </c>
      <c r="F2588" s="6" t="s">
        <v>15</v>
      </c>
      <c r="G2588" s="6" t="s">
        <f>MID(I2588,8,10)</f>
        <v>15187</v>
      </c>
      <c r="H2588" s="9" t="s">
        <f>MID(I2588,LEN(G2588)+8,SEARCH(",",I2588)-LEN(G2588)-8)</f>
        <v>15188</v>
      </c>
      <c r="I2588" s="13" t="s">
        <v>15189</v>
      </c>
      <c r="J2588" s="11" t="s">
        <f>MID(I2588,SEARCH(",",I2588)+1,SEARCH("$",I2588)-LEN(G2588)-LEN(H2588)-14)</f>
        <v>15190</v>
      </c>
      <c r="K2588" s="12"/>
      <c r="L2588" s="12"/>
      <c r="M2588" s="12"/>
      <c r="N2588" s="12"/>
      <c r="O2588" s="12"/>
      <c r="P2588" s="12"/>
    </row>
    <row r="2589" spans="1:16" ht="33" customHeight="1">
      <c r="A2589" s="6" t="s">
        <f>LEFT(J2589,FIND(",",J2589)-1)</f>
        <v>15191</v>
      </c>
      <c r="B2589" s="6" t="s">
        <f>MID(J2589,FIND(",",J2589)+2,LEN(J2589)-LEN(A2589)-8)</f>
        <v>441</v>
      </c>
      <c r="C2589" s="6" t="s">
        <v>12</v>
      </c>
      <c r="D2589" s="6" t="s">
        <v>15167</v>
      </c>
      <c r="E2589" s="7" t="s">
        <v>15192</v>
      </c>
      <c r="F2589" s="6" t="s">
        <v>15</v>
      </c>
      <c r="G2589" s="6" t="s">
        <f>MID(I2589,8,10)</f>
        <v>15193</v>
      </c>
      <c r="H2589" s="9" t="s">
        <f>MID(I2589,LEN(G2589)+8,SEARCH(",",I2589)-LEN(G2589)-8)</f>
        <v>15194</v>
      </c>
      <c r="I2589" s="13" t="s">
        <v>15195</v>
      </c>
      <c r="J2589" s="11" t="s">
        <f>MID(I2589,SEARCH(",",I2589)+1,SEARCH("$",I2589)-LEN(G2589)-LEN(H2589)-14)</f>
        <v>15196</v>
      </c>
      <c r="K2589" s="12"/>
      <c r="L2589" s="12"/>
      <c r="M2589" s="12"/>
      <c r="N2589" s="12"/>
      <c r="O2589" s="12"/>
      <c r="P2589" s="12"/>
    </row>
    <row r="2590" spans="1:16" ht="33" customHeight="1">
      <c r="A2590" s="6" t="s">
        <f>LEFT(J2590,FIND(",",J2590)-1)</f>
        <v>15197</v>
      </c>
      <c r="B2590" s="6" t="s">
        <f>MID(J2590,FIND(",",J2590)+2,LEN(J2590)-LEN(A2590)-8)</f>
        <v>441</v>
      </c>
      <c r="C2590" s="6" t="s">
        <v>12</v>
      </c>
      <c r="D2590" s="6" t="s">
        <v>14871</v>
      </c>
      <c r="E2590" s="7" t="s">
        <v>15198</v>
      </c>
      <c r="F2590" s="6" t="s">
        <v>15</v>
      </c>
      <c r="G2590" s="6" t="s">
        <f>MID(I2590,8,10)</f>
        <v>15199</v>
      </c>
      <c r="H2590" s="9" t="s">
        <f>MID(I2590,LEN(G2590)+8,SEARCH(",",I2590)-LEN(G2590)-8)</f>
        <v>15200</v>
      </c>
      <c r="I2590" s="10" t="s">
        <v>15201</v>
      </c>
      <c r="J2590" s="11" t="s">
        <f>MID(I2590,SEARCH(",",I2590)+1,SEARCH("$",I2590)-LEN(G2590)-LEN(H2590)-14)</f>
        <v>15202</v>
      </c>
      <c r="K2590" s="12"/>
      <c r="L2590" s="12"/>
      <c r="M2590" s="12"/>
      <c r="N2590" s="12"/>
      <c r="O2590" s="12"/>
      <c r="P2590" s="12"/>
    </row>
    <row r="2591" spans="1:16" ht="33" customHeight="1">
      <c r="A2591" s="6" t="s">
        <f>LEFT(J2591,FIND(",",J2591)-1)</f>
        <v>15203</v>
      </c>
      <c r="B2591" s="6" t="s">
        <f>MID(J2591,FIND(",",J2591)+2,LEN(J2591)-LEN(A2591)-8)</f>
        <v>441</v>
      </c>
      <c r="C2591" s="6" t="s">
        <v>12</v>
      </c>
      <c r="D2591" s="6" t="s">
        <v>15204</v>
      </c>
      <c r="E2591" s="7" t="s">
        <v>15205</v>
      </c>
      <c r="F2591" s="6" t="s">
        <v>15</v>
      </c>
      <c r="G2591" s="6" t="s">
        <f>MID(I2591,8,10)</f>
        <v>15206</v>
      </c>
      <c r="H2591" s="9" t="s">
        <f>MID(I2591,LEN(G2591)+8,SEARCH(",",I2591)-LEN(G2591)-8)</f>
        <v>15207</v>
      </c>
      <c r="I2591" s="10" t="s">
        <v>15208</v>
      </c>
      <c r="J2591" s="11" t="s">
        <f>MID(I2591,SEARCH(",",I2591)+1,SEARCH("$",I2591)-LEN(G2591)-LEN(H2591)-14)</f>
        <v>15209</v>
      </c>
      <c r="K2591" s="12"/>
      <c r="L2591" s="12"/>
      <c r="M2591" s="12"/>
      <c r="N2591" s="12"/>
      <c r="O2591" s="12"/>
      <c r="P2591" s="12"/>
    </row>
    <row r="2592" spans="1:16" ht="33" customHeight="1">
      <c r="A2592" s="6" t="s">
        <f>LEFT(J2592,FIND(",",J2592)-1)</f>
        <v>15210</v>
      </c>
      <c r="B2592" s="6" t="s">
        <f>MID(J2592,FIND(",",J2592)+2,LEN(J2592)-LEN(A2592)-8)</f>
        <v>13789</v>
      </c>
      <c r="C2592" s="6" t="s">
        <v>12</v>
      </c>
      <c r="D2592" s="6" t="s">
        <v>13790</v>
      </c>
      <c r="E2592" s="7" t="s">
        <v>15211</v>
      </c>
      <c r="F2592" s="6" t="s">
        <v>15</v>
      </c>
      <c r="G2592" s="6" t="s">
        <f>MID(I2592,8,10)</f>
        <v>15212</v>
      </c>
      <c r="H2592" s="9" t="s">
        <f>MID(I2592,LEN(G2592)+8,SEARCH(",",I2592)-LEN(G2592)-8)</f>
        <v>15213</v>
      </c>
      <c r="I2592" s="13" t="s">
        <v>15214</v>
      </c>
      <c r="J2592" s="11" t="s">
        <f>MID(I2592,SEARCH(",",I2592)+1,SEARCH("$",I2592)-LEN(G2592)-LEN(H2592)-14)</f>
        <v>15215</v>
      </c>
      <c r="K2592" s="12"/>
      <c r="L2592" s="12"/>
      <c r="M2592" s="12"/>
      <c r="N2592" s="12"/>
      <c r="O2592" s="12"/>
      <c r="P2592" s="12"/>
    </row>
    <row r="2593" spans="1:16" ht="33" customHeight="1">
      <c r="A2593" s="6" t="s">
        <f>LEFT(J2593,FIND(",",J2593)-1)</f>
        <v>15216</v>
      </c>
      <c r="B2593" s="6" t="s">
        <f>MID(J2593,FIND(",",J2593)+2,LEN(J2593)-LEN(A2593)-8)</f>
        <v>13789</v>
      </c>
      <c r="C2593" s="6" t="s">
        <v>12</v>
      </c>
      <c r="D2593" s="6" t="s">
        <v>13790</v>
      </c>
      <c r="E2593" s="8" t="s">
        <v>15217</v>
      </c>
      <c r="F2593" s="6" t="s">
        <v>15</v>
      </c>
      <c r="G2593" s="6" t="s">
        <f>MID(I2593,8,10)</f>
        <v>15218</v>
      </c>
      <c r="H2593" s="9" t="s">
        <f>MID(I2593,LEN(G2593)+8,SEARCH(",",I2593)-LEN(G2593)-8)</f>
        <v>15219</v>
      </c>
      <c r="I2593" s="13" t="s">
        <v>15220</v>
      </c>
      <c r="J2593" s="16" t="s">
        <f>MID(I2593,SEARCH(",",I2593)+1,SEARCH("$",I2593)-LEN(G2593)-LEN(H2593)-14)</f>
        <v>15221</v>
      </c>
      <c r="K2593" s="12"/>
      <c r="L2593" s="12"/>
      <c r="M2593" s="12"/>
      <c r="N2593" s="12"/>
      <c r="O2593" s="12"/>
      <c r="P2593" s="12"/>
    </row>
    <row r="2594" spans="1:16" ht="33" customHeight="1">
      <c r="A2594" s="6" t="s">
        <f>LEFT(J2594,FIND(",",J2594)-1)</f>
        <v>15222</v>
      </c>
      <c r="B2594" s="6" t="s">
        <f>MID(J2594,FIND(",",J2594)+2,LEN(J2594)-LEN(A2594)-8)</f>
        <v>13789</v>
      </c>
      <c r="C2594" s="6" t="s">
        <v>12</v>
      </c>
      <c r="D2594" s="6" t="s">
        <v>13790</v>
      </c>
      <c r="E2594" s="8" t="s">
        <v>15223</v>
      </c>
      <c r="F2594" s="6" t="s">
        <v>15</v>
      </c>
      <c r="G2594" s="6" t="s">
        <f>MID(I2594,8,10)</f>
        <v>15224</v>
      </c>
      <c r="H2594" s="9" t="s">
        <f>MID(I2594,LEN(G2594)+8,SEARCH(",",I2594)-LEN(G2594)-8)</f>
        <v>15225</v>
      </c>
      <c r="I2594" s="13" t="s">
        <v>15226</v>
      </c>
      <c r="J2594" s="11" t="s">
        <f>MID(I2594,SEARCH(",",I2594)+1,SEARCH("$",I2594)-LEN(G2594)-LEN(H2594)-14)</f>
        <v>15227</v>
      </c>
      <c r="K2594" s="12"/>
      <c r="L2594" s="12"/>
      <c r="M2594" s="12"/>
      <c r="N2594" s="12"/>
      <c r="O2594" s="12"/>
      <c r="P2594" s="12"/>
    </row>
    <row r="2595" spans="1:16" ht="33" customHeight="1">
      <c r="A2595" s="6" t="s">
        <f>LEFT(J2595,FIND(",",J2595)-1)</f>
        <v>15228</v>
      </c>
      <c r="B2595" s="6" t="s">
        <f>MID(J2595,FIND(",",J2595)+2,LEN(J2595)-LEN(A2595)-8)</f>
        <v>13789</v>
      </c>
      <c r="C2595" s="6" t="s">
        <v>12</v>
      </c>
      <c r="D2595" s="6" t="s">
        <v>13790</v>
      </c>
      <c r="E2595" s="7" t="s">
        <v>15229</v>
      </c>
      <c r="F2595" s="6" t="s">
        <v>15</v>
      </c>
      <c r="G2595" s="6" t="s">
        <f>MID(I2595,8,10)</f>
        <v>15230</v>
      </c>
      <c r="H2595" s="9" t="s">
        <f>MID(I2595,LEN(G2595)+8,SEARCH(",",I2595)-LEN(G2595)-8)</f>
        <v>15231</v>
      </c>
      <c r="I2595" s="10" t="s">
        <v>15232</v>
      </c>
      <c r="J2595" s="11" t="s">
        <f>MID(I2595,SEARCH(",",I2595)+1,SEARCH("$",I2595)-LEN(G2595)-LEN(H2595)-14)</f>
        <v>15233</v>
      </c>
      <c r="K2595" s="12"/>
      <c r="L2595" s="12"/>
      <c r="M2595" s="12"/>
      <c r="N2595" s="12"/>
      <c r="O2595" s="12"/>
      <c r="P2595" s="12"/>
    </row>
    <row r="2596" spans="1:16" ht="33" customHeight="1">
      <c r="A2596" s="6" t="s">
        <f>LEFT(J2596,FIND(",",J2596)-1)</f>
        <v>15234</v>
      </c>
      <c r="B2596" s="6" t="s">
        <f>MID(J2596,FIND(",",J2596)+2,LEN(J2596)-LEN(A2596)-8)</f>
        <v>13789</v>
      </c>
      <c r="C2596" s="6" t="s">
        <v>12</v>
      </c>
      <c r="D2596" s="6" t="s">
        <v>14858</v>
      </c>
      <c r="E2596" s="8" t="s">
        <v>15235</v>
      </c>
      <c r="F2596" s="6" t="s">
        <v>15</v>
      </c>
      <c r="G2596" s="6" t="s">
        <f>MID(I2596,8,10)</f>
        <v>15236</v>
      </c>
      <c r="H2596" s="9" t="s">
        <f>MID(I2596,LEN(G2596)+8,SEARCH(",",I2596)-LEN(G2596)-8)</f>
        <v>15237</v>
      </c>
      <c r="I2596" s="13" t="s">
        <v>15238</v>
      </c>
      <c r="J2596" s="11" t="s">
        <f>MID(I2596,SEARCH(",",I2596)+1,SEARCH("$",I2596)-LEN(G2596)-LEN(H2596)-14)</f>
        <v>15239</v>
      </c>
      <c r="K2596" s="12"/>
      <c r="L2596" s="12"/>
      <c r="M2596" s="12"/>
      <c r="N2596" s="12"/>
      <c r="O2596" s="12"/>
      <c r="P2596" s="12"/>
    </row>
    <row r="2597" spans="1:16" ht="33" customHeight="1">
      <c r="A2597" s="6" t="s">
        <f>LEFT(J2597,FIND(",",J2597)-1)</f>
        <v>15240</v>
      </c>
      <c r="B2597" s="6" t="s">
        <f>MID(J2597,FIND(",",J2597)+2,LEN(J2597)-LEN(A2597)-8)</f>
        <v>441</v>
      </c>
      <c r="C2597" s="6" t="s">
        <v>12</v>
      </c>
      <c r="D2597" s="6" t="s">
        <v>15082</v>
      </c>
      <c r="E2597" s="7" t="s">
        <v>15241</v>
      </c>
      <c r="F2597" s="6" t="s">
        <v>15</v>
      </c>
      <c r="G2597" s="6" t="s">
        <f>MID(I2597,8,10)</f>
        <v>15242</v>
      </c>
      <c r="H2597" s="9" t="s">
        <f>MID(I2597,LEN(G2597)+8,SEARCH(",",I2597)-LEN(G2597)-8)</f>
        <v>15243</v>
      </c>
      <c r="I2597" s="13" t="s">
        <v>15244</v>
      </c>
      <c r="J2597" s="11" t="s">
        <f>MID(I2597,SEARCH(",",I2597)+1,SEARCH("$",I2597)-LEN(G2597)-LEN(H2597)-14)</f>
        <v>15245</v>
      </c>
      <c r="K2597" s="12"/>
      <c r="L2597" s="12"/>
      <c r="M2597" s="12"/>
      <c r="N2597" s="12"/>
      <c r="O2597" s="12"/>
      <c r="P2597" s="12"/>
    </row>
    <row r="2598" spans="1:16" ht="33" customHeight="1">
      <c r="A2598" s="6" t="s">
        <f>LEFT(J2598,FIND(",",J2598)-1)</f>
        <v>15246</v>
      </c>
      <c r="B2598" s="6" t="s">
        <f>MID(J2598,FIND(",",J2598)+2,LEN(J2598)-LEN(A2598)-8)</f>
        <v>441</v>
      </c>
      <c r="C2598" s="6" t="s">
        <v>12</v>
      </c>
      <c r="D2598" s="6" t="s">
        <v>15082</v>
      </c>
      <c r="E2598" s="7" t="s">
        <v>15247</v>
      </c>
      <c r="F2598" s="6" t="s">
        <v>15</v>
      </c>
      <c r="G2598" s="6" t="s">
        <f>MID(I2598,8,10)</f>
        <v>15248</v>
      </c>
      <c r="H2598" s="9" t="s">
        <f>MID(I2598,LEN(G2598)+8,SEARCH(",",I2598)-LEN(G2598)-8)</f>
        <v>15249</v>
      </c>
      <c r="I2598" s="13" t="s">
        <v>15250</v>
      </c>
      <c r="J2598" s="11" t="s">
        <f>MID(I2598,SEARCH(",",I2598)+1,SEARCH("$",I2598)-LEN(G2598)-LEN(H2598)-14)</f>
        <v>15251</v>
      </c>
      <c r="K2598" s="12"/>
      <c r="L2598" s="12"/>
      <c r="M2598" s="12"/>
      <c r="N2598" s="12"/>
      <c r="O2598" s="12"/>
      <c r="P2598" s="12"/>
    </row>
    <row r="2599" spans="1:16" ht="33" customHeight="1">
      <c r="A2599" s="6" t="s">
        <f>LEFT(J2599,FIND(",",J2599)-1)</f>
        <v>15252</v>
      </c>
      <c r="B2599" s="6" t="s">
        <f>MID(J2599,FIND(",",J2599)+2,LEN(J2599)-LEN(A2599)-8)</f>
        <v>441</v>
      </c>
      <c r="C2599" s="6" t="s">
        <v>12</v>
      </c>
      <c r="D2599" s="6" t="s">
        <v>15082</v>
      </c>
      <c r="E2599" s="7" t="s">
        <v>15253</v>
      </c>
      <c r="F2599" s="6" t="s">
        <v>15</v>
      </c>
      <c r="G2599" s="6" t="s">
        <f>MID(I2599,8,10)</f>
        <v>15254</v>
      </c>
      <c r="H2599" s="9" t="s">
        <f>MID(I2599,LEN(G2599)+8,SEARCH(",",I2599)-LEN(G2599)-8)</f>
        <v>15255</v>
      </c>
      <c r="I2599" s="13" t="s">
        <v>15256</v>
      </c>
      <c r="J2599" s="11" t="s">
        <f>MID(I2599,SEARCH(",",I2599)+1,SEARCH("$",I2599)-LEN(G2599)-LEN(H2599)-14)</f>
        <v>15257</v>
      </c>
      <c r="K2599" s="12"/>
      <c r="L2599" s="12"/>
      <c r="M2599" s="12"/>
      <c r="N2599" s="12"/>
      <c r="O2599" s="12"/>
      <c r="P2599" s="12"/>
    </row>
    <row r="2600" spans="1:16" ht="33" customHeight="1">
      <c r="A2600" s="6" t="s">
        <f>LEFT(J2600,FIND(",",J2600)-1)</f>
        <v>15258</v>
      </c>
      <c r="B2600" s="6" t="s">
        <f>MID(J2600,FIND(",",J2600)+2,LEN(J2600)-LEN(A2600)-8)</f>
        <v>441</v>
      </c>
      <c r="C2600" s="6" t="s">
        <v>12</v>
      </c>
      <c r="D2600" s="6" t="s">
        <v>15082</v>
      </c>
      <c r="E2600" s="7" t="s">
        <v>15259</v>
      </c>
      <c r="F2600" s="6" t="s">
        <v>15</v>
      </c>
      <c r="G2600" s="6" t="s">
        <f>MID(I2600,8,10)</f>
        <v>15260</v>
      </c>
      <c r="H2600" s="9" t="s">
        <f>MID(I2600,LEN(G2600)+8,SEARCH(",",I2600)-LEN(G2600)-8)</f>
        <v>15261</v>
      </c>
      <c r="I2600" s="13" t="s">
        <v>15262</v>
      </c>
      <c r="J2600" s="11" t="s">
        <f>MID(I2600,SEARCH(",",I2600)+1,SEARCH("$",I2600)-LEN(G2600)-LEN(H2600)-14)</f>
        <v>15263</v>
      </c>
      <c r="K2600" s="12"/>
      <c r="L2600" s="12"/>
      <c r="M2600" s="12"/>
      <c r="N2600" s="12"/>
      <c r="O2600" s="12"/>
      <c r="P2600" s="12"/>
    </row>
    <row r="2601" spans="1:16" ht="33" customHeight="1">
      <c r="A2601" s="6" t="s">
        <f>LEFT(J2601,FIND(",",J2601)-1)</f>
        <v>15264</v>
      </c>
      <c r="B2601" s="6" t="s">
        <f>MID(J2601,FIND(",",J2601)+2,LEN(J2601)-LEN(A2601)-8)</f>
        <v>441</v>
      </c>
      <c r="C2601" s="6" t="s">
        <v>12</v>
      </c>
      <c r="D2601" s="6" t="s">
        <v>15082</v>
      </c>
      <c r="E2601" s="7" t="s">
        <v>15265</v>
      </c>
      <c r="F2601" s="6" t="s">
        <v>15</v>
      </c>
      <c r="G2601" s="6" t="s">
        <f>MID(I2601,8,10)</f>
        <v>15266</v>
      </c>
      <c r="H2601" s="9" t="s">
        <f>MID(I2601,LEN(G2601)+8,SEARCH(",",I2601)-LEN(G2601)-8)</f>
        <v>15267</v>
      </c>
      <c r="I2601" s="13" t="s">
        <v>15268</v>
      </c>
      <c r="J2601" s="11" t="s">
        <f>MID(I2601,SEARCH(",",I2601)+1,SEARCH("$",I2601)-LEN(G2601)-LEN(H2601)-14)</f>
        <v>15269</v>
      </c>
      <c r="K2601" s="12"/>
      <c r="L2601" s="12"/>
      <c r="M2601" s="12"/>
      <c r="N2601" s="12"/>
      <c r="O2601" s="12"/>
      <c r="P2601" s="12"/>
    </row>
    <row r="2602" spans="1:16" ht="33" customHeight="1">
      <c r="A2602" s="6" t="s">
        <f>LEFT(J2602,FIND(",",J2602)-1)</f>
        <v>15270</v>
      </c>
      <c r="B2602" s="6" t="s">
        <f>MID(J2602,FIND(",",J2602)+2,LEN(J2602)-LEN(A2602)-8)</f>
        <v>441</v>
      </c>
      <c r="C2602" s="6" t="s">
        <v>12</v>
      </c>
      <c r="D2602" s="6" t="s">
        <v>15082</v>
      </c>
      <c r="E2602" s="7" t="s">
        <v>15271</v>
      </c>
      <c r="F2602" s="6" t="s">
        <v>15</v>
      </c>
      <c r="G2602" s="6" t="s">
        <f>MID(I2602,8,10)</f>
        <v>15272</v>
      </c>
      <c r="H2602" s="9" t="s">
        <f>MID(I2602,LEN(G2602)+8,SEARCH(",",I2602)-LEN(G2602)-8)</f>
        <v>15273</v>
      </c>
      <c r="I2602" s="10" t="s">
        <v>15274</v>
      </c>
      <c r="J2602" s="11" t="s">
        <f>MID(I2602,SEARCH(",",I2602)+1,SEARCH("$",I2602)-LEN(G2602)-LEN(H2602)-14)</f>
        <v>15275</v>
      </c>
      <c r="K2602" s="12"/>
      <c r="L2602" s="12"/>
      <c r="M2602" s="12"/>
      <c r="N2602" s="12"/>
      <c r="O2602" s="12"/>
      <c r="P2602" s="12"/>
    </row>
    <row r="2603" spans="1:16" ht="33" customHeight="1">
      <c r="A2603" s="6" t="s">
        <f>LEFT(J2603,FIND(",",J2603)-1)</f>
        <v>15276</v>
      </c>
      <c r="B2603" s="6" t="s">
        <f>MID(J2603,FIND(",",J2603)+2,LEN(J2603)-LEN(A2603)-8)</f>
        <v>441</v>
      </c>
      <c r="C2603" s="6" t="s">
        <v>12</v>
      </c>
      <c r="D2603" s="6" t="s">
        <v>15082</v>
      </c>
      <c r="E2603" s="7" t="s">
        <v>15277</v>
      </c>
      <c r="F2603" s="6" t="s">
        <v>15</v>
      </c>
      <c r="G2603" s="6" t="s">
        <f>MID(I2603,8,10)</f>
        <v>15278</v>
      </c>
      <c r="H2603" s="9" t="s">
        <f>MID(I2603,LEN(G2603)+8,SEARCH(",",I2603)-LEN(G2603)-8)</f>
        <v>15279</v>
      </c>
      <c r="I2603" s="10" t="s">
        <v>15280</v>
      </c>
      <c r="J2603" s="11" t="s">
        <f>MID(I2603,SEARCH(",",I2603)+1,SEARCH("$",I2603)-LEN(G2603)-LEN(H2603)-14)</f>
        <v>15281</v>
      </c>
      <c r="K2603" s="12"/>
      <c r="L2603" s="12"/>
      <c r="M2603" s="12"/>
      <c r="N2603" s="12"/>
      <c r="O2603" s="12"/>
      <c r="P2603" s="12"/>
    </row>
    <row r="2604" spans="1:16" ht="33" customHeight="1">
      <c r="A2604" s="6" t="s">
        <f>LEFT(J2604,FIND(",",J2604)-1)</f>
        <v>15282</v>
      </c>
      <c r="B2604" s="6" t="s">
        <f>MID(J2604,FIND(",",J2604)+2,LEN(J2604)-LEN(A2604)-8)</f>
        <v>441</v>
      </c>
      <c r="C2604" s="6" t="s">
        <v>12</v>
      </c>
      <c r="D2604" s="6" t="s">
        <v>15082</v>
      </c>
      <c r="E2604" s="7" t="s">
        <v>15283</v>
      </c>
      <c r="F2604" s="6" t="s">
        <v>15</v>
      </c>
      <c r="G2604" s="6" t="s">
        <f>MID(I2604,8,10)</f>
        <v>15284</v>
      </c>
      <c r="H2604" s="9" t="s">
        <f>MID(I2604,LEN(G2604)+8,SEARCH(",",I2604)-LEN(G2604)-8)</f>
        <v>15285</v>
      </c>
      <c r="I2604" s="13" t="s">
        <v>15286</v>
      </c>
      <c r="J2604" s="11" t="s">
        <f>MID(I2604,SEARCH(",",I2604)+1,SEARCH("$",I2604)-LEN(G2604)-LEN(H2604)-14)</f>
        <v>15287</v>
      </c>
      <c r="K2604" s="12"/>
      <c r="L2604" s="12"/>
      <c r="M2604" s="12"/>
      <c r="N2604" s="12"/>
      <c r="O2604" s="12"/>
      <c r="P2604" s="12"/>
    </row>
    <row r="2605" spans="1:16" ht="33" customHeight="1">
      <c r="A2605" s="6" t="s">
        <f>LEFT(J2605,FIND(",",J2605)-1)</f>
        <v>15288</v>
      </c>
      <c r="B2605" s="6" t="s">
        <f>MID(J2605,FIND(",",J2605)+2,LEN(J2605)-LEN(A2605)-8)</f>
        <v>441</v>
      </c>
      <c r="C2605" s="6" t="s">
        <v>12</v>
      </c>
      <c r="D2605" s="6" t="s">
        <v>15082</v>
      </c>
      <c r="E2605" s="7" t="s">
        <v>15289</v>
      </c>
      <c r="F2605" s="6" t="s">
        <v>15</v>
      </c>
      <c r="G2605" s="6" t="s">
        <f>MID(I2605,8,10)</f>
        <v>15290</v>
      </c>
      <c r="H2605" s="9" t="s">
        <f>MID(I2605,LEN(G2605)+8,SEARCH(",",I2605)-LEN(G2605)-8)</f>
        <v>15291</v>
      </c>
      <c r="I2605" s="13" t="s">
        <v>15292</v>
      </c>
      <c r="J2605" s="11" t="s">
        <f>MID(I2605,SEARCH(",",I2605)+1,SEARCH("$",I2605)-LEN(G2605)-LEN(H2605)-14)</f>
        <v>15293</v>
      </c>
      <c r="K2605" s="12"/>
      <c r="L2605" s="12"/>
      <c r="M2605" s="12"/>
      <c r="N2605" s="12"/>
      <c r="O2605" s="12"/>
      <c r="P2605" s="12"/>
    </row>
    <row r="2606" spans="1:16" ht="33" customHeight="1">
      <c r="A2606" s="6" t="s">
        <f>LEFT(J2606,FIND(",",J2606)-1)</f>
        <v>15294</v>
      </c>
      <c r="B2606" s="6" t="s">
        <f>MID(J2606,FIND(",",J2606)+2,LEN(J2606)-LEN(A2606)-8)</f>
        <v>441</v>
      </c>
      <c r="C2606" s="6" t="s">
        <v>12</v>
      </c>
      <c r="D2606" s="6" t="s">
        <v>15082</v>
      </c>
      <c r="E2606" s="7" t="s">
        <v>15295</v>
      </c>
      <c r="F2606" s="6" t="s">
        <v>15</v>
      </c>
      <c r="G2606" s="6" t="s">
        <f>MID(I2606,8,10)</f>
        <v>15296</v>
      </c>
      <c r="H2606" s="9" t="s">
        <f>MID(I2606,LEN(G2606)+8,SEARCH(",",I2606)-LEN(G2606)-8)</f>
        <v>15297</v>
      </c>
      <c r="I2606" s="13" t="s">
        <v>15298</v>
      </c>
      <c r="J2606" s="11" t="s">
        <f>MID(I2606,SEARCH(",",I2606)+1,SEARCH("$",I2606)-LEN(G2606)-LEN(H2606)-14)</f>
        <v>15299</v>
      </c>
      <c r="K2606" s="12"/>
      <c r="L2606" s="12"/>
      <c r="M2606" s="12"/>
      <c r="N2606" s="12"/>
      <c r="O2606" s="12"/>
      <c r="P2606" s="12"/>
    </row>
    <row r="2607" spans="1:16" ht="33" customHeight="1">
      <c r="A2607" s="6" t="s">
        <f>LEFT(J2607,FIND(",",J2607)-1)</f>
        <v>15300</v>
      </c>
      <c r="B2607" s="6" t="s">
        <f>MID(J2607,FIND(",",J2607)+2,LEN(J2607)-LEN(A2607)-8)</f>
        <v>441</v>
      </c>
      <c r="C2607" s="6" t="s">
        <v>12</v>
      </c>
      <c r="D2607" s="6" t="s">
        <v>15082</v>
      </c>
      <c r="E2607" s="7" t="s">
        <v>15301</v>
      </c>
      <c r="F2607" s="6" t="s">
        <v>15</v>
      </c>
      <c r="G2607" s="6" t="s">
        <f>MID(I2607,8,10)</f>
        <v>15302</v>
      </c>
      <c r="H2607" s="9" t="s">
        <f>MID(I2607,LEN(G2607)+8,SEARCH(",",I2607)-LEN(G2607)-8)</f>
        <v>15303</v>
      </c>
      <c r="I2607" s="10" t="s">
        <v>15304</v>
      </c>
      <c r="J2607" s="11" t="s">
        <f>MID(I2607,SEARCH(",",I2607)+1,SEARCH("$",I2607)-LEN(G2607)-LEN(H2607)-14)</f>
        <v>15305</v>
      </c>
      <c r="K2607" s="12"/>
      <c r="L2607" s="12"/>
      <c r="M2607" s="12"/>
      <c r="N2607" s="12"/>
      <c r="O2607" s="12"/>
      <c r="P2607" s="12"/>
    </row>
    <row r="2608" spans="1:16" ht="33" customHeight="1">
      <c r="A2608" s="6" t="s">
        <f>LEFT(J2608,FIND(",",J2608)-1)</f>
        <v>15306</v>
      </c>
      <c r="B2608" s="6" t="s">
        <f>MID(J2608,FIND(",",J2608)+2,LEN(J2608)-LEN(A2608)-8)</f>
        <v>441</v>
      </c>
      <c r="C2608" s="6" t="s">
        <v>12</v>
      </c>
      <c r="D2608" s="6" t="s">
        <v>14871</v>
      </c>
      <c r="E2608" s="7" t="s">
        <v>15307</v>
      </c>
      <c r="F2608" s="6" t="s">
        <v>15</v>
      </c>
      <c r="G2608" s="6" t="s">
        <f>MID(I2608,8,10)</f>
        <v>15308</v>
      </c>
      <c r="H2608" s="9" t="s">
        <f>MID(I2608,LEN(G2608)+8,SEARCH(",",I2608)-LEN(G2608)-8)</f>
        <v>15309</v>
      </c>
      <c r="I2608" s="10" t="s">
        <v>15310</v>
      </c>
      <c r="J2608" s="11" t="s">
        <f>MID(I2608,SEARCH(",",I2608)+1,SEARCH("$",I2608)-LEN(G2608)-LEN(H2608)-14)</f>
        <v>15311</v>
      </c>
      <c r="K2608" s="12"/>
      <c r="L2608" s="12"/>
      <c r="M2608" s="12"/>
      <c r="N2608" s="12"/>
      <c r="O2608" s="12"/>
      <c r="P2608" s="12"/>
    </row>
    <row r="2609" spans="1:16" ht="33" customHeight="1">
      <c r="A2609" s="6" t="s">
        <f>LEFT(J2609,FIND(",",J2609)-1)</f>
        <v>15312</v>
      </c>
      <c r="B2609" s="6" t="s">
        <f>MID(J2609,FIND(",",J2609)+2,LEN(J2609)-LEN(A2609)-8)</f>
        <v>441</v>
      </c>
      <c r="C2609" s="6" t="s">
        <v>12</v>
      </c>
      <c r="D2609" s="6" t="s">
        <v>15167</v>
      </c>
      <c r="E2609" s="7" t="s">
        <v>15313</v>
      </c>
      <c r="F2609" s="6" t="s">
        <v>15</v>
      </c>
      <c r="G2609" s="6" t="s">
        <f>MID(I2609,8,10)</f>
        <v>15314</v>
      </c>
      <c r="H2609" s="9" t="s">
        <f>MID(I2609,LEN(G2609)+8,SEARCH(",",I2609)-LEN(G2609)-8)</f>
        <v>15315</v>
      </c>
      <c r="I2609" s="10" t="s">
        <v>15316</v>
      </c>
      <c r="J2609" s="11" t="s">
        <f>MID(I2609,SEARCH(",",I2609)+1,SEARCH("$",I2609)-LEN(G2609)-LEN(H2609)-14)</f>
        <v>15317</v>
      </c>
      <c r="K2609" s="12"/>
      <c r="L2609" s="12"/>
      <c r="M2609" s="12"/>
      <c r="N2609" s="12"/>
      <c r="O2609" s="12"/>
      <c r="P2609" s="12"/>
    </row>
    <row r="2610" spans="1:16" ht="33" customHeight="1">
      <c r="A2610" s="6" t="s">
        <f>LEFT(J2610,FIND(",",J2610)-1)</f>
        <v>15318</v>
      </c>
      <c r="B2610" s="6" t="s">
        <f>MID(J2610,FIND(",",J2610)+2,LEN(J2610)-LEN(A2610)-8)</f>
        <v>441</v>
      </c>
      <c r="C2610" s="6" t="s">
        <v>12</v>
      </c>
      <c r="D2610" s="6" t="s">
        <v>15167</v>
      </c>
      <c r="E2610" s="7" t="s">
        <v>15319</v>
      </c>
      <c r="F2610" s="6" t="s">
        <v>15</v>
      </c>
      <c r="G2610" s="6" t="s">
        <f>MID(I2610,8,10)</f>
        <v>15320</v>
      </c>
      <c r="H2610" s="9" t="s">
        <f>MID(I2610,LEN(G2610)+8,SEARCH(",",I2610)-LEN(G2610)-8)</f>
        <v>15321</v>
      </c>
      <c r="I2610" s="10" t="s">
        <v>15322</v>
      </c>
      <c r="J2610" s="11" t="s">
        <f>MID(I2610,SEARCH(",",I2610)+1,SEARCH("$",I2610)-LEN(G2610)-LEN(H2610)-14)</f>
        <v>15323</v>
      </c>
      <c r="K2610" s="12"/>
      <c r="L2610" s="12"/>
      <c r="M2610" s="12"/>
      <c r="N2610" s="12"/>
      <c r="O2610" s="12"/>
      <c r="P2610" s="12"/>
    </row>
    <row r="2611" spans="1:16" ht="33" customHeight="1">
      <c r="A2611" s="6" t="s">
        <f>LEFT(J2611,FIND(",",J2611)-1)</f>
        <v>15324</v>
      </c>
      <c r="B2611" s="6" t="s">
        <f>MID(J2611,FIND(",",J2611)+2,LEN(J2611)-LEN(A2611)-8)</f>
        <v>441</v>
      </c>
      <c r="C2611" s="6" t="s">
        <v>12</v>
      </c>
      <c r="D2611" s="6" t="s">
        <v>15167</v>
      </c>
      <c r="E2611" s="7" t="s">
        <v>15325</v>
      </c>
      <c r="F2611" s="6" t="s">
        <v>15</v>
      </c>
      <c r="G2611" s="6" t="s">
        <f>MID(I2611,8,10)</f>
        <v>15326</v>
      </c>
      <c r="H2611" s="9" t="s">
        <f>MID(I2611,LEN(G2611)+8,SEARCH(",",I2611)-LEN(G2611)-8)</f>
        <v>15327</v>
      </c>
      <c r="I2611" s="10" t="s">
        <v>15328</v>
      </c>
      <c r="J2611" s="11" t="s">
        <f>MID(I2611,SEARCH(",",I2611)+1,SEARCH("$",I2611)-LEN(G2611)-LEN(H2611)-14)</f>
        <v>15329</v>
      </c>
      <c r="K2611" s="12"/>
      <c r="L2611" s="12"/>
      <c r="M2611" s="12"/>
      <c r="N2611" s="12"/>
      <c r="O2611" s="12"/>
      <c r="P2611" s="12"/>
    </row>
    <row r="2612" spans="1:16" ht="33" customHeight="1">
      <c r="A2612" s="6" t="s">
        <f>LEFT(J2612,FIND(",",J2612)-1)</f>
        <v>15330</v>
      </c>
      <c r="B2612" s="6" t="s">
        <f>MID(J2612,FIND(",",J2612)+2,LEN(J2612)-LEN(A2612)-8)</f>
        <v>441</v>
      </c>
      <c r="C2612" s="6" t="s">
        <v>12</v>
      </c>
      <c r="D2612" s="6" t="s">
        <v>15331</v>
      </c>
      <c r="E2612" s="7" t="s">
        <v>15332</v>
      </c>
      <c r="F2612" s="6" t="s">
        <v>15</v>
      </c>
      <c r="G2612" s="6" t="s">
        <f>MID(I2612,8,10)</f>
        <v>15333</v>
      </c>
      <c r="H2612" s="9" t="s">
        <f>MID(I2612,LEN(G2612)+8,SEARCH(",",I2612)-LEN(G2612)-8)</f>
        <v>15334</v>
      </c>
      <c r="I2612" s="10" t="s">
        <v>15335</v>
      </c>
      <c r="J2612" s="11" t="s">
        <f>MID(I2612,SEARCH(",",I2612)+1,SEARCH("$",I2612)-LEN(G2612)-LEN(H2612)-14)</f>
        <v>15336</v>
      </c>
      <c r="K2612" s="12"/>
      <c r="L2612" s="12"/>
      <c r="M2612" s="12"/>
      <c r="N2612" s="12"/>
      <c r="O2612" s="12"/>
      <c r="P2612" s="12"/>
    </row>
    <row r="2613" spans="1:16" ht="33" customHeight="1">
      <c r="A2613" s="6" t="s">
        <f>LEFT(J2613,FIND(",",J2613)-1)</f>
        <v>15337</v>
      </c>
      <c r="B2613" s="6" t="s">
        <f>MID(J2613,FIND(",",J2613)+2,LEN(J2613)-LEN(A2613)-8)</f>
        <v>441</v>
      </c>
      <c r="C2613" s="6" t="s">
        <v>12</v>
      </c>
      <c r="D2613" s="6" t="s">
        <v>14914</v>
      </c>
      <c r="E2613" s="7" t="s">
        <v>15338</v>
      </c>
      <c r="F2613" s="6" t="s">
        <v>15</v>
      </c>
      <c r="G2613" s="6" t="s">
        <f>MID(I2613,8,10)</f>
        <v>15339</v>
      </c>
      <c r="H2613" s="9" t="s">
        <f>MID(I2613,LEN(G2613)+8,SEARCH(",",I2613)-LEN(G2613)-8)</f>
        <v>15340</v>
      </c>
      <c r="I2613" s="10" t="s">
        <v>15341</v>
      </c>
      <c r="J2613" s="11" t="s">
        <f>MID(I2613,SEARCH(",",I2613)+1,SEARCH("$",I2613)-LEN(G2613)-LEN(H2613)-14)</f>
        <v>15342</v>
      </c>
      <c r="K2613" s="12"/>
      <c r="L2613" s="12"/>
      <c r="M2613" s="12"/>
      <c r="N2613" s="12"/>
      <c r="O2613" s="12"/>
      <c r="P2613" s="12"/>
    </row>
    <row r="2614" spans="1:16" ht="33" customHeight="1">
      <c r="A2614" s="6" t="s">
        <f>LEFT(J2614,FIND(",",J2614)-1)</f>
        <v>15343</v>
      </c>
      <c r="B2614" s="6" t="s">
        <f>MID(J2614,FIND(",",J2614)+2,LEN(J2614)-LEN(A2614)-8)</f>
        <v>441</v>
      </c>
      <c r="C2614" s="6" t="s">
        <v>12</v>
      </c>
      <c r="D2614" s="6" t="s">
        <v>15331</v>
      </c>
      <c r="E2614" s="7" t="s">
        <v>15344</v>
      </c>
      <c r="F2614" s="6" t="s">
        <v>15</v>
      </c>
      <c r="G2614" s="6" t="s">
        <f>MID(I2614,8,10)</f>
        <v>15345</v>
      </c>
      <c r="H2614" s="9" t="s">
        <f>MID(I2614,LEN(G2614)+8,SEARCH(",",I2614)-LEN(G2614)-8)</f>
        <v>15346</v>
      </c>
      <c r="I2614" s="13" t="s">
        <v>15347</v>
      </c>
      <c r="J2614" s="11" t="s">
        <f>MID(I2614,SEARCH(",",I2614)+1,SEARCH("$",I2614)-LEN(G2614)-LEN(H2614)-14)</f>
        <v>15348</v>
      </c>
      <c r="K2614" s="12"/>
      <c r="L2614" s="12"/>
      <c r="M2614" s="12"/>
      <c r="N2614" s="12"/>
      <c r="O2614" s="12"/>
      <c r="P2614" s="12"/>
    </row>
    <row r="2615" spans="1:16" ht="33" customHeight="1">
      <c r="A2615" s="6" t="s">
        <f>LEFT(J2615,FIND(",",J2615)-1)</f>
        <v>15349</v>
      </c>
      <c r="B2615" s="6" t="s">
        <f>MID(J2615,FIND(",",J2615)+2,LEN(J2615)-LEN(A2615)-8)</f>
        <v>441</v>
      </c>
      <c r="C2615" s="6" t="s">
        <v>12</v>
      </c>
      <c r="D2615" s="6" t="s">
        <v>15331</v>
      </c>
      <c r="E2615" s="7" t="s">
        <v>15350</v>
      </c>
      <c r="F2615" s="6" t="s">
        <v>15</v>
      </c>
      <c r="G2615" s="6" t="s">
        <f>MID(I2615,8,10)</f>
        <v>15351</v>
      </c>
      <c r="H2615" s="9" t="s">
        <f>MID(I2615,LEN(G2615)+8,SEARCH(",",I2615)-LEN(G2615)-8)</f>
        <v>15352</v>
      </c>
      <c r="I2615" s="13" t="s">
        <v>15353</v>
      </c>
      <c r="J2615" s="11" t="s">
        <f>MID(I2615,SEARCH(",",I2615)+1,SEARCH("$",I2615)-LEN(G2615)-LEN(H2615)-14)</f>
        <v>15354</v>
      </c>
      <c r="K2615" s="12"/>
      <c r="L2615" s="12"/>
      <c r="M2615" s="12"/>
      <c r="N2615" s="12"/>
      <c r="O2615" s="12"/>
      <c r="P2615" s="12"/>
    </row>
    <row r="2616" spans="1:16" ht="33" customHeight="1">
      <c r="A2616" s="6" t="s">
        <f>LEFT(J2616,FIND(",",J2616)-1)</f>
        <v>15355</v>
      </c>
      <c r="B2616" s="6" t="s">
        <f>MID(J2616,FIND(",",J2616)+2,LEN(J2616)-LEN(A2616)-8)</f>
        <v>441</v>
      </c>
      <c r="C2616" s="6" t="s">
        <v>12</v>
      </c>
      <c r="D2616" s="6" t="s">
        <v>15167</v>
      </c>
      <c r="E2616" s="7" t="s">
        <v>15356</v>
      </c>
      <c r="F2616" s="6" t="s">
        <v>15</v>
      </c>
      <c r="G2616" s="6" t="s">
        <f>MID(I2616,8,10)</f>
        <v>15357</v>
      </c>
      <c r="H2616" s="9" t="s">
        <f>MID(I2616,LEN(G2616)+8,SEARCH(",",I2616)-LEN(G2616)-8)</f>
        <v>15358</v>
      </c>
      <c r="I2616" s="13" t="s">
        <v>15359</v>
      </c>
      <c r="J2616" s="11" t="s">
        <f>MID(I2616,SEARCH(",",I2616)+1,SEARCH("$",I2616)-LEN(G2616)-LEN(H2616)-14)</f>
        <v>15360</v>
      </c>
      <c r="K2616" s="12"/>
      <c r="L2616" s="12"/>
      <c r="M2616" s="12"/>
      <c r="N2616" s="12"/>
      <c r="O2616" s="12"/>
      <c r="P2616" s="12"/>
    </row>
    <row r="2617" spans="1:16" ht="33" customHeight="1">
      <c r="A2617" s="6" t="s">
        <f>LEFT(J2617,FIND(",",J2617)-1)</f>
        <v>15361</v>
      </c>
      <c r="B2617" s="6" t="s">
        <f>MID(J2617,FIND(",",J2617)+2,LEN(J2617)-LEN(A2617)-8)</f>
        <v>441</v>
      </c>
      <c r="C2617" s="6" t="s">
        <v>12</v>
      </c>
      <c r="D2617" s="6" t="s">
        <v>15362</v>
      </c>
      <c r="E2617" s="7" t="s">
        <v>15363</v>
      </c>
      <c r="F2617" s="6" t="s">
        <v>15</v>
      </c>
      <c r="G2617" s="6" t="s">
        <f>MID(I2617,8,10)</f>
        <v>15364</v>
      </c>
      <c r="H2617" s="9" t="s">
        <f>MID(I2617,LEN(G2617)+8,SEARCH(",",I2617)-LEN(G2617)-8)</f>
        <v>15365</v>
      </c>
      <c r="I2617" s="10" t="s">
        <v>15366</v>
      </c>
      <c r="J2617" s="11" t="s">
        <f>MID(I2617,SEARCH(",",I2617)+1,SEARCH("$",I2617)-LEN(G2617)-LEN(H2617)-14)</f>
        <v>15367</v>
      </c>
      <c r="K2617" s="12"/>
      <c r="L2617" s="12"/>
      <c r="M2617" s="12"/>
      <c r="N2617" s="12"/>
      <c r="O2617" s="12"/>
      <c r="P2617" s="12"/>
    </row>
    <row r="2618" spans="1:16" ht="33" customHeight="1">
      <c r="A2618" s="6" t="s">
        <f>LEFT(J2618,FIND(",",J2618)-1)</f>
        <v>15368</v>
      </c>
      <c r="B2618" s="6" t="s">
        <f>MID(J2618,FIND(",",J2618)+2,LEN(J2618)-LEN(A2618)-8)</f>
        <v>441</v>
      </c>
      <c r="C2618" s="6" t="s">
        <v>12</v>
      </c>
      <c r="D2618" s="6" t="s">
        <v>15204</v>
      </c>
      <c r="E2618" s="7" t="s">
        <v>15369</v>
      </c>
      <c r="F2618" s="6" t="s">
        <v>15</v>
      </c>
      <c r="G2618" s="6" t="s">
        <f>MID(I2618,8,10)</f>
        <v>15370</v>
      </c>
      <c r="H2618" s="9" t="s">
        <f>MID(I2618,LEN(G2618)+8,SEARCH(",",I2618)-LEN(G2618)-8)</f>
        <v>15371</v>
      </c>
      <c r="I2618" s="10" t="s">
        <v>15372</v>
      </c>
      <c r="J2618" s="11" t="s">
        <f>MID(I2618,SEARCH(",",I2618)+1,SEARCH("$",I2618)-LEN(G2618)-LEN(H2618)-14)</f>
        <v>15373</v>
      </c>
      <c r="K2618" s="12"/>
      <c r="L2618" s="12"/>
      <c r="M2618" s="12"/>
      <c r="N2618" s="12"/>
      <c r="O2618" s="12"/>
      <c r="P2618" s="12"/>
    </row>
    <row r="2619" spans="1:16" ht="33" customHeight="1">
      <c r="A2619" s="6" t="s">
        <f>LEFT(J2619,FIND(",",J2619)-1)</f>
        <v>15374</v>
      </c>
      <c r="B2619" s="6" t="s">
        <f>MID(J2619,FIND(",",J2619)+2,LEN(J2619)-LEN(A2619)-8)</f>
        <v>441</v>
      </c>
      <c r="C2619" s="6" t="s">
        <v>12</v>
      </c>
      <c r="D2619" s="6" t="s">
        <v>15204</v>
      </c>
      <c r="E2619" s="7" t="s">
        <v>15375</v>
      </c>
      <c r="F2619" s="6" t="s">
        <v>15</v>
      </c>
      <c r="G2619" s="6" t="s">
        <f>MID(I2619,8,10)</f>
        <v>15376</v>
      </c>
      <c r="H2619" s="9" t="s">
        <f>MID(I2619,LEN(G2619)+8,SEARCH(",",I2619)-LEN(G2619)-8)</f>
        <v>15377</v>
      </c>
      <c r="I2619" s="10" t="s">
        <v>15378</v>
      </c>
      <c r="J2619" s="11" t="s">
        <f>MID(I2619,SEARCH(",",I2619)+1,SEARCH("$",I2619)-LEN(G2619)-LEN(H2619)-14)</f>
        <v>15379</v>
      </c>
      <c r="K2619" s="12"/>
      <c r="L2619" s="12"/>
      <c r="M2619" s="12"/>
      <c r="N2619" s="12"/>
      <c r="O2619" s="12"/>
      <c r="P2619" s="12"/>
    </row>
    <row r="2620" spans="1:16" ht="33" customHeight="1">
      <c r="A2620" s="6" t="s">
        <f>LEFT(J2620,FIND(",",J2620)-1)</f>
        <v>15380</v>
      </c>
      <c r="B2620" s="6" t="s">
        <f>MID(J2620,FIND(",",J2620)+2,LEN(J2620)-LEN(A2620)-8)</f>
        <v>15381</v>
      </c>
      <c r="C2620" s="6" t="s">
        <v>12</v>
      </c>
      <c r="D2620" s="6" t="s">
        <v>15382</v>
      </c>
      <c r="E2620" s="7" t="s">
        <v>15383</v>
      </c>
      <c r="F2620" s="6" t="s">
        <v>15</v>
      </c>
      <c r="G2620" s="6" t="s">
        <f>MID(I2620,8,10)</f>
        <v>15384</v>
      </c>
      <c r="H2620" s="9" t="s">
        <f>MID(I2620,LEN(G2620)+8,SEARCH(",",I2620)-LEN(G2620)-8)</f>
        <v>15385</v>
      </c>
      <c r="I2620" s="13" t="s">
        <v>15386</v>
      </c>
      <c r="J2620" s="11" t="s">
        <f>MID(I2620,SEARCH(",",I2620)+1,SEARCH("$",I2620)-LEN(G2620)-LEN(H2620)-14)</f>
        <v>15387</v>
      </c>
      <c r="K2620" s="12"/>
      <c r="L2620" s="12"/>
      <c r="M2620" s="12"/>
      <c r="N2620" s="12"/>
      <c r="O2620" s="12"/>
      <c r="P2620" s="12"/>
    </row>
    <row r="2621" spans="1:16" ht="33" customHeight="1">
      <c r="A2621" s="6" t="s">
        <f>LEFT(J2621,FIND(",",J2621)-1)</f>
        <v>15388</v>
      </c>
      <c r="B2621" s="6" t="s">
        <f>MID(J2621,FIND(",",J2621)+2,LEN(J2621)-LEN(A2621)-8)</f>
        <v>15381</v>
      </c>
      <c r="C2621" s="6" t="s">
        <v>12</v>
      </c>
      <c r="D2621" s="6" t="s">
        <v>15382</v>
      </c>
      <c r="E2621" s="7" t="s">
        <v>15389</v>
      </c>
      <c r="F2621" s="6" t="s">
        <v>15</v>
      </c>
      <c r="G2621" s="6" t="s">
        <f>MID(I2621,8,10)</f>
        <v>15390</v>
      </c>
      <c r="H2621" s="9" t="s">
        <f>MID(I2621,LEN(G2621)+8,SEARCH(",",I2621)-LEN(G2621)-8)</f>
        <v>15391</v>
      </c>
      <c r="I2621" s="10" t="s">
        <v>15392</v>
      </c>
      <c r="J2621" s="11" t="s">
        <f>MID(I2621,SEARCH(",",I2621)+1,SEARCH("$",I2621)-LEN(G2621)-LEN(H2621)-14)</f>
        <v>15393</v>
      </c>
      <c r="K2621" s="12"/>
      <c r="L2621" s="12"/>
      <c r="M2621" s="12"/>
      <c r="N2621" s="12"/>
      <c r="O2621" s="12"/>
      <c r="P2621" s="12"/>
    </row>
    <row r="2622" spans="1:16" ht="33" customHeight="1">
      <c r="A2622" s="6" t="s">
        <f>LEFT(J2622,FIND(",",J2622)-1)</f>
        <v>15394</v>
      </c>
      <c r="B2622" s="6" t="s">
        <f>MID(J2622,FIND(",",J2622)+2,LEN(J2622)-LEN(A2622)-8)</f>
        <v>15381</v>
      </c>
      <c r="C2622" s="6" t="s">
        <v>12</v>
      </c>
      <c r="D2622" s="6" t="s">
        <v>15382</v>
      </c>
      <c r="E2622" s="7" t="s">
        <v>15395</v>
      </c>
      <c r="F2622" s="6" t="s">
        <v>15</v>
      </c>
      <c r="G2622" s="6" t="s">
        <f>MID(I2622,8,10)</f>
        <v>15396</v>
      </c>
      <c r="H2622" s="9" t="s">
        <f>MID(I2622,LEN(G2622)+8,SEARCH(",",I2622)-LEN(G2622)-8)</f>
        <v>15397</v>
      </c>
      <c r="I2622" s="13" t="s">
        <v>15398</v>
      </c>
      <c r="J2622" s="11" t="s">
        <f>MID(I2622,SEARCH(",",I2622)+1,SEARCH("$",I2622)-LEN(G2622)-LEN(H2622)-14)</f>
        <v>15399</v>
      </c>
      <c r="K2622" s="12"/>
      <c r="L2622" s="12"/>
      <c r="M2622" s="12"/>
      <c r="N2622" s="12"/>
      <c r="O2622" s="12"/>
      <c r="P2622" s="12"/>
    </row>
    <row r="2623" spans="1:16" ht="33" customHeight="1">
      <c r="A2623" s="6" t="s">
        <f>LEFT(J2623,FIND(",",J2623)-1)</f>
        <v>15400</v>
      </c>
      <c r="B2623" s="6" t="s">
        <f>MID(J2623,FIND(",",J2623)+2,LEN(J2623)-LEN(A2623)-8)</f>
        <v>15381</v>
      </c>
      <c r="C2623" s="6" t="s">
        <v>12</v>
      </c>
      <c r="D2623" s="6" t="s">
        <v>15382</v>
      </c>
      <c r="E2623" s="7" t="s">
        <v>15401</v>
      </c>
      <c r="F2623" s="6" t="s">
        <v>15</v>
      </c>
      <c r="G2623" s="6" t="s">
        <f>MID(I2623,8,10)</f>
        <v>15402</v>
      </c>
      <c r="H2623" s="9" t="s">
        <f>MID(I2623,LEN(G2623)+8,SEARCH(",",I2623)-LEN(G2623)-8)</f>
        <v>15403</v>
      </c>
      <c r="I2623" s="13" t="s">
        <v>15404</v>
      </c>
      <c r="J2623" s="11" t="s">
        <f>MID(I2623,SEARCH(",",I2623)+1,SEARCH("$",I2623)-LEN(G2623)-LEN(H2623)-14)</f>
        <v>15405</v>
      </c>
      <c r="K2623" s="12"/>
      <c r="L2623" s="12"/>
      <c r="M2623" s="12"/>
      <c r="N2623" s="12"/>
      <c r="O2623" s="12"/>
      <c r="P2623" s="12"/>
    </row>
    <row r="2624" spans="1:16" ht="33" customHeight="1">
      <c r="A2624" s="6" t="s">
        <f>LEFT(J2624,FIND(",",J2624)-1)</f>
        <v>15406</v>
      </c>
      <c r="B2624" s="6" t="s">
        <f>MID(J2624,FIND(",",J2624)+2,LEN(J2624)-LEN(A2624)-8)</f>
        <v>13789</v>
      </c>
      <c r="C2624" s="6" t="s">
        <v>12</v>
      </c>
      <c r="D2624" s="6" t="s">
        <v>13790</v>
      </c>
      <c r="E2624" s="7" t="s">
        <v>15407</v>
      </c>
      <c r="F2624" s="6" t="s">
        <v>15</v>
      </c>
      <c r="G2624" s="6" t="s">
        <f>MID(I2624,8,10)</f>
        <v>15408</v>
      </c>
      <c r="H2624" s="9" t="s">
        <f>MID(I2624,LEN(G2624)+8,SEARCH(",",I2624)-LEN(G2624)-8)</f>
        <v>15409</v>
      </c>
      <c r="I2624" s="13" t="s">
        <v>15410</v>
      </c>
      <c r="J2624" s="11" t="s">
        <f>MID(I2624,SEARCH(",",I2624)+1,SEARCH("$",I2624)-LEN(G2624)-LEN(H2624)-14)</f>
        <v>15411</v>
      </c>
      <c r="K2624" s="12"/>
      <c r="L2624" s="12"/>
      <c r="M2624" s="12"/>
      <c r="N2624" s="12"/>
      <c r="O2624" s="12"/>
      <c r="P2624" s="12"/>
    </row>
    <row r="2625" spans="1:16" ht="33" customHeight="1">
      <c r="A2625" s="6" t="s">
        <f>LEFT(J2625,FIND(",",J2625)-1)</f>
        <v>15412</v>
      </c>
      <c r="B2625" s="6" t="s">
        <f>MID(J2625,FIND(",",J2625)+2,LEN(J2625)-LEN(A2625)-8)</f>
        <v>15413</v>
      </c>
      <c r="C2625" s="6" t="s">
        <v>12</v>
      </c>
      <c r="D2625" s="6" t="s">
        <v>15414</v>
      </c>
      <c r="E2625" s="7" t="s">
        <v>15415</v>
      </c>
      <c r="F2625" s="6" t="s">
        <v>15</v>
      </c>
      <c r="G2625" s="6" t="s">
        <f>MID(I2625,8,10)</f>
        <v>15416</v>
      </c>
      <c r="H2625" s="9" t="s">
        <f>MID(I2625,LEN(G2625)+8,SEARCH(",",I2625)-LEN(G2625)-8)</f>
        <v>15417</v>
      </c>
      <c r="I2625" s="13" t="s">
        <v>15418</v>
      </c>
      <c r="J2625" s="11" t="s">
        <f>MID(I2625,SEARCH(",",I2625)+1,SEARCH("$",I2625)-LEN(G2625)-LEN(H2625)-14)</f>
        <v>15419</v>
      </c>
      <c r="K2625" s="12"/>
      <c r="L2625" s="12"/>
      <c r="M2625" s="12"/>
      <c r="N2625" s="12"/>
      <c r="O2625" s="12"/>
      <c r="P2625" s="12"/>
    </row>
    <row r="2626" spans="1:16" ht="33" customHeight="1">
      <c r="A2626" s="6" t="s">
        <f>LEFT(J2626,FIND(",",J2626)-1)</f>
        <v>15420</v>
      </c>
      <c r="B2626" s="6" t="s">
        <f>MID(J2626,FIND(",",J2626)+2,LEN(J2626)-LEN(A2626)-8)</f>
        <v>15413</v>
      </c>
      <c r="C2626" s="6" t="s">
        <v>12</v>
      </c>
      <c r="D2626" s="6" t="s">
        <v>15414</v>
      </c>
      <c r="E2626" s="7" t="s">
        <v>15421</v>
      </c>
      <c r="F2626" s="6" t="s">
        <v>15</v>
      </c>
      <c r="G2626" s="6" t="s">
        <f>MID(I2626,8,10)</f>
        <v>15422</v>
      </c>
      <c r="H2626" s="9" t="s">
        <f>MID(I2626,LEN(G2626)+8,SEARCH(",",I2626)-LEN(G2626)-8)</f>
        <v>15423</v>
      </c>
      <c r="I2626" s="10" t="s">
        <v>15424</v>
      </c>
      <c r="J2626" s="11" t="s">
        <f>MID(I2626,SEARCH(",",I2626)+1,SEARCH("$",I2626)-LEN(G2626)-LEN(H2626)-14)</f>
        <v>15425</v>
      </c>
      <c r="K2626" s="12"/>
      <c r="L2626" s="12"/>
      <c r="M2626" s="12"/>
      <c r="N2626" s="12"/>
      <c r="O2626" s="12"/>
      <c r="P2626" s="12"/>
    </row>
    <row r="2627" spans="1:16" ht="33" customHeight="1">
      <c r="A2627" s="6" t="s">
        <f>LEFT(J2627,FIND(",",J2627)-1)</f>
        <v>15426</v>
      </c>
      <c r="B2627" s="6" t="s">
        <f>MID(J2627,FIND(",",J2627)+2,LEN(J2627)-LEN(A2627)-8)</f>
        <v>441</v>
      </c>
      <c r="C2627" s="6" t="s">
        <v>12</v>
      </c>
      <c r="D2627" s="6" t="s">
        <v>15331</v>
      </c>
      <c r="E2627" s="7" t="s">
        <v>15427</v>
      </c>
      <c r="F2627" s="6" t="s">
        <v>15</v>
      </c>
      <c r="G2627" s="6" t="s">
        <f>MID(I2627,8,10)</f>
        <v>15428</v>
      </c>
      <c r="H2627" s="9" t="s">
        <f>MID(I2627,LEN(G2627)+8,SEARCH(",",I2627)-LEN(G2627)-8)</f>
        <v>15429</v>
      </c>
      <c r="I2627" s="13" t="s">
        <v>15430</v>
      </c>
      <c r="J2627" s="11" t="s">
        <f>MID(I2627,SEARCH(",",I2627)+1,SEARCH("$",I2627)-LEN(G2627)-LEN(H2627)-14)</f>
        <v>15431</v>
      </c>
      <c r="K2627" s="12"/>
      <c r="L2627" s="12"/>
      <c r="M2627" s="12"/>
      <c r="N2627" s="12"/>
      <c r="O2627" s="12"/>
      <c r="P2627" s="12"/>
    </row>
    <row r="2628" spans="1:16" ht="33" customHeight="1">
      <c r="A2628" s="6" t="s">
        <f>LEFT(J2628,FIND(",",J2628)-1)</f>
        <v>15432</v>
      </c>
      <c r="B2628" s="6" t="s">
        <f>MID(J2628,FIND(",",J2628)+2,LEN(J2628)-LEN(A2628)-8)</f>
        <v>441</v>
      </c>
      <c r="C2628" s="6" t="s">
        <v>12</v>
      </c>
      <c r="D2628" s="6" t="s">
        <v>15082</v>
      </c>
      <c r="E2628" s="7" t="s">
        <v>15433</v>
      </c>
      <c r="F2628" s="6" t="s">
        <v>15</v>
      </c>
      <c r="G2628" s="6" t="s">
        <f>MID(I2628,8,10)</f>
        <v>15434</v>
      </c>
      <c r="H2628" s="9" t="s">
        <f>MID(I2628,LEN(G2628)+8,SEARCH(",",I2628)-LEN(G2628)-8)</f>
        <v>15435</v>
      </c>
      <c r="I2628" s="13" t="s">
        <v>15436</v>
      </c>
      <c r="J2628" s="11" t="s">
        <f>MID(I2628,SEARCH(",",I2628)+1,SEARCH("$",I2628)-LEN(G2628)-LEN(H2628)-14)</f>
        <v>15437</v>
      </c>
      <c r="K2628" s="12"/>
      <c r="L2628" s="12"/>
      <c r="M2628" s="12"/>
      <c r="N2628" s="12"/>
      <c r="O2628" s="12"/>
      <c r="P2628" s="12"/>
    </row>
    <row r="2629" spans="1:16" ht="33" customHeight="1">
      <c r="A2629" s="6" t="s">
        <f>LEFT(J2629,FIND(",",J2629)-1)</f>
        <v>15438</v>
      </c>
      <c r="B2629" s="6" t="s">
        <f>MID(J2629,FIND(",",J2629)+2,LEN(J2629)-LEN(A2629)-8)</f>
        <v>441</v>
      </c>
      <c r="C2629" s="6" t="s">
        <v>12</v>
      </c>
      <c r="D2629" s="6" t="s">
        <v>15331</v>
      </c>
      <c r="E2629" s="7" t="s">
        <v>15439</v>
      </c>
      <c r="F2629" s="6" t="s">
        <v>15</v>
      </c>
      <c r="G2629" s="6" t="s">
        <f>MID(I2629,8,10)</f>
        <v>15440</v>
      </c>
      <c r="H2629" s="9" t="s">
        <f>MID(I2629,LEN(G2629)+8,SEARCH(",",I2629)-LEN(G2629)-8)</f>
        <v>15441</v>
      </c>
      <c r="I2629" s="13" t="s">
        <v>15442</v>
      </c>
      <c r="J2629" s="11" t="s">
        <f>MID(I2629,SEARCH(",",I2629)+1,SEARCH("$",I2629)-LEN(G2629)-LEN(H2629)-14)</f>
        <v>15443</v>
      </c>
      <c r="K2629" s="12"/>
      <c r="L2629" s="12"/>
      <c r="M2629" s="12"/>
      <c r="N2629" s="12"/>
      <c r="O2629" s="12"/>
      <c r="P2629" s="12"/>
    </row>
    <row r="2630" spans="1:16" ht="33" customHeight="1">
      <c r="A2630" s="6" t="s">
        <f>LEFT(J2630,FIND(",",J2630)-1)</f>
        <v>15444</v>
      </c>
      <c r="B2630" s="6" t="s">
        <f>MID(J2630,FIND(",",J2630)+2,LEN(J2630)-LEN(A2630)-8)</f>
        <v>441</v>
      </c>
      <c r="C2630" s="6" t="s">
        <v>12</v>
      </c>
      <c r="D2630" s="6" t="s">
        <v>15331</v>
      </c>
      <c r="E2630" s="7" t="s">
        <v>15445</v>
      </c>
      <c r="F2630" s="6" t="s">
        <v>15</v>
      </c>
      <c r="G2630" s="6" t="s">
        <f>MID(I2630,8,10)</f>
        <v>15446</v>
      </c>
      <c r="H2630" s="9" t="s">
        <f>MID(I2630,LEN(G2630)+8,SEARCH(",",I2630)-LEN(G2630)-8)</f>
        <v>15447</v>
      </c>
      <c r="I2630" s="10" t="s">
        <v>15448</v>
      </c>
      <c r="J2630" s="11" t="s">
        <f>MID(I2630,SEARCH(",",I2630)+1,SEARCH("$",I2630)-LEN(G2630)-LEN(H2630)-14)</f>
        <v>15449</v>
      </c>
      <c r="K2630" s="12"/>
      <c r="L2630" s="12"/>
      <c r="M2630" s="12"/>
      <c r="N2630" s="12"/>
      <c r="O2630" s="12"/>
      <c r="P2630" s="12"/>
    </row>
    <row r="2631" spans="1:16" ht="33" customHeight="1">
      <c r="A2631" s="6" t="s">
        <f>LEFT(J2631,FIND(",",J2631)-1)</f>
        <v>15450</v>
      </c>
      <c r="B2631" s="6" t="s">
        <f>MID(J2631,FIND(",",J2631)+2,LEN(J2631)-LEN(A2631)-8)</f>
        <v>441</v>
      </c>
      <c r="C2631" s="6" t="s">
        <v>12</v>
      </c>
      <c r="D2631" s="6" t="s">
        <v>15331</v>
      </c>
      <c r="E2631" s="7" t="s">
        <v>15451</v>
      </c>
      <c r="F2631" s="6" t="s">
        <v>15</v>
      </c>
      <c r="G2631" s="6" t="s">
        <f>MID(I2631,8,10)</f>
        <v>15452</v>
      </c>
      <c r="H2631" s="9" t="s">
        <f>MID(I2631,LEN(G2631)+8,SEARCH(",",I2631)-LEN(G2631)-8)</f>
        <v>15453</v>
      </c>
      <c r="I2631" s="13" t="s">
        <v>15454</v>
      </c>
      <c r="J2631" s="11" t="s">
        <f>MID(I2631,SEARCH(",",I2631)+1,SEARCH("$",I2631)-LEN(G2631)-LEN(H2631)-14)</f>
        <v>15455</v>
      </c>
      <c r="K2631" s="12"/>
      <c r="L2631" s="12"/>
      <c r="M2631" s="12"/>
      <c r="N2631" s="12"/>
      <c r="O2631" s="12"/>
      <c r="P2631" s="12"/>
    </row>
    <row r="2632" spans="1:16" ht="33" customHeight="1">
      <c r="A2632" s="6" t="s">
        <f>LEFT(J2632,FIND(",",J2632)-1)</f>
        <v>15456</v>
      </c>
      <c r="B2632" s="6" t="s">
        <f>MID(J2632,FIND(",",J2632)+2,LEN(J2632)-LEN(A2632)-8)</f>
        <v>441</v>
      </c>
      <c r="C2632" s="6" t="s">
        <v>12</v>
      </c>
      <c r="D2632" s="6" t="s">
        <v>15331</v>
      </c>
      <c r="E2632" s="7" t="s">
        <v>15457</v>
      </c>
      <c r="F2632" s="6" t="s">
        <v>15</v>
      </c>
      <c r="G2632" s="6" t="s">
        <f>MID(I2632,8,10)</f>
        <v>15458</v>
      </c>
      <c r="H2632" s="9" t="s">
        <f>MID(I2632,LEN(G2632)+8,SEARCH(",",I2632)-LEN(G2632)-8)</f>
        <v>15459</v>
      </c>
      <c r="I2632" s="13" t="s">
        <v>15460</v>
      </c>
      <c r="J2632" s="11" t="s">
        <f>MID(I2632,SEARCH(",",I2632)+1,SEARCH("$",I2632)-LEN(G2632)-LEN(H2632)-14)</f>
        <v>15461</v>
      </c>
      <c r="K2632" s="12"/>
      <c r="L2632" s="12"/>
      <c r="M2632" s="12"/>
      <c r="N2632" s="12"/>
      <c r="O2632" s="12"/>
      <c r="P2632" s="12"/>
    </row>
    <row r="2633" spans="1:16" ht="33" customHeight="1">
      <c r="A2633" s="6" t="s">
        <f>LEFT(J2633,FIND(",",J2633)-1)</f>
        <v>15462</v>
      </c>
      <c r="B2633" s="6" t="s">
        <f>MID(J2633,FIND(",",J2633)+2,LEN(J2633)-LEN(A2633)-8)</f>
        <v>441</v>
      </c>
      <c r="C2633" s="6" t="s">
        <v>12</v>
      </c>
      <c r="D2633" s="6" t="s">
        <v>15331</v>
      </c>
      <c r="E2633" s="7" t="s">
        <v>15463</v>
      </c>
      <c r="F2633" s="6" t="s">
        <v>15</v>
      </c>
      <c r="G2633" s="6" t="s">
        <f>MID(I2633,8,10)</f>
        <v>15464</v>
      </c>
      <c r="H2633" s="9" t="s">
        <f>MID(I2633,LEN(G2633)+8,SEARCH(",",I2633)-LEN(G2633)-8)</f>
        <v>15465</v>
      </c>
      <c r="I2633" s="10" t="s">
        <v>15466</v>
      </c>
      <c r="J2633" s="11" t="s">
        <f>MID(I2633,SEARCH(",",I2633)+1,SEARCH("$",I2633)-LEN(G2633)-LEN(H2633)-14)</f>
        <v>15467</v>
      </c>
      <c r="K2633" s="12"/>
      <c r="L2633" s="12"/>
      <c r="M2633" s="12"/>
      <c r="N2633" s="12"/>
      <c r="O2633" s="12"/>
      <c r="P2633" s="12"/>
    </row>
    <row r="2634" spans="1:16" ht="33" customHeight="1">
      <c r="A2634" s="6" t="s">
        <f>LEFT(J2634,FIND(",",J2634)-1)</f>
        <v>15468</v>
      </c>
      <c r="B2634" s="6" t="s">
        <f>MID(J2634,FIND(",",J2634)+2,LEN(J2634)-LEN(A2634)-8)</f>
        <v>441</v>
      </c>
      <c r="C2634" s="6" t="s">
        <v>12</v>
      </c>
      <c r="D2634" s="6" t="s">
        <v>15331</v>
      </c>
      <c r="E2634" s="7" t="s">
        <v>15469</v>
      </c>
      <c r="F2634" s="6" t="s">
        <v>15</v>
      </c>
      <c r="G2634" s="6" t="s">
        <f>MID(I2634,8,10)</f>
        <v>15470</v>
      </c>
      <c r="H2634" s="9" t="s">
        <f>MID(I2634,LEN(G2634)+8,SEARCH(",",I2634)-LEN(G2634)-8)</f>
        <v>15471</v>
      </c>
      <c r="I2634" s="13" t="s">
        <v>15472</v>
      </c>
      <c r="J2634" s="11" t="s">
        <f>MID(I2634,SEARCH(",",I2634)+1,SEARCH("$",I2634)-LEN(G2634)-LEN(H2634)-14)</f>
        <v>15473</v>
      </c>
      <c r="K2634" s="12"/>
      <c r="L2634" s="12"/>
      <c r="M2634" s="12"/>
      <c r="N2634" s="12"/>
      <c r="O2634" s="12"/>
      <c r="P2634" s="12"/>
    </row>
    <row r="2635" spans="1:16" ht="33" customHeight="1">
      <c r="A2635" s="6" t="s">
        <f>LEFT(J2635,FIND(",",J2635)-1)</f>
        <v>15474</v>
      </c>
      <c r="B2635" s="6" t="s">
        <f>MID(J2635,FIND(",",J2635)+2,LEN(J2635)-LEN(A2635)-8)</f>
        <v>441</v>
      </c>
      <c r="C2635" s="6" t="s">
        <v>12</v>
      </c>
      <c r="D2635" s="6" t="s">
        <v>15331</v>
      </c>
      <c r="E2635" s="7" t="s">
        <v>15475</v>
      </c>
      <c r="F2635" s="6" t="s">
        <v>15</v>
      </c>
      <c r="G2635" s="6" t="s">
        <f>MID(I2635,8,10)</f>
        <v>15476</v>
      </c>
      <c r="H2635" s="9" t="s">
        <f>MID(I2635,LEN(G2635)+8,SEARCH(",",I2635)-LEN(G2635)-8)</f>
        <v>15477</v>
      </c>
      <c r="I2635" s="13" t="s">
        <v>15478</v>
      </c>
      <c r="J2635" s="11" t="s">
        <f>MID(I2635,SEARCH(",",I2635)+1,SEARCH("$",I2635)-LEN(G2635)-LEN(H2635)-14)</f>
        <v>15479</v>
      </c>
      <c r="K2635" s="12"/>
      <c r="L2635" s="12"/>
      <c r="M2635" s="12"/>
      <c r="N2635" s="12"/>
      <c r="O2635" s="12"/>
      <c r="P2635" s="12"/>
    </row>
    <row r="2636" spans="1:16" ht="33" customHeight="1">
      <c r="A2636" s="6" t="s">
        <f>LEFT(J2636,FIND(",",J2636)-1)</f>
        <v>15480</v>
      </c>
      <c r="B2636" s="6" t="s">
        <f>MID(J2636,FIND(",",J2636)+2,LEN(J2636)-LEN(A2636)-8)</f>
        <v>441</v>
      </c>
      <c r="C2636" s="6" t="s">
        <v>12</v>
      </c>
      <c r="D2636" s="6" t="s">
        <v>15331</v>
      </c>
      <c r="E2636" s="7" t="s">
        <v>15481</v>
      </c>
      <c r="F2636" s="6" t="s">
        <v>15</v>
      </c>
      <c r="G2636" s="6" t="s">
        <f>MID(I2636,8,10)</f>
        <v>15482</v>
      </c>
      <c r="H2636" s="9" t="s">
        <f>MID(I2636,LEN(G2636)+8,SEARCH(",",I2636)-LEN(G2636)-8)</f>
        <v>15483</v>
      </c>
      <c r="I2636" s="13" t="s">
        <v>15484</v>
      </c>
      <c r="J2636" s="11" t="s">
        <f>MID(I2636,SEARCH(",",I2636)+1,SEARCH("$",I2636)-LEN(G2636)-LEN(H2636)-14)</f>
        <v>15485</v>
      </c>
      <c r="K2636" s="12"/>
      <c r="L2636" s="12"/>
      <c r="M2636" s="12"/>
      <c r="N2636" s="12"/>
      <c r="O2636" s="12"/>
      <c r="P2636" s="12"/>
    </row>
    <row r="2637" spans="1:16" ht="33" customHeight="1">
      <c r="A2637" s="6" t="s">
        <f>LEFT(J2637,FIND(",",J2637)-1)</f>
        <v>15486</v>
      </c>
      <c r="B2637" s="6" t="s">
        <f>MID(J2637,FIND(",",J2637)+2,LEN(J2637)-LEN(A2637)-8)</f>
        <v>441</v>
      </c>
      <c r="C2637" s="6" t="s">
        <v>12</v>
      </c>
      <c r="D2637" s="6" t="s">
        <v>15331</v>
      </c>
      <c r="E2637" s="7" t="s">
        <v>15487</v>
      </c>
      <c r="F2637" s="6" t="s">
        <v>15</v>
      </c>
      <c r="G2637" s="6" t="s">
        <f>MID(I2637,8,10)</f>
        <v>15488</v>
      </c>
      <c r="H2637" s="9" t="s">
        <f>MID(I2637,LEN(G2637)+8,SEARCH(",",I2637)-LEN(G2637)-8)</f>
        <v>15489</v>
      </c>
      <c r="I2637" s="13" t="s">
        <v>15490</v>
      </c>
      <c r="J2637" s="11" t="s">
        <f>MID(I2637,SEARCH(",",I2637)+1,SEARCH("$",I2637)-LEN(G2637)-LEN(H2637)-14)</f>
        <v>15491</v>
      </c>
      <c r="K2637" s="12"/>
      <c r="L2637" s="12"/>
      <c r="M2637" s="12"/>
      <c r="N2637" s="12"/>
      <c r="O2637" s="12"/>
      <c r="P2637" s="12"/>
    </row>
    <row r="2638" spans="1:16" ht="33" customHeight="1">
      <c r="A2638" s="6" t="s">
        <f>LEFT(J2638,FIND(",",J2638)-1)</f>
        <v>15492</v>
      </c>
      <c r="B2638" s="6" t="s">
        <f>MID(J2638,FIND(",",J2638)+2,LEN(J2638)-LEN(A2638)-8)</f>
        <v>441</v>
      </c>
      <c r="C2638" s="6" t="s">
        <v>12</v>
      </c>
      <c r="D2638" s="6" t="s">
        <v>15331</v>
      </c>
      <c r="E2638" s="7" t="s">
        <v>15493</v>
      </c>
      <c r="F2638" s="6" t="s">
        <v>15</v>
      </c>
      <c r="G2638" s="6" t="s">
        <f>MID(I2638,8,10)</f>
        <v>15494</v>
      </c>
      <c r="H2638" s="9" t="s">
        <f>MID(I2638,LEN(G2638)+8,SEARCH(",",I2638)-LEN(G2638)-8)</f>
        <v>15495</v>
      </c>
      <c r="I2638" s="13" t="s">
        <v>15496</v>
      </c>
      <c r="J2638" s="11" t="s">
        <f>MID(I2638,SEARCH(",",I2638)+1,SEARCH("$",I2638)-LEN(G2638)-LEN(H2638)-14)</f>
        <v>15497</v>
      </c>
      <c r="K2638" s="12"/>
      <c r="L2638" s="12"/>
      <c r="M2638" s="12"/>
      <c r="N2638" s="12"/>
      <c r="O2638" s="12"/>
      <c r="P2638" s="12"/>
    </row>
    <row r="2639" spans="1:16" ht="33" customHeight="1">
      <c r="A2639" s="6" t="s">
        <f>LEFT(J2639,FIND(",",J2639)-1)</f>
        <v>15498</v>
      </c>
      <c r="B2639" s="6" t="s">
        <f>MID(J2639,FIND(",",J2639)+2,LEN(J2639)-LEN(A2639)-8)</f>
        <v>441</v>
      </c>
      <c r="C2639" s="6" t="s">
        <v>12</v>
      </c>
      <c r="D2639" s="6" t="s">
        <v>15331</v>
      </c>
      <c r="E2639" s="7" t="s">
        <v>15499</v>
      </c>
      <c r="F2639" s="6" t="s">
        <v>15</v>
      </c>
      <c r="G2639" s="6" t="s">
        <f>MID(I2639,8,10)</f>
        <v>15500</v>
      </c>
      <c r="H2639" s="9" t="s">
        <f>MID(I2639,LEN(G2639)+8,SEARCH(",",I2639)-LEN(G2639)-8)</f>
        <v>15501</v>
      </c>
      <c r="I2639" s="13" t="s">
        <v>15502</v>
      </c>
      <c r="J2639" s="11" t="s">
        <f>MID(I2639,SEARCH(",",I2639)+1,SEARCH("$",I2639)-LEN(G2639)-LEN(H2639)-14)</f>
        <v>15503</v>
      </c>
      <c r="K2639" s="12"/>
      <c r="L2639" s="12"/>
      <c r="M2639" s="12"/>
      <c r="N2639" s="12"/>
      <c r="O2639" s="12"/>
      <c r="P2639" s="12"/>
    </row>
    <row r="2640" spans="1:16" ht="33" customHeight="1">
      <c r="A2640" s="6" t="s">
        <f>LEFT(J2640,FIND(",",J2640)-1)</f>
        <v>15504</v>
      </c>
      <c r="B2640" s="6" t="s">
        <f>MID(J2640,FIND(",",J2640)+2,LEN(J2640)-LEN(A2640)-8)</f>
        <v>441</v>
      </c>
      <c r="C2640" s="6" t="s">
        <v>12</v>
      </c>
      <c r="D2640" s="6" t="s">
        <v>15331</v>
      </c>
      <c r="E2640" s="7" t="s">
        <v>15505</v>
      </c>
      <c r="F2640" s="6" t="s">
        <v>15</v>
      </c>
      <c r="G2640" s="6" t="s">
        <f>MID(I2640,8,10)</f>
        <v>15506</v>
      </c>
      <c r="H2640" s="9" t="s">
        <f>MID(I2640,LEN(G2640)+8,SEARCH(",",I2640)-LEN(G2640)-8)</f>
        <v>15507</v>
      </c>
      <c r="I2640" s="13" t="s">
        <v>15508</v>
      </c>
      <c r="J2640" s="11" t="s">
        <f>MID(I2640,SEARCH(",",I2640)+1,SEARCH("$",I2640)-LEN(G2640)-LEN(H2640)-14)</f>
        <v>15509</v>
      </c>
      <c r="K2640" s="12"/>
      <c r="L2640" s="12"/>
      <c r="M2640" s="12"/>
      <c r="N2640" s="12"/>
      <c r="O2640" s="12"/>
      <c r="P2640" s="12"/>
    </row>
    <row r="2641" spans="1:16" ht="33" customHeight="1">
      <c r="A2641" s="6" t="s">
        <f>LEFT(J2641,FIND(",",J2641)-1)</f>
        <v>15510</v>
      </c>
      <c r="B2641" s="6" t="s">
        <f>MID(J2641,FIND(",",J2641)+2,LEN(J2641)-LEN(A2641)-8)</f>
        <v>441</v>
      </c>
      <c r="C2641" s="6" t="s">
        <v>12</v>
      </c>
      <c r="D2641" s="6" t="s">
        <v>15331</v>
      </c>
      <c r="E2641" s="7" t="s">
        <v>15511</v>
      </c>
      <c r="F2641" s="6" t="s">
        <v>15</v>
      </c>
      <c r="G2641" s="6" t="s">
        <f>MID(I2641,8,10)</f>
        <v>15512</v>
      </c>
      <c r="H2641" s="9" t="s">
        <f>MID(I2641,LEN(G2641)+8,SEARCH(",",I2641)-LEN(G2641)-8)</f>
        <v>15513</v>
      </c>
      <c r="I2641" s="13" t="s">
        <v>15514</v>
      </c>
      <c r="J2641" s="11" t="s">
        <f>MID(I2641,SEARCH(",",I2641)+1,SEARCH("$",I2641)-LEN(G2641)-LEN(H2641)-14)</f>
        <v>15515</v>
      </c>
      <c r="K2641" s="12"/>
      <c r="L2641" s="12"/>
      <c r="M2641" s="12"/>
      <c r="N2641" s="12"/>
      <c r="O2641" s="12"/>
      <c r="P2641" s="12"/>
    </row>
    <row r="2642" spans="1:16" ht="33" customHeight="1">
      <c r="A2642" s="6" t="s">
        <f>LEFT(J2642,FIND(",",J2642)-1)</f>
        <v>15516</v>
      </c>
      <c r="B2642" s="6" t="s">
        <f>MID(J2642,FIND(",",J2642)+2,LEN(J2642)-LEN(A2642)-8)</f>
        <v>441</v>
      </c>
      <c r="C2642" s="6" t="s">
        <v>12</v>
      </c>
      <c r="D2642" s="6" t="s">
        <v>15331</v>
      </c>
      <c r="E2642" s="7" t="s">
        <v>15517</v>
      </c>
      <c r="F2642" s="6" t="s">
        <v>15</v>
      </c>
      <c r="G2642" s="6" t="s">
        <f>MID(I2642,8,10)</f>
        <v>15518</v>
      </c>
      <c r="H2642" s="9" t="s">
        <f>MID(I2642,LEN(G2642)+8,SEARCH(",",I2642)-LEN(G2642)-8)</f>
        <v>15519</v>
      </c>
      <c r="I2642" s="10" t="s">
        <v>15520</v>
      </c>
      <c r="J2642" s="11" t="s">
        <f>MID(I2642,SEARCH(",",I2642)+1,SEARCH("$",I2642)-LEN(G2642)-LEN(H2642)-14)</f>
        <v>15521</v>
      </c>
      <c r="K2642" s="12"/>
      <c r="L2642" s="12"/>
      <c r="M2642" s="12"/>
      <c r="N2642" s="12"/>
      <c r="O2642" s="12"/>
      <c r="P2642" s="12"/>
    </row>
    <row r="2643" spans="1:16" ht="33" customHeight="1">
      <c r="A2643" s="6" t="s">
        <f>LEFT(J2643,FIND(",",J2643)-1)</f>
        <v>15522</v>
      </c>
      <c r="B2643" s="6" t="s">
        <f>MID(J2643,FIND(",",J2643)+2,LEN(J2643)-LEN(A2643)-8)</f>
        <v>441</v>
      </c>
      <c r="C2643" s="6" t="s">
        <v>12</v>
      </c>
      <c r="D2643" s="6" t="s">
        <v>15331</v>
      </c>
      <c r="E2643" s="7" t="s">
        <v>15523</v>
      </c>
      <c r="F2643" s="6" t="s">
        <v>15</v>
      </c>
      <c r="G2643" s="6" t="s">
        <f>MID(I2643,8,10)</f>
        <v>15524</v>
      </c>
      <c r="H2643" s="9" t="s">
        <f>MID(I2643,LEN(G2643)+8,SEARCH(",",I2643)-LEN(G2643)-8)</f>
        <v>15525</v>
      </c>
      <c r="I2643" s="10" t="s">
        <v>15526</v>
      </c>
      <c r="J2643" s="11" t="s">
        <f>MID(I2643,SEARCH(",",I2643)+1,SEARCH("$",I2643)-LEN(G2643)-LEN(H2643)-14)</f>
        <v>15527</v>
      </c>
      <c r="K2643" s="12"/>
      <c r="L2643" s="12"/>
      <c r="M2643" s="12"/>
      <c r="N2643" s="12"/>
      <c r="O2643" s="12"/>
      <c r="P2643" s="12"/>
    </row>
    <row r="2644" spans="1:16" ht="33" customHeight="1">
      <c r="A2644" s="6" t="s">
        <f>LEFT(J2644,FIND(",",J2644)-1)</f>
        <v>15528</v>
      </c>
      <c r="B2644" s="6" t="s">
        <f>MID(J2644,FIND(",",J2644)+2,LEN(J2644)-LEN(A2644)-8)</f>
        <v>441</v>
      </c>
      <c r="C2644" s="6" t="s">
        <v>12</v>
      </c>
      <c r="D2644" s="6" t="s">
        <v>15331</v>
      </c>
      <c r="E2644" s="7" t="s">
        <v>15529</v>
      </c>
      <c r="F2644" s="6" t="s">
        <v>15</v>
      </c>
      <c r="G2644" s="6" t="s">
        <f>MID(I2644,8,10)</f>
        <v>15530</v>
      </c>
      <c r="H2644" s="9" t="s">
        <f>MID(I2644,LEN(G2644)+8,SEARCH(",",I2644)-LEN(G2644)-8)</f>
        <v>15477</v>
      </c>
      <c r="I2644" s="13" t="s">
        <v>15531</v>
      </c>
      <c r="J2644" s="11" t="s">
        <f>MID(I2644,SEARCH(",",I2644)+1,SEARCH("$",I2644)-LEN(G2644)-LEN(H2644)-14)</f>
        <v>15532</v>
      </c>
      <c r="K2644" s="12"/>
      <c r="L2644" s="12"/>
      <c r="M2644" s="12"/>
      <c r="N2644" s="12"/>
      <c r="O2644" s="12"/>
      <c r="P2644" s="12"/>
    </row>
    <row r="2645" spans="1:16" ht="33" customHeight="1">
      <c r="A2645" s="6" t="s">
        <f>LEFT(J2645,FIND(",",J2645)-1)</f>
        <v>15533</v>
      </c>
      <c r="B2645" s="6" t="s">
        <f>MID(J2645,FIND(",",J2645)+2,LEN(J2645)-LEN(A2645)-8)</f>
        <v>441</v>
      </c>
      <c r="C2645" s="6" t="s">
        <v>12</v>
      </c>
      <c r="D2645" s="6" t="s">
        <v>15331</v>
      </c>
      <c r="E2645" s="7" t="s">
        <v>15534</v>
      </c>
      <c r="F2645" s="6" t="s">
        <v>15</v>
      </c>
      <c r="G2645" s="6" t="s">
        <f>MID(I2645,8,10)</f>
        <v>15535</v>
      </c>
      <c r="H2645" s="9" t="s">
        <f>MID(I2645,LEN(G2645)+8,SEARCH(",",I2645)-LEN(G2645)-8)</f>
        <v>15536</v>
      </c>
      <c r="I2645" s="13" t="s">
        <v>15537</v>
      </c>
      <c r="J2645" s="11" t="s">
        <f>MID(I2645,SEARCH(",",I2645)+1,SEARCH("$",I2645)-LEN(G2645)-LEN(H2645)-14)</f>
        <v>15538</v>
      </c>
      <c r="K2645" s="12"/>
      <c r="L2645" s="12"/>
      <c r="M2645" s="12"/>
      <c r="N2645" s="12"/>
      <c r="O2645" s="12"/>
      <c r="P2645" s="12"/>
    </row>
    <row r="2646" spans="1:16" ht="33" customHeight="1">
      <c r="A2646" s="6" t="s">
        <f>LEFT(J2646,FIND(",",J2646)-1)</f>
        <v>15539</v>
      </c>
      <c r="B2646" s="6" t="s">
        <f>MID(J2646,FIND(",",J2646)+2,LEN(J2646)-LEN(A2646)-8)</f>
        <v>441</v>
      </c>
      <c r="C2646" s="6" t="s">
        <v>12</v>
      </c>
      <c r="D2646" s="6" t="s">
        <v>15331</v>
      </c>
      <c r="E2646" s="7" t="s">
        <v>15540</v>
      </c>
      <c r="F2646" s="6" t="s">
        <v>15</v>
      </c>
      <c r="G2646" s="6" t="s">
        <f>MID(I2646,8,10)</f>
        <v>15541</v>
      </c>
      <c r="H2646" s="9" t="s">
        <f>MID(I2646,LEN(G2646)+8,SEARCH(",",I2646)-LEN(G2646)-8)</f>
        <v>15542</v>
      </c>
      <c r="I2646" s="10" t="s">
        <v>15543</v>
      </c>
      <c r="J2646" s="11" t="s">
        <f>MID(I2646,SEARCH(",",I2646)+1,SEARCH("$",I2646)-LEN(G2646)-LEN(H2646)-14)</f>
        <v>15544</v>
      </c>
      <c r="K2646" s="12"/>
      <c r="L2646" s="12"/>
      <c r="M2646" s="12"/>
      <c r="N2646" s="12"/>
      <c r="O2646" s="12"/>
      <c r="P2646" s="12"/>
    </row>
    <row r="2647" spans="1:16" ht="33" customHeight="1">
      <c r="A2647" s="6" t="s">
        <f>LEFT(J2647,FIND(",",J2647)-1)</f>
        <v>15545</v>
      </c>
      <c r="B2647" s="6" t="s">
        <f>MID(J2647,FIND(",",J2647)+2,LEN(J2647)-LEN(A2647)-8)</f>
        <v>441</v>
      </c>
      <c r="C2647" s="6" t="s">
        <v>12</v>
      </c>
      <c r="D2647" s="6" t="s">
        <v>15362</v>
      </c>
      <c r="E2647" s="7" t="s">
        <v>15546</v>
      </c>
      <c r="F2647" s="6" t="s">
        <v>15</v>
      </c>
      <c r="G2647" s="6" t="s">
        <f>MID(I2647,8,10)</f>
        <v>15547</v>
      </c>
      <c r="H2647" s="9" t="s">
        <f>MID(I2647,LEN(G2647)+8,SEARCH(",",I2647)-LEN(G2647)-8)</f>
        <v>15548</v>
      </c>
      <c r="I2647" s="10" t="s">
        <v>15549</v>
      </c>
      <c r="J2647" s="11" t="s">
        <f>MID(I2647,SEARCH(",",I2647)+1,SEARCH("$",I2647)-LEN(G2647)-LEN(H2647)-14)</f>
        <v>15550</v>
      </c>
      <c r="K2647" s="12"/>
      <c r="L2647" s="12"/>
      <c r="M2647" s="12"/>
      <c r="N2647" s="12"/>
      <c r="O2647" s="12"/>
      <c r="P2647" s="12"/>
    </row>
    <row r="2648" spans="1:16" ht="33" customHeight="1">
      <c r="A2648" s="6" t="s">
        <f>LEFT(J2648,FIND(",",J2648)-1)</f>
        <v>15551</v>
      </c>
      <c r="B2648" s="6" t="s">
        <f>MID(J2648,FIND(",",J2648)+2,LEN(J2648)-LEN(A2648)-8)</f>
        <v>441</v>
      </c>
      <c r="C2648" s="6" t="s">
        <v>12</v>
      </c>
      <c r="D2648" s="6" t="s">
        <v>15362</v>
      </c>
      <c r="E2648" s="7" t="s">
        <v>15552</v>
      </c>
      <c r="F2648" s="6" t="s">
        <v>15</v>
      </c>
      <c r="G2648" s="6" t="s">
        <f>MID(I2648,8,10)</f>
        <v>15553</v>
      </c>
      <c r="H2648" s="9" t="s">
        <f>MID(I2648,LEN(G2648)+8,SEARCH(",",I2648)-LEN(G2648)-8)</f>
        <v>15554</v>
      </c>
      <c r="I2648" s="13" t="s">
        <v>15555</v>
      </c>
      <c r="J2648" s="11" t="s">
        <f>MID(I2648,SEARCH(",",I2648)+1,SEARCH("$",I2648)-LEN(G2648)-LEN(H2648)-14)</f>
        <v>15556</v>
      </c>
      <c r="K2648" s="12"/>
      <c r="L2648" s="12"/>
      <c r="M2648" s="12"/>
      <c r="N2648" s="12"/>
      <c r="O2648" s="12"/>
      <c r="P2648" s="12"/>
    </row>
    <row r="2649" spans="1:16" ht="33" customHeight="1">
      <c r="A2649" s="6" t="s">
        <f>LEFT(J2649,FIND(",",J2649)-1)</f>
        <v>15557</v>
      </c>
      <c r="B2649" s="6" t="s">
        <f>MID(J2649,FIND(",",J2649)+2,LEN(J2649)-LEN(A2649)-8)</f>
        <v>441</v>
      </c>
      <c r="C2649" s="6" t="s">
        <v>12</v>
      </c>
      <c r="D2649" s="6" t="s">
        <v>15362</v>
      </c>
      <c r="E2649" s="7" t="s">
        <v>15558</v>
      </c>
      <c r="F2649" s="6" t="s">
        <v>15</v>
      </c>
      <c r="G2649" s="6" t="s">
        <f>MID(I2649,8,10)</f>
        <v>15559</v>
      </c>
      <c r="H2649" s="9" t="s">
        <f>MID(I2649,LEN(G2649)+8,SEARCH(",",I2649)-LEN(G2649)-8)</f>
        <v>15560</v>
      </c>
      <c r="I2649" s="13" t="s">
        <v>15561</v>
      </c>
      <c r="J2649" s="11" t="s">
        <f>MID(I2649,SEARCH(",",I2649)+1,SEARCH("$",I2649)-LEN(G2649)-LEN(H2649)-14)</f>
        <v>15562</v>
      </c>
      <c r="K2649" s="12"/>
      <c r="L2649" s="12"/>
      <c r="M2649" s="12"/>
      <c r="N2649" s="12"/>
      <c r="O2649" s="12"/>
      <c r="P2649" s="12"/>
    </row>
    <row r="2650" spans="1:16" ht="33" customHeight="1">
      <c r="A2650" s="6" t="s">
        <f>LEFT(J2650,FIND(",",J2650)-1)</f>
        <v>15563</v>
      </c>
      <c r="B2650" s="6" t="s">
        <f>MID(J2650,FIND(",",J2650)+2,LEN(J2650)-LEN(A2650)-8)</f>
        <v>441</v>
      </c>
      <c r="C2650" s="6" t="s">
        <v>12</v>
      </c>
      <c r="D2650" s="6" t="s">
        <v>15362</v>
      </c>
      <c r="E2650" s="7" t="s">
        <v>15564</v>
      </c>
      <c r="F2650" s="6" t="s">
        <v>15</v>
      </c>
      <c r="G2650" s="6" t="s">
        <f>MID(I2650,8,10)</f>
        <v>15565</v>
      </c>
      <c r="H2650" s="9" t="s">
        <f>MID(I2650,LEN(G2650)+8,SEARCH(",",I2650)-LEN(G2650)-8)</f>
        <v>15566</v>
      </c>
      <c r="I2650" s="13" t="s">
        <v>15567</v>
      </c>
      <c r="J2650" s="11" t="s">
        <f>MID(I2650,SEARCH(",",I2650)+1,SEARCH("$",I2650)-LEN(G2650)-LEN(H2650)-14)</f>
        <v>15568</v>
      </c>
      <c r="K2650" s="12"/>
      <c r="L2650" s="12"/>
      <c r="M2650" s="12"/>
      <c r="N2650" s="12"/>
      <c r="O2650" s="12"/>
      <c r="P2650" s="12"/>
    </row>
    <row r="2651" spans="1:16" ht="33" customHeight="1">
      <c r="A2651" s="6" t="s">
        <f>LEFT(J2651,FIND(",",J2651)-1)</f>
        <v>15569</v>
      </c>
      <c r="B2651" s="6" t="s">
        <f>MID(J2651,FIND(",",J2651)+2,LEN(J2651)-LEN(A2651)-8)</f>
        <v>441</v>
      </c>
      <c r="C2651" s="6" t="s">
        <v>12</v>
      </c>
      <c r="D2651" s="6" t="s">
        <v>15362</v>
      </c>
      <c r="E2651" s="7" t="s">
        <v>15570</v>
      </c>
      <c r="F2651" s="6" t="s">
        <v>15</v>
      </c>
      <c r="G2651" s="6" t="s">
        <f>MID(I2651,8,10)</f>
        <v>15571</v>
      </c>
      <c r="H2651" s="9" t="s">
        <f>MID(I2651,LEN(G2651)+8,SEARCH(",",I2651)-LEN(G2651)-8)</f>
        <v>15572</v>
      </c>
      <c r="I2651" s="10" t="s">
        <v>15573</v>
      </c>
      <c r="J2651" s="11" t="s">
        <f>MID(I2651,SEARCH(",",I2651)+1,SEARCH("$",I2651)-LEN(G2651)-LEN(H2651)-14)</f>
        <v>15574</v>
      </c>
      <c r="K2651" s="12"/>
      <c r="L2651" s="12"/>
      <c r="M2651" s="12"/>
      <c r="N2651" s="12"/>
      <c r="O2651" s="12"/>
      <c r="P2651" s="12"/>
    </row>
    <row r="2652" spans="1:16" ht="33" customHeight="1">
      <c r="A2652" s="6" t="s">
        <f>LEFT(J2652,FIND(",",J2652)-1)</f>
        <v>15575</v>
      </c>
      <c r="B2652" s="6" t="s">
        <f>MID(J2652,FIND(",",J2652)+2,LEN(J2652)-LEN(A2652)-8)</f>
        <v>441</v>
      </c>
      <c r="C2652" s="6" t="s">
        <v>12</v>
      </c>
      <c r="D2652" s="6" t="s">
        <v>15362</v>
      </c>
      <c r="E2652" s="7" t="s">
        <v>15576</v>
      </c>
      <c r="F2652" s="6" t="s">
        <v>15</v>
      </c>
      <c r="G2652" s="6" t="s">
        <f>MID(I2652,8,10)</f>
        <v>15577</v>
      </c>
      <c r="H2652" s="9" t="s">
        <f>MID(I2652,LEN(G2652)+8,SEARCH(",",I2652)-LEN(G2652)-8)</f>
        <v>15578</v>
      </c>
      <c r="I2652" s="13" t="s">
        <v>15579</v>
      </c>
      <c r="J2652" s="11" t="s">
        <f>MID(I2652,SEARCH(",",I2652)+1,SEARCH("$",I2652)-LEN(G2652)-LEN(H2652)-14)</f>
        <v>15580</v>
      </c>
      <c r="K2652" s="12"/>
      <c r="L2652" s="12"/>
      <c r="M2652" s="12"/>
      <c r="N2652" s="12"/>
      <c r="O2652" s="12"/>
      <c r="P2652" s="12"/>
    </row>
    <row r="2653" spans="1:16" ht="33" customHeight="1">
      <c r="A2653" s="6" t="s">
        <f>LEFT(J2653,FIND(",",J2653)-1)</f>
        <v>15581</v>
      </c>
      <c r="B2653" s="6" t="s">
        <f>MID(J2653,FIND(",",J2653)+2,LEN(J2653)-LEN(A2653)-8)</f>
        <v>441</v>
      </c>
      <c r="C2653" s="6" t="s">
        <v>12</v>
      </c>
      <c r="D2653" s="6" t="s">
        <v>15362</v>
      </c>
      <c r="E2653" s="7" t="s">
        <v>15582</v>
      </c>
      <c r="F2653" s="6" t="s">
        <v>15</v>
      </c>
      <c r="G2653" s="6" t="s">
        <f>MID(I2653,8,10)</f>
        <v>15583</v>
      </c>
      <c r="H2653" s="9" t="s">
        <f>MID(I2653,LEN(G2653)+8,SEARCH(",",I2653)-LEN(G2653)-8)</f>
        <v>15584</v>
      </c>
      <c r="I2653" s="10" t="s">
        <v>15585</v>
      </c>
      <c r="J2653" s="11" t="s">
        <f>MID(I2653,SEARCH(",",I2653)+1,SEARCH("$",I2653)-LEN(G2653)-LEN(H2653)-14)</f>
        <v>15586</v>
      </c>
      <c r="K2653" s="12"/>
      <c r="L2653" s="12"/>
      <c r="M2653" s="12"/>
      <c r="N2653" s="12"/>
      <c r="O2653" s="12"/>
      <c r="P2653" s="12"/>
    </row>
    <row r="2654" spans="1:16" ht="33" customHeight="1">
      <c r="A2654" s="6" t="s">
        <f>LEFT(J2654,FIND(",",J2654)-1)</f>
        <v>15587</v>
      </c>
      <c r="B2654" s="6" t="s">
        <f>MID(J2654,FIND(",",J2654)+2,LEN(J2654)-LEN(A2654)-8)</f>
        <v>15381</v>
      </c>
      <c r="C2654" s="6" t="s">
        <v>12</v>
      </c>
      <c r="D2654" s="6" t="s">
        <v>15382</v>
      </c>
      <c r="E2654" s="7" t="s">
        <v>15588</v>
      </c>
      <c r="F2654" s="6" t="s">
        <v>15</v>
      </c>
      <c r="G2654" s="6" t="s">
        <f>MID(I2654,8,10)</f>
        <v>15589</v>
      </c>
      <c r="H2654" s="9" t="s">
        <f>MID(I2654,LEN(G2654)+8,SEARCH(",",I2654)-LEN(G2654)-8)</f>
        <v>15590</v>
      </c>
      <c r="I2654" s="13" t="s">
        <v>15591</v>
      </c>
      <c r="J2654" s="11" t="s">
        <f>MID(I2654,SEARCH(",",I2654)+1,SEARCH("$",I2654)-LEN(G2654)-LEN(H2654)-14)</f>
        <v>15592</v>
      </c>
      <c r="K2654" s="12"/>
      <c r="L2654" s="12"/>
      <c r="M2654" s="12"/>
      <c r="N2654" s="12"/>
      <c r="O2654" s="12"/>
      <c r="P2654" s="12"/>
    </row>
    <row r="2655" spans="1:16" ht="33" customHeight="1">
      <c r="A2655" s="6" t="s">
        <f>LEFT(J2655,FIND(",",J2655)-1)</f>
        <v>15593</v>
      </c>
      <c r="B2655" s="6" t="s">
        <f>MID(J2655,FIND(",",J2655)+2,LEN(J2655)-LEN(A2655)-8)</f>
        <v>15381</v>
      </c>
      <c r="C2655" s="6" t="s">
        <v>12</v>
      </c>
      <c r="D2655" s="6" t="s">
        <v>15382</v>
      </c>
      <c r="E2655" s="7" t="s">
        <v>15594</v>
      </c>
      <c r="F2655" s="6" t="s">
        <v>15</v>
      </c>
      <c r="G2655" s="6" t="s">
        <f>MID(I2655,8,10)</f>
        <v>15595</v>
      </c>
      <c r="H2655" s="9" t="s">
        <f>MID(I2655,LEN(G2655)+8,SEARCH(",",I2655)-LEN(G2655)-8)</f>
        <v>15596</v>
      </c>
      <c r="I2655" s="10" t="s">
        <v>15597</v>
      </c>
      <c r="J2655" s="11" t="s">
        <f>MID(I2655,SEARCH(",",I2655)+1,SEARCH("$",I2655)-LEN(G2655)-LEN(H2655)-14)</f>
        <v>15598</v>
      </c>
      <c r="K2655" s="12"/>
      <c r="L2655" s="12"/>
      <c r="M2655" s="12"/>
      <c r="N2655" s="12"/>
      <c r="O2655" s="12"/>
      <c r="P2655" s="12"/>
    </row>
    <row r="2656" spans="1:16" ht="33" customHeight="1">
      <c r="A2656" s="6" t="s">
        <f>LEFT(J2656,FIND(",",J2656)-1)</f>
        <v>15599</v>
      </c>
      <c r="B2656" s="6" t="s">
        <f>MID(J2656,FIND(",",J2656)+2,LEN(J2656)-LEN(A2656)-8)</f>
        <v>15381</v>
      </c>
      <c r="C2656" s="6" t="s">
        <v>12</v>
      </c>
      <c r="D2656" s="6" t="s">
        <v>15382</v>
      </c>
      <c r="E2656" s="7" t="s">
        <v>15600</v>
      </c>
      <c r="F2656" s="6" t="s">
        <v>15</v>
      </c>
      <c r="G2656" s="6" t="s">
        <f>MID(I2656,8,10)</f>
        <v>15601</v>
      </c>
      <c r="H2656" s="9" t="s">
        <f>MID(I2656,LEN(G2656)+8,SEARCH(",",I2656)-LEN(G2656)-8)</f>
        <v>15602</v>
      </c>
      <c r="I2656" s="10" t="s">
        <v>15603</v>
      </c>
      <c r="J2656" s="11" t="s">
        <f>MID(I2656,SEARCH(",",I2656)+1,SEARCH("$",I2656)-LEN(G2656)-LEN(H2656)-14)</f>
        <v>15604</v>
      </c>
      <c r="K2656" s="12"/>
      <c r="L2656" s="12"/>
      <c r="M2656" s="12"/>
      <c r="N2656" s="12"/>
      <c r="O2656" s="12"/>
      <c r="P2656" s="12"/>
    </row>
    <row r="2657" spans="1:16" ht="33" customHeight="1">
      <c r="A2657" s="6" t="s">
        <f>LEFT(J2657,FIND(",",J2657)-1)</f>
        <v>15605</v>
      </c>
      <c r="B2657" s="6" t="s">
        <f>MID(J2657,FIND(",",J2657)+2,LEN(J2657)-LEN(A2657)-8)</f>
        <v>15381</v>
      </c>
      <c r="C2657" s="6" t="s">
        <v>12</v>
      </c>
      <c r="D2657" s="6" t="s">
        <v>15382</v>
      </c>
      <c r="E2657" s="7" t="s">
        <v>15606</v>
      </c>
      <c r="F2657" s="6" t="s">
        <v>15</v>
      </c>
      <c r="G2657" s="6" t="s">
        <f>MID(I2657,8,10)</f>
        <v>15607</v>
      </c>
      <c r="H2657" s="9" t="s">
        <f>MID(I2657,LEN(G2657)+8,SEARCH(",",I2657)-LEN(G2657)-8)</f>
        <v>15608</v>
      </c>
      <c r="I2657" s="13" t="s">
        <v>15609</v>
      </c>
      <c r="J2657" s="11" t="s">
        <f>MID(I2657,SEARCH(",",I2657)+1,SEARCH("$",I2657)-LEN(G2657)-LEN(H2657)-14)</f>
        <v>15610</v>
      </c>
      <c r="K2657" s="12"/>
      <c r="L2657" s="12"/>
      <c r="M2657" s="12"/>
      <c r="N2657" s="12"/>
      <c r="O2657" s="12"/>
      <c r="P2657" s="12"/>
    </row>
    <row r="2658" spans="1:16" ht="33" customHeight="1">
      <c r="A2658" s="6" t="s">
        <f>LEFT(J2658,FIND(",",J2658)-1)</f>
        <v>15611</v>
      </c>
      <c r="B2658" s="6" t="s">
        <f>MID(J2658,FIND(",",J2658)+2,LEN(J2658)-LEN(A2658)-8)</f>
        <v>15381</v>
      </c>
      <c r="C2658" s="6" t="s">
        <v>12</v>
      </c>
      <c r="D2658" s="6" t="s">
        <v>15382</v>
      </c>
      <c r="E2658" s="7" t="s">
        <v>15612</v>
      </c>
      <c r="F2658" s="6" t="s">
        <v>15</v>
      </c>
      <c r="G2658" s="6" t="s">
        <f>MID(I2658,8,10)</f>
        <v>15613</v>
      </c>
      <c r="H2658" s="9" t="s">
        <f>MID(I2658,LEN(G2658)+8,SEARCH(",",I2658)-LEN(G2658)-8)</f>
        <v>15614</v>
      </c>
      <c r="I2658" s="13" t="s">
        <v>15615</v>
      </c>
      <c r="J2658" s="11" t="s">
        <f>MID(I2658,SEARCH(",",I2658)+1,SEARCH("$",I2658)-LEN(G2658)-LEN(H2658)-14)</f>
        <v>15616</v>
      </c>
      <c r="K2658" s="12"/>
      <c r="L2658" s="12"/>
      <c r="M2658" s="12"/>
      <c r="N2658" s="12"/>
      <c r="O2658" s="12"/>
      <c r="P2658" s="12"/>
    </row>
    <row r="2659" spans="1:16" ht="33" customHeight="1">
      <c r="A2659" s="6" t="s">
        <f>LEFT(J2659,FIND(",",J2659)-1)</f>
        <v>15617</v>
      </c>
      <c r="B2659" s="6" t="s">
        <f>MID(J2659,FIND(",",J2659)+2,LEN(J2659)-LEN(A2659)-8)</f>
        <v>15381</v>
      </c>
      <c r="C2659" s="6" t="s">
        <v>12</v>
      </c>
      <c r="D2659" s="6" t="s">
        <v>15382</v>
      </c>
      <c r="E2659" s="7" t="s">
        <v>15618</v>
      </c>
      <c r="F2659" s="6" t="s">
        <v>15</v>
      </c>
      <c r="G2659" s="6" t="s">
        <f>MID(I2659,8,10)</f>
        <v>15619</v>
      </c>
      <c r="H2659" s="9" t="s">
        <f>MID(I2659,LEN(G2659)+8,SEARCH(",",I2659)-LEN(G2659)-8)</f>
        <v>15620</v>
      </c>
      <c r="I2659" s="13" t="s">
        <v>15621</v>
      </c>
      <c r="J2659" s="11" t="s">
        <f>MID(I2659,SEARCH(",",I2659)+1,SEARCH("$",I2659)-LEN(G2659)-LEN(H2659)-14)</f>
        <v>15622</v>
      </c>
      <c r="K2659" s="12"/>
      <c r="L2659" s="12"/>
      <c r="M2659" s="12"/>
      <c r="N2659" s="12"/>
      <c r="O2659" s="12"/>
      <c r="P2659" s="12"/>
    </row>
    <row r="2660" spans="1:16" ht="33" customHeight="1">
      <c r="A2660" s="6" t="s">
        <f>LEFT(J2660,FIND(",",J2660)-1)</f>
        <v>15623</v>
      </c>
      <c r="B2660" s="6" t="s">
        <f>MID(J2660,FIND(",",J2660)+2,LEN(J2660)-LEN(A2660)-8)</f>
        <v>15413</v>
      </c>
      <c r="C2660" s="6" t="s">
        <v>12</v>
      </c>
      <c r="D2660" s="6" t="s">
        <v>15414</v>
      </c>
      <c r="E2660" s="7" t="s">
        <v>15624</v>
      </c>
      <c r="F2660" s="6" t="s">
        <v>15</v>
      </c>
      <c r="G2660" s="6" t="s">
        <f>MID(I2660,8,10)</f>
        <v>15625</v>
      </c>
      <c r="H2660" s="9" t="s">
        <f>MID(I2660,LEN(G2660)+8,SEARCH(",",I2660)-LEN(G2660)-8)</f>
        <v>15626</v>
      </c>
      <c r="I2660" s="10" t="s">
        <v>15627</v>
      </c>
      <c r="J2660" s="11" t="s">
        <f>MID(I2660,SEARCH(",",I2660)+1,SEARCH("$",I2660)-LEN(G2660)-LEN(H2660)-14)</f>
        <v>15628</v>
      </c>
      <c r="K2660" s="12"/>
      <c r="L2660" s="12"/>
      <c r="M2660" s="12"/>
      <c r="N2660" s="12"/>
      <c r="O2660" s="12"/>
      <c r="P2660" s="12"/>
    </row>
    <row r="2661" spans="1:16" ht="33" customHeight="1">
      <c r="A2661" s="6" t="s">
        <f>LEFT(J2661,FIND(",",J2661)-1)</f>
        <v>15629</v>
      </c>
      <c r="B2661" s="6" t="s">
        <f>MID(J2661,FIND(",",J2661)+2,LEN(J2661)-LEN(A2661)-8)</f>
        <v>441</v>
      </c>
      <c r="C2661" s="6" t="s">
        <v>12</v>
      </c>
      <c r="D2661" s="6" t="s">
        <v>15331</v>
      </c>
      <c r="E2661" s="7" t="s">
        <v>15630</v>
      </c>
      <c r="F2661" s="6" t="s">
        <v>15</v>
      </c>
      <c r="G2661" s="6" t="s">
        <f>MID(I2661,8,10)</f>
        <v>15631</v>
      </c>
      <c r="H2661" s="9" t="s">
        <f>MID(I2661,LEN(G2661)+8,SEARCH(",",I2661)-LEN(G2661)-8)</f>
        <v>15632</v>
      </c>
      <c r="I2661" s="13" t="s">
        <v>15633</v>
      </c>
      <c r="J2661" s="11" t="s">
        <f>MID(I2661,SEARCH(",",I2661)+1,SEARCH("$",I2661)-LEN(G2661)-LEN(H2661)-14)</f>
        <v>15634</v>
      </c>
      <c r="K2661" s="12"/>
      <c r="L2661" s="12"/>
      <c r="M2661" s="12"/>
      <c r="N2661" s="12"/>
      <c r="O2661" s="12"/>
      <c r="P2661" s="12"/>
    </row>
    <row r="2662" spans="1:16" ht="33" customHeight="1">
      <c r="A2662" s="6" t="s">
        <f>LEFT(J2662,FIND(",",J2662)-1)</f>
        <v>15635</v>
      </c>
      <c r="B2662" s="6" t="s">
        <f>MID(J2662,FIND(",",J2662)+2,LEN(J2662)-LEN(A2662)-8)</f>
        <v>441</v>
      </c>
      <c r="C2662" s="6" t="s">
        <v>12</v>
      </c>
      <c r="D2662" s="6" t="s">
        <v>15331</v>
      </c>
      <c r="E2662" s="7" t="s">
        <v>15636</v>
      </c>
      <c r="F2662" s="6" t="s">
        <v>15</v>
      </c>
      <c r="G2662" s="6" t="s">
        <f>MID(I2662,8,10)</f>
        <v>15637</v>
      </c>
      <c r="H2662" s="9" t="s">
        <f>MID(I2662,LEN(G2662)+8,SEARCH(",",I2662)-LEN(G2662)-8)</f>
        <v>15638</v>
      </c>
      <c r="I2662" s="13" t="s">
        <v>15639</v>
      </c>
      <c r="J2662" s="11" t="s">
        <f>MID(I2662,SEARCH(",",I2662)+1,SEARCH("$",I2662)-LEN(G2662)-LEN(H2662)-14)</f>
        <v>15640</v>
      </c>
      <c r="K2662" s="12"/>
      <c r="L2662" s="12"/>
      <c r="M2662" s="12"/>
      <c r="N2662" s="12"/>
      <c r="O2662" s="12"/>
      <c r="P2662" s="12"/>
    </row>
    <row r="2663" spans="1:16" ht="33" customHeight="1">
      <c r="A2663" s="6" t="s">
        <f>LEFT(J2663,FIND(",",J2663)-1)</f>
        <v>15641</v>
      </c>
      <c r="B2663" s="6" t="s">
        <f>MID(J2663,FIND(",",J2663)+2,LEN(J2663)-LEN(A2663)-8)</f>
        <v>441</v>
      </c>
      <c r="C2663" s="6" t="s">
        <v>12</v>
      </c>
      <c r="D2663" s="6" t="s">
        <v>15331</v>
      </c>
      <c r="E2663" s="7" t="s">
        <v>15642</v>
      </c>
      <c r="F2663" s="6" t="s">
        <v>15</v>
      </c>
      <c r="G2663" s="6" t="s">
        <f>MID(I2663,8,10)</f>
        <v>15643</v>
      </c>
      <c r="H2663" s="9" t="s">
        <f>MID(I2663,LEN(G2663)+8,SEARCH(",",I2663)-LEN(G2663)-8)</f>
        <v>15644</v>
      </c>
      <c r="I2663" s="13" t="s">
        <v>15645</v>
      </c>
      <c r="J2663" s="11" t="s">
        <f>MID(I2663,SEARCH(",",I2663)+1,SEARCH("$",I2663)-LEN(G2663)-LEN(H2663)-14)</f>
        <v>15646</v>
      </c>
      <c r="K2663" s="12"/>
      <c r="L2663" s="12"/>
      <c r="M2663" s="12"/>
      <c r="N2663" s="12"/>
      <c r="O2663" s="12"/>
      <c r="P2663" s="12"/>
    </row>
    <row r="2664" spans="1:16" ht="33" customHeight="1">
      <c r="A2664" s="6" t="s">
        <f>LEFT(J2664,FIND(",",J2664)-1)</f>
        <v>15647</v>
      </c>
      <c r="B2664" s="6" t="s">
        <f>MID(J2664,FIND(",",J2664)+2,LEN(J2664)-LEN(A2664)-8)</f>
        <v>441</v>
      </c>
      <c r="C2664" s="6" t="s">
        <v>12</v>
      </c>
      <c r="D2664" s="6" t="s">
        <v>15331</v>
      </c>
      <c r="E2664" s="7" t="s">
        <v>15648</v>
      </c>
      <c r="F2664" s="6" t="s">
        <v>15</v>
      </c>
      <c r="G2664" s="6" t="s">
        <f>MID(I2664,8,10)</f>
        <v>15649</v>
      </c>
      <c r="H2664" s="9" t="s">
        <f>MID(I2664,LEN(G2664)+8,SEARCH(",",I2664)-LEN(G2664)-8)</f>
        <v>15650</v>
      </c>
      <c r="I2664" s="10" t="s">
        <v>15651</v>
      </c>
      <c r="J2664" s="11" t="s">
        <f>MID(I2664,SEARCH(",",I2664)+1,SEARCH("$",I2664)-LEN(G2664)-LEN(H2664)-14)</f>
        <v>15652</v>
      </c>
      <c r="K2664" s="12"/>
      <c r="L2664" s="12"/>
      <c r="M2664" s="12"/>
      <c r="N2664" s="12"/>
      <c r="O2664" s="12"/>
      <c r="P2664" s="12"/>
    </row>
    <row r="2665" spans="1:16" ht="33" customHeight="1">
      <c r="A2665" s="6" t="s">
        <f>LEFT(J2665,FIND(",",J2665)-1)</f>
        <v>15653</v>
      </c>
      <c r="B2665" s="6" t="s">
        <f>MID(J2665,FIND(",",J2665)+2,LEN(J2665)-LEN(A2665)-8)</f>
        <v>441</v>
      </c>
      <c r="C2665" s="6" t="s">
        <v>12</v>
      </c>
      <c r="D2665" s="6" t="s">
        <v>15331</v>
      </c>
      <c r="E2665" s="7" t="s">
        <v>15654</v>
      </c>
      <c r="F2665" s="6" t="s">
        <v>15</v>
      </c>
      <c r="G2665" s="6" t="s">
        <f>MID(I2665,8,10)</f>
        <v>15655</v>
      </c>
      <c r="H2665" s="9" t="s">
        <f>MID(I2665,LEN(G2665)+8,SEARCH(",",I2665)-LEN(G2665)-8)</f>
        <v>15656</v>
      </c>
      <c r="I2665" s="13" t="s">
        <v>15657</v>
      </c>
      <c r="J2665" s="11" t="s">
        <f>MID(I2665,SEARCH(",",I2665)+1,SEARCH("$",I2665)-LEN(G2665)-LEN(H2665)-14)</f>
        <v>15658</v>
      </c>
      <c r="K2665" s="12"/>
      <c r="L2665" s="12"/>
      <c r="M2665" s="12"/>
      <c r="N2665" s="12"/>
      <c r="O2665" s="12"/>
      <c r="P2665" s="12"/>
    </row>
    <row r="2666" spans="1:16" ht="33" customHeight="1">
      <c r="A2666" s="6" t="s">
        <f>LEFT(J2666,FIND(",",J2666)-1)</f>
        <v>15659</v>
      </c>
      <c r="B2666" s="6" t="s">
        <f>MID(J2666,FIND(",",J2666)+2,LEN(J2666)-LEN(A2666)-8)</f>
        <v>441</v>
      </c>
      <c r="C2666" s="6" t="s">
        <v>12</v>
      </c>
      <c r="D2666" s="6" t="s">
        <v>15362</v>
      </c>
      <c r="E2666" s="7" t="s">
        <v>15660</v>
      </c>
      <c r="F2666" s="6" t="s">
        <v>15</v>
      </c>
      <c r="G2666" s="6" t="s">
        <f>MID(I2666,8,10)</f>
        <v>15661</v>
      </c>
      <c r="H2666" s="9" t="s">
        <f>MID(I2666,LEN(G2666)+8,SEARCH(",",I2666)-LEN(G2666)-8)</f>
        <v>15662</v>
      </c>
      <c r="I2666" s="10" t="s">
        <v>15663</v>
      </c>
      <c r="J2666" s="11" t="s">
        <f>MID(I2666,SEARCH(",",I2666)+1,SEARCH("$",I2666)-LEN(G2666)-LEN(H2666)-14)</f>
        <v>15664</v>
      </c>
      <c r="K2666" s="12"/>
      <c r="L2666" s="12"/>
      <c r="M2666" s="12"/>
      <c r="N2666" s="12"/>
      <c r="O2666" s="12"/>
      <c r="P2666" s="12"/>
    </row>
    <row r="2667" spans="1:16" ht="33" customHeight="1">
      <c r="A2667" s="6" t="s">
        <f>LEFT(J2667,FIND(",",J2667)-1)</f>
        <v>15665</v>
      </c>
      <c r="B2667" s="6" t="s">
        <f>MID(J2667,FIND(",",J2667)+2,LEN(J2667)-LEN(A2667)-8)</f>
        <v>441</v>
      </c>
      <c r="C2667" s="6" t="s">
        <v>12</v>
      </c>
      <c r="D2667" s="6" t="s">
        <v>15362</v>
      </c>
      <c r="E2667" s="7" t="s">
        <v>15666</v>
      </c>
      <c r="F2667" s="6" t="s">
        <v>15</v>
      </c>
      <c r="G2667" s="6" t="s">
        <f>MID(I2667,8,10)</f>
        <v>15667</v>
      </c>
      <c r="H2667" s="9" t="s">
        <f>MID(I2667,LEN(G2667)+8,SEARCH(",",I2667)-LEN(G2667)-8)</f>
        <v>15668</v>
      </c>
      <c r="I2667" s="13" t="s">
        <v>15669</v>
      </c>
      <c r="J2667" s="11" t="s">
        <f>MID(I2667,SEARCH(",",I2667)+1,SEARCH("$",I2667)-LEN(G2667)-LEN(H2667)-14)</f>
        <v>15670</v>
      </c>
      <c r="K2667" s="12"/>
      <c r="L2667" s="12"/>
      <c r="M2667" s="12"/>
      <c r="N2667" s="12"/>
      <c r="O2667" s="12"/>
      <c r="P2667" s="12"/>
    </row>
    <row r="2668" spans="1:16" ht="33" customHeight="1">
      <c r="A2668" s="6" t="s">
        <f>LEFT(J2668,FIND(",",J2668)-1)</f>
        <v>15671</v>
      </c>
      <c r="B2668" s="6" t="s">
        <f>MID(J2668,FIND(",",J2668)+2,LEN(J2668)-LEN(A2668)-8)</f>
        <v>441</v>
      </c>
      <c r="C2668" s="6" t="s">
        <v>12</v>
      </c>
      <c r="D2668" s="6" t="s">
        <v>15362</v>
      </c>
      <c r="E2668" s="7" t="s">
        <v>15672</v>
      </c>
      <c r="F2668" s="6" t="s">
        <v>15</v>
      </c>
      <c r="G2668" s="6" t="s">
        <f>MID(I2668,8,10)</f>
        <v>15673</v>
      </c>
      <c r="H2668" s="9" t="s">
        <f>MID(I2668,LEN(G2668)+8,SEARCH(",",I2668)-LEN(G2668)-8)</f>
        <v>15674</v>
      </c>
      <c r="I2668" s="10" t="s">
        <v>15675</v>
      </c>
      <c r="J2668" s="11" t="s">
        <f>MID(I2668,SEARCH(",",I2668)+1,SEARCH("$",I2668)-LEN(G2668)-LEN(H2668)-14)</f>
        <v>15676</v>
      </c>
      <c r="K2668" s="12"/>
      <c r="L2668" s="12"/>
      <c r="M2668" s="12"/>
      <c r="N2668" s="12"/>
      <c r="O2668" s="12"/>
      <c r="P2668" s="12"/>
    </row>
    <row r="2669" spans="1:16" ht="33" customHeight="1">
      <c r="A2669" s="6" t="s">
        <f>LEFT(J2669,FIND(",",J2669)-1)</f>
        <v>15677</v>
      </c>
      <c r="B2669" s="6" t="s">
        <f>MID(J2669,FIND(",",J2669)+2,LEN(J2669)-LEN(A2669)-8)</f>
        <v>441</v>
      </c>
      <c r="C2669" s="6" t="s">
        <v>12</v>
      </c>
      <c r="D2669" s="6" t="s">
        <v>15362</v>
      </c>
      <c r="E2669" s="7" t="s">
        <v>15678</v>
      </c>
      <c r="F2669" s="6" t="s">
        <v>15</v>
      </c>
      <c r="G2669" s="6" t="s">
        <f>MID(I2669,8,10)</f>
        <v>15679</v>
      </c>
      <c r="H2669" s="9" t="s">
        <f>MID(I2669,LEN(G2669)+8,SEARCH(",",I2669)-LEN(G2669)-8)</f>
        <v>15680</v>
      </c>
      <c r="I2669" s="10" t="s">
        <v>15681</v>
      </c>
      <c r="J2669" s="11" t="s">
        <f>MID(I2669,SEARCH(",",I2669)+1,SEARCH("$",I2669)-LEN(G2669)-LEN(H2669)-14)</f>
        <v>15682</v>
      </c>
      <c r="K2669" s="12"/>
      <c r="L2669" s="12"/>
      <c r="M2669" s="12"/>
      <c r="N2669" s="12"/>
      <c r="O2669" s="12"/>
      <c r="P2669" s="12"/>
    </row>
    <row r="2670" spans="1:16" ht="33" customHeight="1">
      <c r="A2670" s="6" t="s">
        <f>LEFT(J2670,FIND(",",J2670)-1)</f>
        <v>15683</v>
      </c>
      <c r="B2670" s="6" t="s">
        <f>MID(J2670,FIND(",",J2670)+2,LEN(J2670)-LEN(A2670)-8)</f>
        <v>441</v>
      </c>
      <c r="C2670" s="6" t="s">
        <v>12</v>
      </c>
      <c r="D2670" s="6" t="s">
        <v>15362</v>
      </c>
      <c r="E2670" s="7" t="s">
        <v>15684</v>
      </c>
      <c r="F2670" s="6" t="s">
        <v>15</v>
      </c>
      <c r="G2670" s="6" t="s">
        <f>MID(I2670,8,10)</f>
        <v>15685</v>
      </c>
      <c r="H2670" s="9" t="s">
        <f>MID(I2670,LEN(G2670)+8,SEARCH(",",I2670)-LEN(G2670)-8)</f>
        <v>15686</v>
      </c>
      <c r="I2670" s="13" t="s">
        <v>15687</v>
      </c>
      <c r="J2670" s="11" t="s">
        <f>MID(I2670,SEARCH(",",I2670)+1,SEARCH("$",I2670)-LEN(G2670)-LEN(H2670)-14)</f>
        <v>15688</v>
      </c>
      <c r="K2670" s="12"/>
      <c r="L2670" s="12"/>
      <c r="M2670" s="12"/>
      <c r="N2670" s="12"/>
      <c r="O2670" s="12"/>
      <c r="P2670" s="12"/>
    </row>
    <row r="2671" spans="1:16" ht="33" customHeight="1">
      <c r="A2671" s="6" t="s">
        <f>LEFT(J2671,FIND(",",J2671)-1)</f>
        <v>15689</v>
      </c>
      <c r="B2671" s="6" t="s">
        <f>MID(J2671,FIND(",",J2671)+2,LEN(J2671)-LEN(A2671)-8)</f>
        <v>441</v>
      </c>
      <c r="C2671" s="6" t="s">
        <v>12</v>
      </c>
      <c r="D2671" s="6" t="s">
        <v>15362</v>
      </c>
      <c r="E2671" s="7" t="s">
        <v>15690</v>
      </c>
      <c r="F2671" s="6" t="s">
        <v>15</v>
      </c>
      <c r="G2671" s="6" t="s">
        <f>MID(I2671,8,10)</f>
        <v>15691</v>
      </c>
      <c r="H2671" s="9" t="s">
        <f>MID(I2671,LEN(G2671)+8,SEARCH(",",I2671)-LEN(G2671)-8)</f>
        <v>15692</v>
      </c>
      <c r="I2671" s="10" t="s">
        <v>15693</v>
      </c>
      <c r="J2671" s="11" t="s">
        <f>MID(I2671,SEARCH(",",I2671)+1,SEARCH("$",I2671)-LEN(G2671)-LEN(H2671)-14)</f>
        <v>15694</v>
      </c>
      <c r="K2671" s="12"/>
      <c r="L2671" s="12"/>
      <c r="M2671" s="12"/>
      <c r="N2671" s="12"/>
      <c r="O2671" s="12"/>
      <c r="P2671" s="12"/>
    </row>
    <row r="2672" spans="1:16" ht="33" customHeight="1">
      <c r="A2672" s="6" t="s">
        <f>LEFT(J2672,FIND(",",J2672)-1)</f>
        <v>15695</v>
      </c>
      <c r="B2672" s="6" t="s">
        <f>MID(J2672,FIND(",",J2672)+2,LEN(J2672)-LEN(A2672)-8)</f>
        <v>441</v>
      </c>
      <c r="C2672" s="6" t="s">
        <v>12</v>
      </c>
      <c r="D2672" s="6" t="s">
        <v>15362</v>
      </c>
      <c r="E2672" s="7" t="s">
        <v>15696</v>
      </c>
      <c r="F2672" s="6" t="s">
        <v>15</v>
      </c>
      <c r="G2672" s="6" t="s">
        <f>MID(I2672,8,10)</f>
        <v>15697</v>
      </c>
      <c r="H2672" s="9" t="s">
        <f>MID(I2672,LEN(G2672)+8,SEARCH(",",I2672)-LEN(G2672)-8)</f>
        <v>15698</v>
      </c>
      <c r="I2672" s="13" t="s">
        <v>15699</v>
      </c>
      <c r="J2672" s="11" t="s">
        <f>MID(I2672,SEARCH(",",I2672)+1,SEARCH("$",I2672)-LEN(G2672)-LEN(H2672)-14)</f>
        <v>15700</v>
      </c>
      <c r="K2672" s="12"/>
      <c r="L2672" s="12"/>
      <c r="M2672" s="12"/>
      <c r="N2672" s="12"/>
      <c r="O2672" s="12"/>
      <c r="P2672" s="12"/>
    </row>
    <row r="2673" spans="1:16" ht="33" customHeight="1">
      <c r="A2673" s="6" t="s">
        <f>LEFT(J2673,FIND(",",J2673)-1)</f>
        <v>15701</v>
      </c>
      <c r="B2673" s="6" t="s">
        <f>MID(J2673,FIND(",",J2673)+2,LEN(J2673)-LEN(A2673)-8)</f>
        <v>441</v>
      </c>
      <c r="C2673" s="6" t="s">
        <v>12</v>
      </c>
      <c r="D2673" s="6" t="s">
        <v>15362</v>
      </c>
      <c r="E2673" s="7" t="s">
        <v>15702</v>
      </c>
      <c r="F2673" s="6" t="s">
        <v>15</v>
      </c>
      <c r="G2673" s="6" t="s">
        <f>MID(I2673,8,10)</f>
        <v>15703</v>
      </c>
      <c r="H2673" s="9" t="s">
        <f>MID(I2673,LEN(G2673)+8,SEARCH(",",I2673)-LEN(G2673)-8)</f>
        <v>15704</v>
      </c>
      <c r="I2673" s="13" t="s">
        <v>15705</v>
      </c>
      <c r="J2673" s="11" t="s">
        <f>MID(I2673,SEARCH(",",I2673)+1,SEARCH("$",I2673)-LEN(G2673)-LEN(H2673)-14)</f>
        <v>15706</v>
      </c>
      <c r="K2673" s="12"/>
      <c r="L2673" s="12"/>
      <c r="M2673" s="12"/>
      <c r="N2673" s="12"/>
      <c r="O2673" s="12"/>
      <c r="P2673" s="12"/>
    </row>
    <row r="2674" spans="1:16" ht="33" customHeight="1">
      <c r="A2674" s="6" t="s">
        <f>LEFT(J2674,FIND(",",J2674)-1)</f>
        <v>15707</v>
      </c>
      <c r="B2674" s="6" t="s">
        <f>MID(J2674,FIND(",",J2674)+2,LEN(J2674)-LEN(A2674)-8)</f>
        <v>15381</v>
      </c>
      <c r="C2674" s="6" t="s">
        <v>12</v>
      </c>
      <c r="D2674" s="6" t="s">
        <v>15708</v>
      </c>
      <c r="E2674" s="7" t="s">
        <v>15709</v>
      </c>
      <c r="F2674" s="6" t="s">
        <v>15</v>
      </c>
      <c r="G2674" s="6" t="s">
        <f>MID(I2674,8,10)</f>
        <v>15710</v>
      </c>
      <c r="H2674" s="9" t="s">
        <f>MID(I2674,LEN(G2674)+8,SEARCH(",",I2674)-LEN(G2674)-8)</f>
        <v>15711</v>
      </c>
      <c r="I2674" s="10" t="s">
        <v>15712</v>
      </c>
      <c r="J2674" s="11" t="s">
        <f>MID(I2674,SEARCH(",",I2674)+1,SEARCH("$",I2674)-LEN(G2674)-LEN(H2674)-14)</f>
        <v>15713</v>
      </c>
      <c r="K2674" s="12"/>
      <c r="L2674" s="12"/>
      <c r="M2674" s="12"/>
      <c r="N2674" s="12"/>
      <c r="O2674" s="12"/>
      <c r="P2674" s="12"/>
    </row>
    <row r="2675" spans="1:16" ht="33" customHeight="1">
      <c r="A2675" s="6" t="s">
        <f>LEFT(J2675,FIND(",",J2675)-1)</f>
        <v>15714</v>
      </c>
      <c r="B2675" s="6" t="s">
        <f>MID(J2675,FIND(",",J2675)+2,LEN(J2675)-LEN(A2675)-8)</f>
        <v>15381</v>
      </c>
      <c r="C2675" s="6" t="s">
        <v>12</v>
      </c>
      <c r="D2675" s="6" t="s">
        <v>15708</v>
      </c>
      <c r="E2675" s="7" t="s">
        <v>15715</v>
      </c>
      <c r="F2675" s="6" t="s">
        <v>15</v>
      </c>
      <c r="G2675" s="6" t="s">
        <f>MID(I2675,8,10)</f>
        <v>15716</v>
      </c>
      <c r="H2675" s="9" t="s">
        <f>MID(I2675,LEN(G2675)+8,SEARCH(",",I2675)-LEN(G2675)-8)</f>
        <v>15717</v>
      </c>
      <c r="I2675" s="10" t="s">
        <v>15718</v>
      </c>
      <c r="J2675" s="11" t="s">
        <f>MID(I2675,SEARCH(",",I2675)+1,SEARCH("$",I2675)-LEN(G2675)-LEN(H2675)-14)</f>
        <v>15719</v>
      </c>
      <c r="K2675" s="12"/>
      <c r="L2675" s="12"/>
      <c r="M2675" s="12"/>
      <c r="N2675" s="12"/>
      <c r="O2675" s="12"/>
      <c r="P2675" s="12"/>
    </row>
    <row r="2676" spans="1:16" ht="33" customHeight="1">
      <c r="A2676" s="6" t="s">
        <f>LEFT(J2676,FIND(",",J2676)-1)</f>
        <v>15720</v>
      </c>
      <c r="B2676" s="6" t="s">
        <f>MID(J2676,FIND(",",J2676)+2,LEN(J2676)-LEN(A2676)-8)</f>
        <v>15381</v>
      </c>
      <c r="C2676" s="6" t="s">
        <v>12</v>
      </c>
      <c r="D2676" s="6" t="s">
        <v>15708</v>
      </c>
      <c r="E2676" s="7" t="s">
        <v>15721</v>
      </c>
      <c r="F2676" s="6" t="s">
        <v>15</v>
      </c>
      <c r="G2676" s="6" t="s">
        <f>MID(I2676,8,10)</f>
        <v>15722</v>
      </c>
      <c r="H2676" s="9" t="s">
        <f>MID(I2676,LEN(G2676)+8,SEARCH(",",I2676)-LEN(G2676)-8)</f>
        <v>15723</v>
      </c>
      <c r="I2676" s="10" t="s">
        <v>15724</v>
      </c>
      <c r="J2676" s="11" t="s">
        <f>MID(I2676,SEARCH(",",I2676)+1,SEARCH("$",I2676)-LEN(G2676)-LEN(H2676)-14)</f>
        <v>15725</v>
      </c>
      <c r="K2676" s="12"/>
      <c r="L2676" s="12"/>
      <c r="M2676" s="12"/>
      <c r="N2676" s="12"/>
      <c r="O2676" s="12"/>
      <c r="P2676" s="12"/>
    </row>
    <row r="2677" spans="1:16" ht="33" customHeight="1">
      <c r="A2677" s="6" t="s">
        <f>LEFT(J2677,FIND(",",J2677)-1)</f>
        <v>15726</v>
      </c>
      <c r="B2677" s="6" t="s">
        <f>MID(J2677,FIND(",",J2677)+2,LEN(J2677)-LEN(A2677)-8)</f>
        <v>15381</v>
      </c>
      <c r="C2677" s="6" t="s">
        <v>12</v>
      </c>
      <c r="D2677" s="6" t="s">
        <v>15708</v>
      </c>
      <c r="E2677" s="7" t="s">
        <v>15727</v>
      </c>
      <c r="F2677" s="6" t="s">
        <v>15</v>
      </c>
      <c r="G2677" s="6" t="s">
        <f>MID(I2677,8,10)</f>
        <v>15728</v>
      </c>
      <c r="H2677" s="9" t="s">
        <f>MID(I2677,LEN(G2677)+8,SEARCH(",",I2677)-LEN(G2677)-8)</f>
        <v>15729</v>
      </c>
      <c r="I2677" s="10" t="s">
        <v>15730</v>
      </c>
      <c r="J2677" s="11" t="s">
        <f>MID(I2677,SEARCH(",",I2677)+1,SEARCH("$",I2677)-LEN(G2677)-LEN(H2677)-14)</f>
        <v>15731</v>
      </c>
      <c r="K2677" s="12"/>
      <c r="L2677" s="12"/>
      <c r="M2677" s="12"/>
      <c r="N2677" s="12"/>
      <c r="O2677" s="12"/>
      <c r="P2677" s="12"/>
    </row>
    <row r="2678" spans="1:16" ht="33" customHeight="1">
      <c r="A2678" s="6" t="s">
        <f>LEFT(J2678,FIND(",",J2678)-1)</f>
        <v>15732</v>
      </c>
      <c r="B2678" s="6" t="s">
        <f>MID(J2678,FIND(",",J2678)+2,LEN(J2678)-LEN(A2678)-8)</f>
        <v>15381</v>
      </c>
      <c r="C2678" s="6" t="s">
        <v>12</v>
      </c>
      <c r="D2678" s="6" t="s">
        <v>15708</v>
      </c>
      <c r="E2678" s="7" t="s">
        <v>15733</v>
      </c>
      <c r="F2678" s="6" t="s">
        <v>15</v>
      </c>
      <c r="G2678" s="6" t="s">
        <f>MID(I2678,8,10)</f>
        <v>15734</v>
      </c>
      <c r="H2678" s="9" t="s">
        <f>MID(I2678,LEN(G2678)+8,SEARCH(",",I2678)-LEN(G2678)-8)</f>
        <v>15735</v>
      </c>
      <c r="I2678" s="13" t="s">
        <v>15736</v>
      </c>
      <c r="J2678" s="11" t="s">
        <f>MID(I2678,SEARCH(",",I2678)+1,SEARCH("$",I2678)-LEN(G2678)-LEN(H2678)-14)</f>
        <v>15737</v>
      </c>
      <c r="K2678" s="12"/>
      <c r="L2678" s="12"/>
      <c r="M2678" s="12"/>
      <c r="N2678" s="12"/>
      <c r="O2678" s="12"/>
      <c r="P2678" s="12"/>
    </row>
    <row r="2679" spans="1:16" ht="33" customHeight="1">
      <c r="A2679" s="6" t="s">
        <f>LEFT(J2679,FIND(",",J2679)-1)</f>
        <v>15738</v>
      </c>
      <c r="B2679" s="6" t="s">
        <f>MID(J2679,FIND(",",J2679)+2,LEN(J2679)-LEN(A2679)-8)</f>
        <v>15381</v>
      </c>
      <c r="C2679" s="6" t="s">
        <v>12</v>
      </c>
      <c r="D2679" s="6" t="s">
        <v>15708</v>
      </c>
      <c r="E2679" s="7" t="s">
        <v>15739</v>
      </c>
      <c r="F2679" s="6" t="s">
        <v>15</v>
      </c>
      <c r="G2679" s="6" t="s">
        <f>MID(I2679,8,10)</f>
        <v>15740</v>
      </c>
      <c r="H2679" s="9" t="s">
        <f>MID(I2679,LEN(G2679)+8,SEARCH(",",I2679)-LEN(G2679)-8)</f>
        <v>15741</v>
      </c>
      <c r="I2679" s="13" t="s">
        <v>15742</v>
      </c>
      <c r="J2679" s="11" t="s">
        <f>MID(I2679,SEARCH(",",I2679)+1,SEARCH("$",I2679)-LEN(G2679)-LEN(H2679)-14)</f>
        <v>15743</v>
      </c>
      <c r="K2679" s="12"/>
      <c r="L2679" s="12"/>
      <c r="M2679" s="12"/>
      <c r="N2679" s="12"/>
      <c r="O2679" s="12"/>
      <c r="P2679" s="12"/>
    </row>
    <row r="2680" spans="1:16" ht="33" customHeight="1">
      <c r="A2680" s="6" t="s">
        <f>LEFT(J2680,FIND(",",J2680)-1)</f>
        <v>15744</v>
      </c>
      <c r="B2680" s="6" t="s">
        <f>MID(J2680,FIND(",",J2680)+2,LEN(J2680)-LEN(A2680)-8)</f>
        <v>15381</v>
      </c>
      <c r="C2680" s="6" t="s">
        <v>12</v>
      </c>
      <c r="D2680" s="6" t="s">
        <v>15708</v>
      </c>
      <c r="E2680" s="7" t="s">
        <v>15745</v>
      </c>
      <c r="F2680" s="6" t="s">
        <v>15</v>
      </c>
      <c r="G2680" s="6" t="s">
        <f>MID(I2680,8,10)</f>
        <v>15746</v>
      </c>
      <c r="H2680" s="9" t="s">
        <f>MID(I2680,LEN(G2680)+8,SEARCH(",",I2680)-LEN(G2680)-8)</f>
        <v>15747</v>
      </c>
      <c r="I2680" s="10" t="s">
        <v>15748</v>
      </c>
      <c r="J2680" s="11" t="s">
        <f>MID(I2680,SEARCH(",",I2680)+1,SEARCH("$",I2680)-LEN(G2680)-LEN(H2680)-14)</f>
        <v>15749</v>
      </c>
      <c r="K2680" s="12"/>
      <c r="L2680" s="12"/>
      <c r="M2680" s="12"/>
      <c r="N2680" s="12"/>
      <c r="O2680" s="12"/>
      <c r="P2680" s="12"/>
    </row>
    <row r="2681" spans="1:16" ht="33" customHeight="1">
      <c r="A2681" s="6" t="s">
        <f>LEFT(J2681,FIND(",",J2681)-1)</f>
        <v>15750</v>
      </c>
      <c r="B2681" s="6" t="s">
        <f>MID(J2681,FIND(",",J2681)+2,LEN(J2681)-LEN(A2681)-8)</f>
        <v>15381</v>
      </c>
      <c r="C2681" s="6" t="s">
        <v>12</v>
      </c>
      <c r="D2681" s="6" t="s">
        <v>15708</v>
      </c>
      <c r="E2681" s="7" t="s">
        <v>15751</v>
      </c>
      <c r="F2681" s="6" t="s">
        <v>15</v>
      </c>
      <c r="G2681" s="6" t="s">
        <f>MID(I2681,8,10)</f>
        <v>15752</v>
      </c>
      <c r="H2681" s="9" t="s">
        <f>MID(I2681,LEN(G2681)+8,SEARCH(",",I2681)-LEN(G2681)-8)</f>
        <v>15753</v>
      </c>
      <c r="I2681" s="13" t="s">
        <v>15754</v>
      </c>
      <c r="J2681" s="11" t="s">
        <f>MID(I2681,SEARCH(",",I2681)+1,SEARCH("$",I2681)-LEN(G2681)-LEN(H2681)-14)</f>
        <v>15755</v>
      </c>
      <c r="K2681" s="12"/>
      <c r="L2681" s="12"/>
      <c r="M2681" s="12"/>
      <c r="N2681" s="12"/>
      <c r="O2681" s="12"/>
      <c r="P2681" s="12"/>
    </row>
    <row r="2682" spans="1:16" ht="33" customHeight="1">
      <c r="A2682" s="6" t="s">
        <f>LEFT(J2682,FIND(",",J2682)-1)</f>
        <v>15756</v>
      </c>
      <c r="B2682" s="6" t="s">
        <f>MID(J2682,FIND(",",J2682)+2,LEN(J2682)-LEN(A2682)-8)</f>
        <v>15381</v>
      </c>
      <c r="C2682" s="6" t="s">
        <v>12</v>
      </c>
      <c r="D2682" s="6" t="s">
        <v>15708</v>
      </c>
      <c r="E2682" s="7" t="s">
        <v>15757</v>
      </c>
      <c r="F2682" s="6" t="s">
        <v>15</v>
      </c>
      <c r="G2682" s="6" t="s">
        <f>MID(I2682,8,10)</f>
        <v>15758</v>
      </c>
      <c r="H2682" s="9" t="s">
        <f>MID(I2682,LEN(G2682)+8,SEARCH(",",I2682)-LEN(G2682)-8)</f>
        <v>15759</v>
      </c>
      <c r="I2682" s="13" t="s">
        <v>15760</v>
      </c>
      <c r="J2682" s="11" t="s">
        <f>MID(I2682,SEARCH(",",I2682)+1,SEARCH("$",I2682)-LEN(G2682)-LEN(H2682)-14)</f>
        <v>15761</v>
      </c>
      <c r="K2682" s="12"/>
      <c r="L2682" s="12"/>
      <c r="M2682" s="12"/>
      <c r="N2682" s="12"/>
      <c r="O2682" s="12"/>
      <c r="P2682" s="12"/>
    </row>
    <row r="2683" spans="1:16" ht="33" customHeight="1">
      <c r="A2683" s="6" t="s">
        <f>LEFT(J2683,FIND(",",J2683)-1)</f>
        <v>15762</v>
      </c>
      <c r="B2683" s="6" t="s">
        <f>MID(J2683,FIND(",",J2683)+2,LEN(J2683)-LEN(A2683)-8)</f>
        <v>15381</v>
      </c>
      <c r="C2683" s="6" t="s">
        <v>12</v>
      </c>
      <c r="D2683" s="6" t="s">
        <v>15708</v>
      </c>
      <c r="E2683" s="7" t="s">
        <v>15763</v>
      </c>
      <c r="F2683" s="6" t="s">
        <v>15</v>
      </c>
      <c r="G2683" s="6" t="s">
        <f>MID(I2683,8,10)</f>
        <v>15764</v>
      </c>
      <c r="H2683" s="9" t="s">
        <f>MID(I2683,LEN(G2683)+8,SEARCH(",",I2683)-LEN(G2683)-8)</f>
        <v>15765</v>
      </c>
      <c r="I2683" s="10" t="s">
        <v>15766</v>
      </c>
      <c r="J2683" s="11" t="s">
        <f>MID(I2683,SEARCH(",",I2683)+1,SEARCH("$",I2683)-LEN(G2683)-LEN(H2683)-14)</f>
        <v>15767</v>
      </c>
      <c r="K2683" s="12"/>
      <c r="L2683" s="12"/>
      <c r="M2683" s="12"/>
      <c r="N2683" s="12"/>
      <c r="O2683" s="12"/>
      <c r="P2683" s="12"/>
    </row>
    <row r="2684" spans="1:16" ht="33" customHeight="1">
      <c r="A2684" s="6" t="s">
        <f>LEFT(J2684,FIND(",",J2684)-1)</f>
        <v>15768</v>
      </c>
      <c r="B2684" s="6" t="s">
        <f>MID(J2684,FIND(",",J2684)+2,LEN(J2684)-LEN(A2684)-8)</f>
        <v>15381</v>
      </c>
      <c r="C2684" s="6" t="s">
        <v>12</v>
      </c>
      <c r="D2684" s="6" t="s">
        <v>15382</v>
      </c>
      <c r="E2684" s="7" t="s">
        <v>15769</v>
      </c>
      <c r="F2684" s="6" t="s">
        <v>15</v>
      </c>
      <c r="G2684" s="6" t="s">
        <f>MID(I2684,8,10)</f>
        <v>15770</v>
      </c>
      <c r="H2684" s="9" t="s">
        <f>MID(I2684,LEN(G2684)+8,SEARCH(",",I2684)-LEN(G2684)-8)</f>
        <v>15771</v>
      </c>
      <c r="I2684" s="10" t="s">
        <v>15772</v>
      </c>
      <c r="J2684" s="11" t="s">
        <f>MID(I2684,SEARCH(",",I2684)+1,SEARCH("$",I2684)-LEN(G2684)-LEN(H2684)-14)</f>
        <v>15773</v>
      </c>
      <c r="K2684" s="12"/>
      <c r="L2684" s="12"/>
      <c r="M2684" s="12"/>
      <c r="N2684" s="12"/>
      <c r="O2684" s="12"/>
      <c r="P2684" s="12"/>
    </row>
    <row r="2685" spans="1:16" ht="33" customHeight="1">
      <c r="A2685" s="6" t="s">
        <f>LEFT(J2685,FIND(",",J2685)-1)</f>
        <v>15774</v>
      </c>
      <c r="B2685" s="6" t="s">
        <f>MID(J2685,FIND(",",J2685)+2,LEN(J2685)-LEN(A2685)-8)</f>
        <v>441</v>
      </c>
      <c r="C2685" s="6" t="s">
        <v>12</v>
      </c>
      <c r="D2685" s="6" t="s">
        <v>15775</v>
      </c>
      <c r="E2685" s="7" t="s">
        <v>15776</v>
      </c>
      <c r="F2685" s="6" t="s">
        <v>15</v>
      </c>
      <c r="G2685" s="6" t="s">
        <f>MID(I2685,8,10)</f>
        <v>15777</v>
      </c>
      <c r="H2685" s="9" t="s">
        <f>MID(I2685,LEN(G2685)+8,SEARCH(",",I2685)-LEN(G2685)-8)</f>
        <v>15778</v>
      </c>
      <c r="I2685" s="10" t="s">
        <v>15779</v>
      </c>
      <c r="J2685" s="11" t="s">
        <f>MID(I2685,SEARCH(",",I2685)+1,SEARCH("$",I2685)-LEN(G2685)-LEN(H2685)-14)</f>
        <v>15780</v>
      </c>
      <c r="K2685" s="12"/>
      <c r="L2685" s="12"/>
      <c r="M2685" s="12"/>
      <c r="N2685" s="12"/>
      <c r="O2685" s="12"/>
      <c r="P2685" s="12"/>
    </row>
    <row r="2686" spans="1:16" ht="33" customHeight="1">
      <c r="A2686" s="6" t="s">
        <f>LEFT(J2686,FIND(",",J2686)-1)</f>
        <v>15781</v>
      </c>
      <c r="B2686" s="6" t="s">
        <f>MID(J2686,FIND(",",J2686)+2,LEN(J2686)-LEN(A2686)-8)</f>
        <v>441</v>
      </c>
      <c r="C2686" s="6" t="s">
        <v>12</v>
      </c>
      <c r="D2686" s="6" t="s">
        <v>15775</v>
      </c>
      <c r="E2686" s="7" t="s">
        <v>15782</v>
      </c>
      <c r="F2686" s="6" t="s">
        <v>15</v>
      </c>
      <c r="G2686" s="6" t="s">
        <f>MID(I2686,8,10)</f>
        <v>15783</v>
      </c>
      <c r="H2686" s="9" t="s">
        <f>MID(I2686,LEN(G2686)+8,SEARCH(",",I2686)-LEN(G2686)-8)</f>
        <v>15784</v>
      </c>
      <c r="I2686" s="10" t="s">
        <v>15785</v>
      </c>
      <c r="J2686" s="11" t="s">
        <f>MID(I2686,SEARCH(",",I2686)+1,SEARCH("$",I2686)-LEN(G2686)-LEN(H2686)-14)</f>
        <v>15786</v>
      </c>
      <c r="K2686" s="12"/>
      <c r="L2686" s="12"/>
      <c r="M2686" s="12"/>
      <c r="N2686" s="12"/>
      <c r="O2686" s="12"/>
      <c r="P2686" s="12"/>
    </row>
    <row r="2687" spans="1:16" ht="33" customHeight="1">
      <c r="A2687" s="6" t="s">
        <f>LEFT(J2687,FIND(",",J2687)-1)</f>
        <v>15787</v>
      </c>
      <c r="B2687" s="6" t="s">
        <f>MID(J2687,FIND(",",J2687)+2,LEN(J2687)-LEN(A2687)-8)</f>
        <v>441</v>
      </c>
      <c r="C2687" s="6" t="s">
        <v>12</v>
      </c>
      <c r="D2687" s="6" t="s">
        <v>15775</v>
      </c>
      <c r="E2687" s="7" t="s">
        <v>15788</v>
      </c>
      <c r="F2687" s="6" t="s">
        <v>15</v>
      </c>
      <c r="G2687" s="6" t="s">
        <f>MID(I2687,8,10)</f>
        <v>15789</v>
      </c>
      <c r="H2687" s="9" t="s">
        <f>MID(I2687,LEN(G2687)+8,SEARCH(",",I2687)-LEN(G2687)-8)</f>
        <v>15790</v>
      </c>
      <c r="I2687" s="10" t="s">
        <v>15791</v>
      </c>
      <c r="J2687" s="11" t="s">
        <f>MID(I2687,SEARCH(",",I2687)+1,SEARCH("$",I2687)-LEN(G2687)-LEN(H2687)-14)</f>
        <v>15792</v>
      </c>
      <c r="K2687" s="12"/>
      <c r="L2687" s="12"/>
      <c r="M2687" s="12"/>
      <c r="N2687" s="12"/>
      <c r="O2687" s="12"/>
      <c r="P2687" s="12"/>
    </row>
    <row r="2688" spans="1:16" ht="33" customHeight="1">
      <c r="A2688" s="6" t="s">
        <f>LEFT(J2688,FIND(",",J2688)-1)</f>
        <v>15793</v>
      </c>
      <c r="B2688" s="6" t="s">
        <f>MID(J2688,FIND(",",J2688)+2,LEN(J2688)-LEN(A2688)-8)</f>
        <v>441</v>
      </c>
      <c r="C2688" s="6" t="s">
        <v>12</v>
      </c>
      <c r="D2688" s="6" t="s">
        <v>15775</v>
      </c>
      <c r="E2688" s="7" t="s">
        <v>15794</v>
      </c>
      <c r="F2688" s="6" t="s">
        <v>15</v>
      </c>
      <c r="G2688" s="6" t="s">
        <f>MID(I2688,8,10)</f>
        <v>15795</v>
      </c>
      <c r="H2688" s="9" t="s">
        <f>MID(I2688,LEN(G2688)+8,SEARCH(",",I2688)-LEN(G2688)-8)</f>
        <v>15796</v>
      </c>
      <c r="I2688" s="13" t="s">
        <v>15797</v>
      </c>
      <c r="J2688" s="11" t="s">
        <f>MID(I2688,SEARCH(",",I2688)+1,SEARCH("$",I2688)-LEN(G2688)-LEN(H2688)-14)</f>
        <v>15798</v>
      </c>
      <c r="K2688" s="12"/>
      <c r="L2688" s="12"/>
      <c r="M2688" s="12"/>
      <c r="N2688" s="12"/>
      <c r="O2688" s="12"/>
      <c r="P2688" s="12"/>
    </row>
    <row r="2689" spans="1:16" ht="33" customHeight="1">
      <c r="A2689" s="6" t="s">
        <f>LEFT(J2689,FIND(",",J2689)-1)</f>
        <v>15799</v>
      </c>
      <c r="B2689" s="6" t="s">
        <f>MID(J2689,FIND(",",J2689)+2,LEN(J2689)-LEN(A2689)-8)</f>
        <v>441</v>
      </c>
      <c r="C2689" s="6" t="s">
        <v>12</v>
      </c>
      <c r="D2689" s="6" t="s">
        <v>15775</v>
      </c>
      <c r="E2689" s="7" t="s">
        <v>15800</v>
      </c>
      <c r="F2689" s="6" t="s">
        <v>15</v>
      </c>
      <c r="G2689" s="6" t="s">
        <f>MID(I2689,8,10)</f>
        <v>15801</v>
      </c>
      <c r="H2689" s="9" t="s">
        <f>MID(I2689,LEN(G2689)+8,SEARCH(",",I2689)-LEN(G2689)-8)</f>
        <v>15802</v>
      </c>
      <c r="I2689" s="10" t="s">
        <v>15803</v>
      </c>
      <c r="J2689" s="11" t="s">
        <f>MID(I2689,SEARCH(",",I2689)+1,SEARCH("$",I2689)-LEN(G2689)-LEN(H2689)-14)</f>
        <v>15804</v>
      </c>
      <c r="K2689" s="12"/>
      <c r="L2689" s="12"/>
      <c r="M2689" s="12"/>
      <c r="N2689" s="12"/>
      <c r="O2689" s="12"/>
      <c r="P2689" s="12"/>
    </row>
    <row r="2690" spans="1:16" ht="33" customHeight="1">
      <c r="A2690" s="6" t="s">
        <f>LEFT(J2690,FIND(",",J2690)-1)</f>
        <v>15805</v>
      </c>
      <c r="B2690" s="6" t="s">
        <f>MID(J2690,FIND(",",J2690)+2,LEN(J2690)-LEN(A2690)-8)</f>
        <v>441</v>
      </c>
      <c r="C2690" s="6" t="s">
        <v>12</v>
      </c>
      <c r="D2690" s="6" t="s">
        <v>15331</v>
      </c>
      <c r="E2690" s="7" t="s">
        <v>15806</v>
      </c>
      <c r="F2690" s="6" t="s">
        <v>15</v>
      </c>
      <c r="G2690" s="6" t="s">
        <f>MID(I2690,8,10)</f>
        <v>15807</v>
      </c>
      <c r="H2690" s="9" t="s">
        <f>MID(I2690,LEN(G2690)+8,SEARCH(",",I2690)-LEN(G2690)-8)</f>
        <v>15808</v>
      </c>
      <c r="I2690" s="13" t="s">
        <v>15809</v>
      </c>
      <c r="J2690" s="11" t="s">
        <f>MID(I2690,SEARCH(",",I2690)+1,SEARCH("$",I2690)-LEN(G2690)-LEN(H2690)-14)</f>
        <v>15810</v>
      </c>
      <c r="K2690" s="12"/>
      <c r="L2690" s="12"/>
      <c r="M2690" s="12"/>
      <c r="N2690" s="12"/>
      <c r="O2690" s="12"/>
      <c r="P2690" s="12"/>
    </row>
    <row r="2691" spans="1:16" ht="33" customHeight="1">
      <c r="A2691" s="6" t="s">
        <f>LEFT(J2691,FIND(",",J2691)-1)</f>
        <v>15811</v>
      </c>
      <c r="B2691" s="6" t="s">
        <f>MID(J2691,FIND(",",J2691)+2,LEN(J2691)-LEN(A2691)-8)</f>
        <v>441</v>
      </c>
      <c r="C2691" s="6" t="s">
        <v>12</v>
      </c>
      <c r="D2691" s="6" t="s">
        <v>15331</v>
      </c>
      <c r="E2691" s="7" t="s">
        <v>15812</v>
      </c>
      <c r="F2691" s="6" t="s">
        <v>15</v>
      </c>
      <c r="G2691" s="6" t="s">
        <f>MID(I2691,8,10)</f>
        <v>15813</v>
      </c>
      <c r="H2691" s="9" t="s">
        <f>MID(I2691,LEN(G2691)+8,SEARCH(",",I2691)-LEN(G2691)-8)</f>
        <v>15814</v>
      </c>
      <c r="I2691" s="10" t="s">
        <v>15815</v>
      </c>
      <c r="J2691" s="11" t="s">
        <f>MID(I2691,SEARCH(",",I2691)+1,SEARCH("$",I2691)-LEN(G2691)-LEN(H2691)-14)</f>
        <v>15816</v>
      </c>
      <c r="K2691" s="12"/>
      <c r="L2691" s="12"/>
      <c r="M2691" s="12"/>
      <c r="N2691" s="12"/>
      <c r="O2691" s="12"/>
      <c r="P2691" s="12"/>
    </row>
    <row r="2692" spans="1:16" ht="33" customHeight="1">
      <c r="A2692" s="6" t="s">
        <f>LEFT(J2692,FIND(",",J2692)-1)</f>
        <v>15817</v>
      </c>
      <c r="B2692" s="6" t="s">
        <f>MID(J2692,FIND(",",J2692)+2,LEN(J2692)-LEN(A2692)-8)</f>
        <v>441</v>
      </c>
      <c r="C2692" s="6" t="s">
        <v>12</v>
      </c>
      <c r="D2692" s="6" t="s">
        <v>15331</v>
      </c>
      <c r="E2692" s="7" t="s">
        <v>15818</v>
      </c>
      <c r="F2692" s="6" t="s">
        <v>15</v>
      </c>
      <c r="G2692" s="6" t="s">
        <f>MID(I2692,8,10)</f>
        <v>15819</v>
      </c>
      <c r="H2692" s="9" t="s">
        <f>MID(I2692,LEN(G2692)+8,SEARCH(",",I2692)-LEN(G2692)-8)</f>
        <v>15820</v>
      </c>
      <c r="I2692" s="10" t="s">
        <v>15821</v>
      </c>
      <c r="J2692" s="11" t="s">
        <f>MID(I2692,SEARCH(",",I2692)+1,SEARCH("$",I2692)-LEN(G2692)-LEN(H2692)-14)</f>
        <v>15822</v>
      </c>
      <c r="K2692" s="12"/>
      <c r="L2692" s="12"/>
      <c r="M2692" s="12"/>
      <c r="N2692" s="12"/>
      <c r="O2692" s="12"/>
      <c r="P2692" s="12"/>
    </row>
    <row r="2693" spans="1:16" ht="33" customHeight="1">
      <c r="A2693" s="6" t="s">
        <f>LEFT(J2693,FIND(",",J2693)-1)</f>
        <v>15823</v>
      </c>
      <c r="B2693" s="6" t="s">
        <f>MID(J2693,FIND(",",J2693)+2,LEN(J2693)-LEN(A2693)-8)</f>
        <v>441</v>
      </c>
      <c r="C2693" s="6" t="s">
        <v>12</v>
      </c>
      <c r="D2693" s="6" t="s">
        <v>15331</v>
      </c>
      <c r="E2693" s="7" t="s">
        <v>15824</v>
      </c>
      <c r="F2693" s="6" t="s">
        <v>15</v>
      </c>
      <c r="G2693" s="6" t="s">
        <f>MID(I2693,8,10)</f>
        <v>15825</v>
      </c>
      <c r="H2693" s="9" t="s">
        <f>MID(I2693,LEN(G2693)+8,SEARCH(",",I2693)-LEN(G2693)-8)</f>
        <v>15826</v>
      </c>
      <c r="I2693" s="10" t="s">
        <v>15827</v>
      </c>
      <c r="J2693" s="11" t="s">
        <f>MID(I2693,SEARCH(",",I2693)+1,SEARCH("$",I2693)-LEN(G2693)-LEN(H2693)-14)</f>
        <v>15828</v>
      </c>
      <c r="K2693" s="12"/>
      <c r="L2693" s="12"/>
      <c r="M2693" s="12"/>
      <c r="N2693" s="12"/>
      <c r="O2693" s="12"/>
      <c r="P2693" s="12"/>
    </row>
    <row r="2694" spans="1:16" ht="33" customHeight="1">
      <c r="A2694" s="6" t="s">
        <f>LEFT(J2694,FIND(",",J2694)-1)</f>
        <v>15829</v>
      </c>
      <c r="B2694" s="6" t="s">
        <f>MID(J2694,FIND(",",J2694)+2,LEN(J2694)-LEN(A2694)-8)</f>
        <v>441</v>
      </c>
      <c r="C2694" s="6" t="s">
        <v>12</v>
      </c>
      <c r="D2694" s="6" t="s">
        <v>15331</v>
      </c>
      <c r="E2694" s="7" t="s">
        <v>15830</v>
      </c>
      <c r="F2694" s="6" t="s">
        <v>15</v>
      </c>
      <c r="G2694" s="6" t="s">
        <f>MID(I2694,8,10)</f>
        <v>15831</v>
      </c>
      <c r="H2694" s="9" t="s">
        <f>MID(I2694,LEN(G2694)+8,SEARCH(",",I2694)-LEN(G2694)-8)</f>
        <v>15826</v>
      </c>
      <c r="I2694" s="10" t="s">
        <v>15832</v>
      </c>
      <c r="J2694" s="11" t="s">
        <f>MID(I2694,SEARCH(",",I2694)+1,SEARCH("$",I2694)-LEN(G2694)-LEN(H2694)-14)</f>
        <v>15833</v>
      </c>
      <c r="K2694" s="12"/>
      <c r="L2694" s="12"/>
      <c r="M2694" s="12"/>
      <c r="N2694" s="12"/>
      <c r="O2694" s="12"/>
      <c r="P2694" s="12"/>
    </row>
    <row r="2695" spans="1:16" ht="33" customHeight="1">
      <c r="A2695" s="6" t="s">
        <f>LEFT(J2695,FIND(",",J2695)-1)</f>
        <v>15834</v>
      </c>
      <c r="B2695" s="6" t="s">
        <f>MID(J2695,FIND(",",J2695)+2,LEN(J2695)-LEN(A2695)-8)</f>
        <v>441</v>
      </c>
      <c r="C2695" s="6" t="s">
        <v>12</v>
      </c>
      <c r="D2695" s="6" t="s">
        <v>15331</v>
      </c>
      <c r="E2695" s="7" t="s">
        <v>15835</v>
      </c>
      <c r="F2695" s="6" t="s">
        <v>15</v>
      </c>
      <c r="G2695" s="6" t="s">
        <f>MID(I2695,8,10)</f>
        <v>15836</v>
      </c>
      <c r="H2695" s="9" t="s">
        <f>MID(I2695,LEN(G2695)+8,SEARCH(",",I2695)-LEN(G2695)-8)</f>
        <v>15837</v>
      </c>
      <c r="I2695" s="13" t="s">
        <v>15838</v>
      </c>
      <c r="J2695" s="11" t="s">
        <f>MID(I2695,SEARCH(",",I2695)+1,SEARCH("$",I2695)-LEN(G2695)-LEN(H2695)-14)</f>
        <v>15839</v>
      </c>
      <c r="K2695" s="12"/>
      <c r="L2695" s="12"/>
      <c r="M2695" s="12"/>
      <c r="N2695" s="12"/>
      <c r="O2695" s="12"/>
      <c r="P2695" s="12"/>
    </row>
    <row r="2696" spans="1:16" ht="33" customHeight="1">
      <c r="A2696" s="6" t="s">
        <f>LEFT(J2696,FIND(",",J2696)-1)</f>
        <v>15840</v>
      </c>
      <c r="B2696" s="6" t="s">
        <f>MID(J2696,FIND(",",J2696)+2,LEN(J2696)-LEN(A2696)-8)</f>
        <v>441</v>
      </c>
      <c r="C2696" s="6" t="s">
        <v>12</v>
      </c>
      <c r="D2696" s="6" t="s">
        <v>15331</v>
      </c>
      <c r="E2696" s="7" t="s">
        <v>15841</v>
      </c>
      <c r="F2696" s="6" t="s">
        <v>15</v>
      </c>
      <c r="G2696" s="6" t="s">
        <f>MID(I2696,8,10)</f>
        <v>15842</v>
      </c>
      <c r="H2696" s="9" t="s">
        <f>MID(I2696,LEN(G2696)+8,SEARCH(",",I2696)-LEN(G2696)-8)</f>
        <v>15843</v>
      </c>
      <c r="I2696" s="13" t="s">
        <v>15844</v>
      </c>
      <c r="J2696" s="11" t="s">
        <f>MID(I2696,SEARCH(",",I2696)+1,SEARCH("$",I2696)-LEN(G2696)-LEN(H2696)-14)</f>
        <v>15845</v>
      </c>
      <c r="K2696" s="12"/>
      <c r="L2696" s="12"/>
      <c r="M2696" s="12"/>
      <c r="N2696" s="12"/>
      <c r="O2696" s="12"/>
      <c r="P2696" s="12"/>
    </row>
    <row r="2697" spans="1:16" ht="33" customHeight="1">
      <c r="A2697" s="6" t="s">
        <f>LEFT(J2697,FIND(",",J2697)-1)</f>
        <v>15846</v>
      </c>
      <c r="B2697" s="6" t="s">
        <f>MID(J2697,FIND(",",J2697)+2,LEN(J2697)-LEN(A2697)-8)</f>
        <v>441</v>
      </c>
      <c r="C2697" s="6" t="s">
        <v>12</v>
      </c>
      <c r="D2697" s="6" t="s">
        <v>15847</v>
      </c>
      <c r="E2697" s="7" t="s">
        <v>15848</v>
      </c>
      <c r="F2697" s="6" t="s">
        <v>15</v>
      </c>
      <c r="G2697" s="6" t="s">
        <f>MID(I2697,8,10)</f>
        <v>15849</v>
      </c>
      <c r="H2697" s="9" t="s">
        <f>MID(I2697,LEN(G2697)+8,SEARCH(",",I2697)-LEN(G2697)-8)</f>
        <v>15850</v>
      </c>
      <c r="I2697" s="13" t="s">
        <v>15851</v>
      </c>
      <c r="J2697" s="11" t="s">
        <f>MID(I2697,SEARCH(",",I2697)+1,SEARCH("$",I2697)-LEN(G2697)-LEN(H2697)-14)</f>
        <v>15852</v>
      </c>
      <c r="K2697" s="12"/>
      <c r="L2697" s="12"/>
      <c r="M2697" s="12"/>
      <c r="N2697" s="12"/>
      <c r="O2697" s="12"/>
      <c r="P2697" s="12"/>
    </row>
    <row r="2698" spans="1:16" ht="33" customHeight="1">
      <c r="A2698" s="6" t="s">
        <f>LEFT(J2698,FIND(",",J2698)-1)</f>
        <v>15853</v>
      </c>
      <c r="B2698" s="6" t="s">
        <f>MID(J2698,FIND(",",J2698)+2,LEN(J2698)-LEN(A2698)-8)</f>
        <v>441</v>
      </c>
      <c r="C2698" s="6" t="s">
        <v>12</v>
      </c>
      <c r="D2698" s="6" t="s">
        <v>15331</v>
      </c>
      <c r="E2698" s="7" t="s">
        <v>15854</v>
      </c>
      <c r="F2698" s="6" t="s">
        <v>15</v>
      </c>
      <c r="G2698" s="6" t="s">
        <f>MID(I2698,8,10)</f>
        <v>15855</v>
      </c>
      <c r="H2698" s="9" t="s">
        <f>MID(I2698,LEN(G2698)+8,SEARCH(",",I2698)-LEN(G2698)-8)</f>
        <v>15856</v>
      </c>
      <c r="I2698" s="10" t="s">
        <v>15857</v>
      </c>
      <c r="J2698" s="11" t="s">
        <f>MID(I2698,SEARCH(",",I2698)+1,SEARCH("$",I2698)-LEN(G2698)-LEN(H2698)-14)</f>
        <v>15858</v>
      </c>
      <c r="K2698" s="12"/>
      <c r="L2698" s="12"/>
      <c r="M2698" s="12"/>
      <c r="N2698" s="12"/>
      <c r="O2698" s="12"/>
      <c r="P2698" s="12"/>
    </row>
    <row r="2699" spans="1:16" ht="33" customHeight="1">
      <c r="A2699" s="6" t="s">
        <f>LEFT(J2699,FIND(",",J2699)-1)</f>
        <v>15859</v>
      </c>
      <c r="B2699" s="6" t="s">
        <f>MID(J2699,FIND(",",J2699)+2,LEN(J2699)-LEN(A2699)-8)</f>
        <v>441</v>
      </c>
      <c r="C2699" s="6" t="s">
        <v>12</v>
      </c>
      <c r="D2699" s="6" t="s">
        <v>15331</v>
      </c>
      <c r="E2699" s="7" t="s">
        <v>15860</v>
      </c>
      <c r="F2699" s="6" t="s">
        <v>15</v>
      </c>
      <c r="G2699" s="6" t="s">
        <f>MID(I2699,8,10)</f>
        <v>15861</v>
      </c>
      <c r="H2699" s="9" t="s">
        <f>MID(I2699,LEN(G2699)+8,SEARCH(",",I2699)-LEN(G2699)-8)</f>
        <v>15862</v>
      </c>
      <c r="I2699" s="10" t="s">
        <v>15863</v>
      </c>
      <c r="J2699" s="11" t="s">
        <f>MID(I2699,SEARCH(",",I2699)+1,SEARCH("$",I2699)-LEN(G2699)-LEN(H2699)-14)</f>
        <v>15864</v>
      </c>
      <c r="K2699" s="12"/>
      <c r="L2699" s="12"/>
      <c r="M2699" s="12"/>
      <c r="N2699" s="12"/>
      <c r="O2699" s="12"/>
      <c r="P2699" s="12"/>
    </row>
    <row r="2700" spans="1:16" ht="49.5" customHeight="1">
      <c r="A2700" s="6" t="s">
        <f>LEFT(J2700,FIND(",",J2700)-1)</f>
        <v>15865</v>
      </c>
      <c r="B2700" s="6" t="s">
        <f>MID(J2700,FIND(",",J2700)+2,LEN(J2700)-LEN(A2700)-8)</f>
        <v>441</v>
      </c>
      <c r="C2700" s="6" t="s">
        <v>12</v>
      </c>
      <c r="D2700" s="6" t="s">
        <v>15362</v>
      </c>
      <c r="E2700" s="7" t="s">
        <v>15866</v>
      </c>
      <c r="F2700" s="6" t="s">
        <v>15</v>
      </c>
      <c r="G2700" s="6" t="s">
        <f>MID(I2700,8,10)</f>
        <v>15867</v>
      </c>
      <c r="H2700" s="9" t="s">
        <f>MID(I2700,LEN(G2700)+8,SEARCH(",",I2700)-LEN(G2700)-8)</f>
        <v>15868</v>
      </c>
      <c r="I2700" s="10" t="s">
        <v>15869</v>
      </c>
      <c r="J2700" s="11" t="s">
        <f>MID(I2700,SEARCH(",",I2700)+1,SEARCH("$",I2700)-LEN(G2700)-LEN(H2700)-14)</f>
        <v>15870</v>
      </c>
      <c r="K2700" s="12"/>
      <c r="L2700" s="12"/>
      <c r="M2700" s="12"/>
      <c r="N2700" s="12"/>
      <c r="O2700" s="12"/>
      <c r="P2700" s="12"/>
    </row>
    <row r="2701" spans="1:16" ht="33" customHeight="1">
      <c r="A2701" s="6" t="s">
        <f>LEFT(J2701,FIND(",",J2701)-1)</f>
        <v>15871</v>
      </c>
      <c r="B2701" s="6" t="s">
        <f>MID(J2701,FIND(",",J2701)+2,LEN(J2701)-LEN(A2701)-8)</f>
        <v>441</v>
      </c>
      <c r="C2701" s="6" t="s">
        <v>12</v>
      </c>
      <c r="D2701" s="6" t="s">
        <v>15362</v>
      </c>
      <c r="E2701" s="7" t="s">
        <v>15872</v>
      </c>
      <c r="F2701" s="6" t="s">
        <v>15</v>
      </c>
      <c r="G2701" s="6" t="s">
        <f>MID(I2701,8,10)</f>
        <v>15873</v>
      </c>
      <c r="H2701" s="9" t="s">
        <f>MID(I2701,LEN(G2701)+8,SEARCH(",",I2701)-LEN(G2701)-8)</f>
        <v>15874</v>
      </c>
      <c r="I2701" s="10" t="s">
        <v>15875</v>
      </c>
      <c r="J2701" s="11" t="s">
        <f>MID(I2701,SEARCH(",",I2701)+1,SEARCH("$",I2701)-LEN(G2701)-LEN(H2701)-14)</f>
        <v>15876</v>
      </c>
      <c r="K2701" s="12"/>
      <c r="L2701" s="12"/>
      <c r="M2701" s="12"/>
      <c r="N2701" s="12"/>
      <c r="O2701" s="12"/>
      <c r="P2701" s="12"/>
    </row>
    <row r="2702" spans="1:16" ht="33" customHeight="1">
      <c r="A2702" s="6" t="s">
        <f>LEFT(J2702,FIND(",",J2702)-1)</f>
        <v>15877</v>
      </c>
      <c r="B2702" s="6" t="s">
        <f>MID(J2702,FIND(",",J2702)+2,LEN(J2702)-LEN(A2702)-8)</f>
        <v>441</v>
      </c>
      <c r="C2702" s="6" t="s">
        <v>12</v>
      </c>
      <c r="D2702" s="6" t="s">
        <v>15362</v>
      </c>
      <c r="E2702" s="7" t="s">
        <v>15878</v>
      </c>
      <c r="F2702" s="6" t="s">
        <v>15</v>
      </c>
      <c r="G2702" s="6" t="s">
        <f>MID(I2702,8,10)</f>
        <v>15879</v>
      </c>
      <c r="H2702" s="9" t="s">
        <f>MID(I2702,LEN(G2702)+8,SEARCH(",",I2702)-LEN(G2702)-8)</f>
        <v>15874</v>
      </c>
      <c r="I2702" s="10" t="s">
        <v>15880</v>
      </c>
      <c r="J2702" s="11" t="s">
        <f>MID(I2702,SEARCH(",",I2702)+1,SEARCH("$",I2702)-LEN(G2702)-LEN(H2702)-14)</f>
        <v>15881</v>
      </c>
      <c r="K2702" s="12"/>
      <c r="L2702" s="12"/>
      <c r="M2702" s="12"/>
      <c r="N2702" s="12"/>
      <c r="O2702" s="12"/>
      <c r="P2702" s="12"/>
    </row>
    <row r="2703" spans="1:16" ht="33" customHeight="1">
      <c r="A2703" s="6" t="s">
        <f>LEFT(J2703,FIND(",",J2703)-1)</f>
        <v>15882</v>
      </c>
      <c r="B2703" s="6" t="s">
        <f>MID(J2703,FIND(",",J2703)+2,LEN(J2703)-LEN(A2703)-8)</f>
        <v>441</v>
      </c>
      <c r="C2703" s="6" t="s">
        <v>12</v>
      </c>
      <c r="D2703" s="6" t="s">
        <v>15362</v>
      </c>
      <c r="E2703" s="7" t="s">
        <v>15883</v>
      </c>
      <c r="F2703" s="6" t="s">
        <v>15</v>
      </c>
      <c r="G2703" s="6" t="s">
        <f>MID(I2703,8,10)</f>
        <v>15884</v>
      </c>
      <c r="H2703" s="9" t="s">
        <f>MID(I2703,LEN(G2703)+8,SEARCH(",",I2703)-LEN(G2703)-8)</f>
        <v>15885</v>
      </c>
      <c r="I2703" s="13" t="s">
        <v>15886</v>
      </c>
      <c r="J2703" s="11" t="s">
        <f>MID(I2703,SEARCH(",",I2703)+1,SEARCH("$",I2703)-LEN(G2703)-LEN(H2703)-14)</f>
        <v>15887</v>
      </c>
      <c r="K2703" s="12"/>
      <c r="L2703" s="12"/>
      <c r="M2703" s="12"/>
      <c r="N2703" s="12"/>
      <c r="O2703" s="12"/>
      <c r="P2703" s="12"/>
    </row>
    <row r="2704" spans="1:16" ht="33" customHeight="1">
      <c r="A2704" s="6" t="s">
        <f>LEFT(J2704,FIND(",",J2704)-1)</f>
        <v>15888</v>
      </c>
      <c r="B2704" s="6" t="s">
        <f>MID(J2704,FIND(",",J2704)+2,LEN(J2704)-LEN(A2704)-8)</f>
        <v>441</v>
      </c>
      <c r="C2704" s="6" t="s">
        <v>12</v>
      </c>
      <c r="D2704" s="6" t="s">
        <v>15362</v>
      </c>
      <c r="E2704" s="7" t="s">
        <v>15889</v>
      </c>
      <c r="F2704" s="6" t="s">
        <v>15</v>
      </c>
      <c r="G2704" s="6" t="s">
        <f>MID(I2704,8,10)</f>
        <v>15890</v>
      </c>
      <c r="H2704" s="9" t="s">
        <f>MID(I2704,LEN(G2704)+8,SEARCH(",",I2704)-LEN(G2704)-8)</f>
        <v>15891</v>
      </c>
      <c r="I2704" s="10" t="s">
        <v>15892</v>
      </c>
      <c r="J2704" s="11" t="s">
        <f>MID(I2704,SEARCH(",",I2704)+1,SEARCH("$",I2704)-LEN(G2704)-LEN(H2704)-14)</f>
        <v>15893</v>
      </c>
      <c r="K2704" s="12"/>
      <c r="L2704" s="12"/>
      <c r="M2704" s="12"/>
      <c r="N2704" s="12"/>
      <c r="O2704" s="12"/>
      <c r="P2704" s="12"/>
    </row>
    <row r="2705" spans="1:16" ht="33" customHeight="1">
      <c r="A2705" s="6" t="s">
        <f>LEFT(J2705,FIND(",",J2705)-1)</f>
        <v>15894</v>
      </c>
      <c r="B2705" s="6" t="s">
        <f>MID(J2705,FIND(",",J2705)+2,LEN(J2705)-LEN(A2705)-8)</f>
        <v>441</v>
      </c>
      <c r="C2705" s="6" t="s">
        <v>12</v>
      </c>
      <c r="D2705" s="6" t="s">
        <v>15362</v>
      </c>
      <c r="E2705" s="7" t="s">
        <v>15895</v>
      </c>
      <c r="F2705" s="6" t="s">
        <v>15</v>
      </c>
      <c r="G2705" s="6" t="s">
        <f>MID(I2705,8,10)</f>
        <v>15896</v>
      </c>
      <c r="H2705" s="9" t="s">
        <f>MID(I2705,LEN(G2705)+8,SEARCH(",",I2705)-LEN(G2705)-8)</f>
        <v>15897</v>
      </c>
      <c r="I2705" s="10" t="s">
        <v>15898</v>
      </c>
      <c r="J2705" s="11" t="s">
        <f>MID(I2705,SEARCH(",",I2705)+1,SEARCH("$",I2705)-LEN(G2705)-LEN(H2705)-14)</f>
        <v>15899</v>
      </c>
      <c r="K2705" s="12"/>
      <c r="L2705" s="12"/>
      <c r="M2705" s="12"/>
      <c r="N2705" s="12"/>
      <c r="O2705" s="12"/>
      <c r="P2705" s="12"/>
    </row>
    <row r="2706" spans="1:16" ht="33" customHeight="1">
      <c r="A2706" s="6" t="s">
        <f>LEFT(J2706,FIND(",",J2706)-1)</f>
        <v>15900</v>
      </c>
      <c r="B2706" s="6" t="s">
        <f>MID(J2706,FIND(",",J2706)+2,LEN(J2706)-LEN(A2706)-8)</f>
        <v>441</v>
      </c>
      <c r="C2706" s="6" t="s">
        <v>12</v>
      </c>
      <c r="D2706" s="6" t="s">
        <v>15362</v>
      </c>
      <c r="E2706" s="7" t="s">
        <v>15901</v>
      </c>
      <c r="F2706" s="6" t="s">
        <v>15</v>
      </c>
      <c r="G2706" s="6" t="s">
        <f>MID(I2706,8,10)</f>
        <v>15902</v>
      </c>
      <c r="H2706" s="9" t="s">
        <f>MID(I2706,LEN(G2706)+8,SEARCH(",",I2706)-LEN(G2706)-8)</f>
        <v>15903</v>
      </c>
      <c r="I2706" s="10" t="s">
        <v>15904</v>
      </c>
      <c r="J2706" s="11" t="s">
        <f>MID(I2706,SEARCH(",",I2706)+1,SEARCH("$",I2706)-LEN(G2706)-LEN(H2706)-14)</f>
        <v>15905</v>
      </c>
      <c r="K2706" s="12"/>
      <c r="L2706" s="12"/>
      <c r="M2706" s="12"/>
      <c r="N2706" s="12"/>
      <c r="O2706" s="12"/>
      <c r="P2706" s="12"/>
    </row>
    <row r="2707" spans="1:16" ht="33" customHeight="1">
      <c r="A2707" s="6" t="s">
        <f>LEFT(J2707,FIND(",",J2707)-1)</f>
        <v>15906</v>
      </c>
      <c r="B2707" s="6" t="s">
        <f>MID(J2707,FIND(",",J2707)+2,LEN(J2707)-LEN(A2707)-8)</f>
        <v>441</v>
      </c>
      <c r="C2707" s="6" t="s">
        <v>12</v>
      </c>
      <c r="D2707" s="6" t="s">
        <v>15362</v>
      </c>
      <c r="E2707" s="7" t="s">
        <v>15907</v>
      </c>
      <c r="F2707" s="6" t="s">
        <v>15</v>
      </c>
      <c r="G2707" s="6" t="s">
        <f>MID(I2707,8,10)</f>
        <v>15908</v>
      </c>
      <c r="H2707" s="9" t="s">
        <f>MID(I2707,LEN(G2707)+8,SEARCH(",",I2707)-LEN(G2707)-8)</f>
        <v>15909</v>
      </c>
      <c r="I2707" s="10" t="s">
        <v>15910</v>
      </c>
      <c r="J2707" s="11" t="s">
        <f>MID(I2707,SEARCH(",",I2707)+1,SEARCH("$",I2707)-LEN(G2707)-LEN(H2707)-14)</f>
        <v>15911</v>
      </c>
      <c r="K2707" s="12"/>
      <c r="L2707" s="12"/>
      <c r="M2707" s="12"/>
      <c r="N2707" s="12"/>
      <c r="O2707" s="12"/>
      <c r="P2707" s="12"/>
    </row>
    <row r="2708" spans="1:16" ht="33" customHeight="1">
      <c r="A2708" s="6" t="s">
        <f>LEFT(J2708,FIND(",",J2708)-1)</f>
        <v>15912</v>
      </c>
      <c r="B2708" s="6" t="s">
        <f>MID(J2708,FIND(",",J2708)+2,LEN(J2708)-LEN(A2708)-8)</f>
        <v>441</v>
      </c>
      <c r="C2708" s="6" t="s">
        <v>12</v>
      </c>
      <c r="D2708" s="6" t="s">
        <v>15362</v>
      </c>
      <c r="E2708" s="7" t="s">
        <v>15913</v>
      </c>
      <c r="F2708" s="6" t="s">
        <v>15</v>
      </c>
      <c r="G2708" s="6" t="s">
        <f>MID(I2708,8,10)</f>
        <v>15914</v>
      </c>
      <c r="H2708" s="9" t="s">
        <f>MID(I2708,LEN(G2708)+8,SEARCH(",",I2708)-LEN(G2708)-8)</f>
        <v>15915</v>
      </c>
      <c r="I2708" s="13" t="s">
        <v>15916</v>
      </c>
      <c r="J2708" s="11" t="s">
        <f>MID(I2708,SEARCH(",",I2708)+1,SEARCH("$",I2708)-LEN(G2708)-LEN(H2708)-14)</f>
        <v>15917</v>
      </c>
      <c r="K2708" s="12"/>
      <c r="L2708" s="12"/>
      <c r="M2708" s="12"/>
      <c r="N2708" s="12"/>
      <c r="O2708" s="12"/>
      <c r="P2708" s="12"/>
    </row>
    <row r="2709" spans="1:16" ht="33" customHeight="1">
      <c r="A2709" s="6" t="s">
        <f>LEFT(J2709,FIND(",",J2709)-1)</f>
        <v>15918</v>
      </c>
      <c r="B2709" s="6" t="s">
        <f>MID(J2709,FIND(",",J2709)+2,LEN(J2709)-LEN(A2709)-8)</f>
        <v>441</v>
      </c>
      <c r="C2709" s="6" t="s">
        <v>12</v>
      </c>
      <c r="D2709" s="6" t="s">
        <v>15362</v>
      </c>
      <c r="E2709" s="7" t="s">
        <v>15919</v>
      </c>
      <c r="F2709" s="6" t="s">
        <v>15</v>
      </c>
      <c r="G2709" s="6" t="s">
        <f>MID(I2709,8,10)</f>
        <v>15920</v>
      </c>
      <c r="H2709" s="9" t="s">
        <f>MID(I2709,LEN(G2709)+8,SEARCH(",",I2709)-LEN(G2709)-8)</f>
        <v>15921</v>
      </c>
      <c r="I2709" s="10" t="s">
        <v>15922</v>
      </c>
      <c r="J2709" s="11" t="s">
        <f>MID(I2709,SEARCH(",",I2709)+1,SEARCH("$",I2709)-LEN(G2709)-LEN(H2709)-14)</f>
        <v>15923</v>
      </c>
      <c r="K2709" s="12"/>
      <c r="L2709" s="12"/>
      <c r="M2709" s="12"/>
      <c r="N2709" s="12"/>
      <c r="O2709" s="12"/>
      <c r="P2709" s="12"/>
    </row>
    <row r="2710" spans="1:16" ht="33" customHeight="1">
      <c r="A2710" s="6" t="s">
        <f>LEFT(J2710,FIND(",",J2710)-1)</f>
        <v>15924</v>
      </c>
      <c r="B2710" s="6" t="s">
        <f>MID(J2710,FIND(",",J2710)+2,LEN(J2710)-LEN(A2710)-8)</f>
        <v>441</v>
      </c>
      <c r="C2710" s="6" t="s">
        <v>12</v>
      </c>
      <c r="D2710" s="6" t="s">
        <v>15362</v>
      </c>
      <c r="E2710" s="7" t="s">
        <v>15925</v>
      </c>
      <c r="F2710" s="6" t="s">
        <v>15</v>
      </c>
      <c r="G2710" s="6" t="s">
        <f>MID(I2710,8,10)</f>
        <v>15926</v>
      </c>
      <c r="H2710" s="9" t="s">
        <f>MID(I2710,LEN(G2710)+8,SEARCH(",",I2710)-LEN(G2710)-8)</f>
        <v>15927</v>
      </c>
      <c r="I2710" s="13" t="s">
        <v>15928</v>
      </c>
      <c r="J2710" s="11" t="s">
        <f>MID(I2710,SEARCH(",",I2710)+1,SEARCH("$",I2710)-LEN(G2710)-LEN(H2710)-14)</f>
        <v>15929</v>
      </c>
      <c r="K2710" s="12"/>
      <c r="L2710" s="12"/>
      <c r="M2710" s="12"/>
      <c r="N2710" s="12"/>
      <c r="O2710" s="12"/>
      <c r="P2710" s="12"/>
    </row>
    <row r="2711" spans="1:16" ht="33" customHeight="1">
      <c r="A2711" s="6" t="s">
        <f>LEFT(J2711,FIND(",",J2711)-1)</f>
        <v>15930</v>
      </c>
      <c r="B2711" s="6" t="s">
        <f>MID(J2711,FIND(",",J2711)+2,LEN(J2711)-LEN(A2711)-8)</f>
        <v>441</v>
      </c>
      <c r="C2711" s="6" t="s">
        <v>12</v>
      </c>
      <c r="D2711" s="6" t="s">
        <v>15362</v>
      </c>
      <c r="E2711" s="7" t="s">
        <v>15931</v>
      </c>
      <c r="F2711" s="6" t="s">
        <v>15</v>
      </c>
      <c r="G2711" s="6" t="s">
        <f>MID(I2711,8,10)</f>
        <v>15932</v>
      </c>
      <c r="H2711" s="9" t="s">
        <f>MID(I2711,LEN(G2711)+8,SEARCH(",",I2711)-LEN(G2711)-8)</f>
        <v>15933</v>
      </c>
      <c r="I2711" s="10" t="s">
        <v>15934</v>
      </c>
      <c r="J2711" s="11" t="s">
        <f>MID(I2711,SEARCH(",",I2711)+1,SEARCH("$",I2711)-LEN(G2711)-LEN(H2711)-14)</f>
        <v>15935</v>
      </c>
      <c r="K2711" s="12"/>
      <c r="L2711" s="12"/>
      <c r="M2711" s="12"/>
      <c r="N2711" s="12"/>
      <c r="O2711" s="12"/>
      <c r="P2711" s="12"/>
    </row>
    <row r="2712" spans="1:16" ht="33" customHeight="1">
      <c r="A2712" s="6" t="s">
        <f>LEFT(J2712,FIND(",",J2712)-1)</f>
        <v>15936</v>
      </c>
      <c r="B2712" s="6" t="s">
        <f>MID(J2712,FIND(",",J2712)+2,LEN(J2712)-LEN(A2712)-8)</f>
        <v>441</v>
      </c>
      <c r="C2712" s="6" t="s">
        <v>12</v>
      </c>
      <c r="D2712" s="6" t="s">
        <v>15362</v>
      </c>
      <c r="E2712" s="7" t="s">
        <v>15937</v>
      </c>
      <c r="F2712" s="6" t="s">
        <v>15</v>
      </c>
      <c r="G2712" s="6" t="s">
        <f>MID(I2712,8,10)</f>
        <v>15938</v>
      </c>
      <c r="H2712" s="9" t="s">
        <f>MID(I2712,LEN(G2712)+8,SEARCH(",",I2712)-LEN(G2712)-8)</f>
        <v>15939</v>
      </c>
      <c r="I2712" s="13" t="s">
        <v>15940</v>
      </c>
      <c r="J2712" s="11" t="s">
        <f>MID(I2712,SEARCH(",",I2712)+1,SEARCH("$",I2712)-LEN(G2712)-LEN(H2712)-14)</f>
        <v>15941</v>
      </c>
      <c r="K2712" s="12"/>
      <c r="L2712" s="12"/>
      <c r="M2712" s="12"/>
      <c r="N2712" s="12"/>
      <c r="O2712" s="12"/>
      <c r="P2712" s="12"/>
    </row>
    <row r="2713" spans="1:16" ht="33" customHeight="1">
      <c r="A2713" s="6" t="s">
        <f>LEFT(J2713,FIND(",",J2713)-1)</f>
        <v>15942</v>
      </c>
      <c r="B2713" s="6" t="s">
        <f>MID(J2713,FIND(",",J2713)+2,LEN(J2713)-LEN(A2713)-8)</f>
        <v>441</v>
      </c>
      <c r="C2713" s="6" t="s">
        <v>12</v>
      </c>
      <c r="D2713" s="6" t="s">
        <v>15362</v>
      </c>
      <c r="E2713" s="7" t="s">
        <v>15943</v>
      </c>
      <c r="F2713" s="6" t="s">
        <v>15</v>
      </c>
      <c r="G2713" s="6" t="s">
        <f>MID(I2713,8,10)</f>
        <v>15944</v>
      </c>
      <c r="H2713" s="9" t="s">
        <f>MID(I2713,LEN(G2713)+8,SEARCH(",",I2713)-LEN(G2713)-8)</f>
        <v>15945</v>
      </c>
      <c r="I2713" s="13" t="s">
        <v>15946</v>
      </c>
      <c r="J2713" s="11" t="s">
        <f>MID(I2713,SEARCH(",",I2713)+1,SEARCH("$",I2713)-LEN(G2713)-LEN(H2713)-14)</f>
        <v>15947</v>
      </c>
      <c r="K2713" s="12"/>
      <c r="L2713" s="12"/>
      <c r="M2713" s="12"/>
      <c r="N2713" s="12"/>
      <c r="O2713" s="12"/>
      <c r="P2713" s="12"/>
    </row>
    <row r="2714" spans="1:16" ht="33" customHeight="1">
      <c r="A2714" s="6" t="s">
        <f>LEFT(J2714,FIND(",",J2714)-1)</f>
        <v>15948</v>
      </c>
      <c r="B2714" s="6" t="s">
        <f>MID(J2714,FIND(",",J2714)+2,LEN(J2714)-LEN(A2714)-8)</f>
        <v>441</v>
      </c>
      <c r="C2714" s="6" t="s">
        <v>12</v>
      </c>
      <c r="D2714" s="6" t="s">
        <v>15362</v>
      </c>
      <c r="E2714" s="7" t="s">
        <v>15949</v>
      </c>
      <c r="F2714" s="6" t="s">
        <v>15</v>
      </c>
      <c r="G2714" s="6" t="s">
        <f>MID(I2714,8,10)</f>
        <v>15950</v>
      </c>
      <c r="H2714" s="9" t="s">
        <f>MID(I2714,LEN(G2714)+8,SEARCH(",",I2714)-LEN(G2714)-8)</f>
        <v>15951</v>
      </c>
      <c r="I2714" s="10" t="s">
        <v>15952</v>
      </c>
      <c r="J2714" s="11" t="s">
        <f>MID(I2714,SEARCH(",",I2714)+1,SEARCH("$",I2714)-LEN(G2714)-LEN(H2714)-14)</f>
        <v>15953</v>
      </c>
      <c r="K2714" s="12"/>
      <c r="L2714" s="12"/>
      <c r="M2714" s="12"/>
      <c r="N2714" s="12"/>
      <c r="O2714" s="12"/>
      <c r="P2714" s="12"/>
    </row>
    <row r="2715" spans="1:16" ht="33" customHeight="1">
      <c r="A2715" s="6" t="s">
        <f>LEFT(J2715,FIND(",",J2715)-1)</f>
        <v>15954</v>
      </c>
      <c r="B2715" s="6" t="s">
        <f>MID(J2715,FIND(",",J2715)+2,LEN(J2715)-LEN(A2715)-8)</f>
        <v>15381</v>
      </c>
      <c r="C2715" s="6" t="s">
        <v>12</v>
      </c>
      <c r="D2715" s="6" t="s">
        <v>15708</v>
      </c>
      <c r="E2715" s="7" t="s">
        <v>15955</v>
      </c>
      <c r="F2715" s="6" t="s">
        <v>15</v>
      </c>
      <c r="G2715" s="6" t="s">
        <f>MID(I2715,8,10)</f>
        <v>15956</v>
      </c>
      <c r="H2715" s="9" t="s">
        <f>MID(I2715,LEN(G2715)+8,SEARCH(",",I2715)-LEN(G2715)-8)</f>
        <v>15957</v>
      </c>
      <c r="I2715" s="10" t="s">
        <v>15958</v>
      </c>
      <c r="J2715" s="11" t="s">
        <f>MID(I2715,SEARCH(",",I2715)+1,SEARCH("$",I2715)-LEN(G2715)-LEN(H2715)-14)</f>
        <v>15959</v>
      </c>
      <c r="K2715" s="12"/>
      <c r="L2715" s="12"/>
      <c r="M2715" s="12"/>
      <c r="N2715" s="12"/>
      <c r="O2715" s="12"/>
      <c r="P2715" s="12"/>
    </row>
    <row r="2716" spans="1:16" ht="33" customHeight="1">
      <c r="A2716" s="6" t="s">
        <f>LEFT(J2716,FIND(",",J2716)-1)</f>
        <v>15960</v>
      </c>
      <c r="B2716" s="6" t="s">
        <f>MID(J2716,FIND(",",J2716)+2,LEN(J2716)-LEN(A2716)-8)</f>
        <v>15381</v>
      </c>
      <c r="C2716" s="6" t="s">
        <v>12</v>
      </c>
      <c r="D2716" s="6" t="s">
        <v>15708</v>
      </c>
      <c r="E2716" s="7" t="s">
        <v>15961</v>
      </c>
      <c r="F2716" s="6" t="s">
        <v>15</v>
      </c>
      <c r="G2716" s="6" t="s">
        <f>MID(I2716,8,10)</f>
        <v>15962</v>
      </c>
      <c r="H2716" s="9" t="s">
        <f>MID(I2716,LEN(G2716)+8,SEARCH(",",I2716)-LEN(G2716)-8)</f>
        <v>15963</v>
      </c>
      <c r="I2716" s="13" t="s">
        <v>15964</v>
      </c>
      <c r="J2716" s="11" t="s">
        <f>MID(I2716,SEARCH(",",I2716)+1,SEARCH("$",I2716)-LEN(G2716)-LEN(H2716)-14)</f>
        <v>15965</v>
      </c>
      <c r="K2716" s="12"/>
      <c r="L2716" s="12"/>
      <c r="M2716" s="12"/>
      <c r="N2716" s="12"/>
      <c r="O2716" s="12"/>
      <c r="P2716" s="12"/>
    </row>
    <row r="2717" spans="1:16" ht="33" customHeight="1">
      <c r="A2717" s="6" t="s">
        <f>LEFT(J2717,FIND(",",J2717)-1)</f>
        <v>15966</v>
      </c>
      <c r="B2717" s="6" t="s">
        <f>MID(J2717,FIND(",",J2717)+2,LEN(J2717)-LEN(A2717)-8)</f>
        <v>15381</v>
      </c>
      <c r="C2717" s="6" t="s">
        <v>12</v>
      </c>
      <c r="D2717" s="6" t="s">
        <v>15708</v>
      </c>
      <c r="E2717" s="7" t="s">
        <v>15967</v>
      </c>
      <c r="F2717" s="6" t="s">
        <v>15</v>
      </c>
      <c r="G2717" s="6" t="s">
        <f>MID(I2717,8,10)</f>
        <v>15968</v>
      </c>
      <c r="H2717" s="9" t="s">
        <f>MID(I2717,LEN(G2717)+8,SEARCH(",",I2717)-LEN(G2717)-8)</f>
        <v>15969</v>
      </c>
      <c r="I2717" s="13" t="s">
        <v>15970</v>
      </c>
      <c r="J2717" s="11" t="s">
        <f>MID(I2717,SEARCH(",",I2717)+1,SEARCH("$",I2717)-LEN(G2717)-LEN(H2717)-14)</f>
        <v>15971</v>
      </c>
      <c r="K2717" s="12"/>
      <c r="L2717" s="12"/>
      <c r="M2717" s="12"/>
      <c r="N2717" s="12"/>
      <c r="O2717" s="12"/>
      <c r="P2717" s="12"/>
    </row>
    <row r="2718" spans="1:16" ht="33" customHeight="1">
      <c r="A2718" s="6" t="s">
        <f>LEFT(J2718,FIND(",",J2718)-1)</f>
        <v>15972</v>
      </c>
      <c r="B2718" s="6" t="s">
        <f>MID(J2718,FIND(",",J2718)+2,LEN(J2718)-LEN(A2718)-8)</f>
        <v>15381</v>
      </c>
      <c r="C2718" s="6" t="s">
        <v>12</v>
      </c>
      <c r="D2718" s="6" t="s">
        <v>15708</v>
      </c>
      <c r="E2718" s="7" t="s">
        <v>15973</v>
      </c>
      <c r="F2718" s="6" t="s">
        <v>15</v>
      </c>
      <c r="G2718" s="6" t="s">
        <f>MID(I2718,8,10)</f>
        <v>15974</v>
      </c>
      <c r="H2718" s="9" t="s">
        <f>MID(I2718,LEN(G2718)+8,SEARCH(",",I2718)-LEN(G2718)-8)</f>
        <v>15975</v>
      </c>
      <c r="I2718" s="10" t="s">
        <v>15976</v>
      </c>
      <c r="J2718" s="11" t="s">
        <f>MID(I2718,SEARCH(",",I2718)+1,SEARCH("$",I2718)-LEN(G2718)-LEN(H2718)-14)</f>
        <v>15977</v>
      </c>
      <c r="K2718" s="12"/>
      <c r="L2718" s="12"/>
      <c r="M2718" s="12"/>
      <c r="N2718" s="12"/>
      <c r="O2718" s="12"/>
      <c r="P2718" s="12"/>
    </row>
    <row r="2719" spans="1:16" ht="33" customHeight="1">
      <c r="A2719" s="6" t="s">
        <f>LEFT(J2719,FIND(",",J2719)-1)</f>
        <v>15978</v>
      </c>
      <c r="B2719" s="6" t="s">
        <f>MID(J2719,FIND(",",J2719)+2,LEN(J2719)-LEN(A2719)-8)</f>
        <v>15381</v>
      </c>
      <c r="C2719" s="6" t="s">
        <v>12</v>
      </c>
      <c r="D2719" s="6" t="s">
        <v>15708</v>
      </c>
      <c r="E2719" s="7" t="s">
        <v>15979</v>
      </c>
      <c r="F2719" s="6" t="s">
        <v>15</v>
      </c>
      <c r="G2719" s="6" t="s">
        <f>MID(I2719,8,10)</f>
        <v>15980</v>
      </c>
      <c r="H2719" s="9" t="s">
        <f>MID(I2719,LEN(G2719)+8,SEARCH(",",I2719)-LEN(G2719)-8)</f>
        <v>15981</v>
      </c>
      <c r="I2719" s="13" t="s">
        <v>15982</v>
      </c>
      <c r="J2719" s="11" t="s">
        <f>MID(I2719,SEARCH(",",I2719)+1,SEARCH("$",I2719)-LEN(G2719)-LEN(H2719)-14)</f>
        <v>15983</v>
      </c>
      <c r="K2719" s="12"/>
      <c r="L2719" s="12"/>
      <c r="M2719" s="12"/>
      <c r="N2719" s="12"/>
      <c r="O2719" s="12"/>
      <c r="P2719" s="12"/>
    </row>
    <row r="2720" spans="1:16" ht="33" customHeight="1">
      <c r="A2720" s="6" t="s">
        <f>LEFT(J2720,FIND(",",J2720)-1)</f>
        <v>15984</v>
      </c>
      <c r="B2720" s="6" t="s">
        <f>MID(J2720,FIND(",",J2720)+2,LEN(J2720)-LEN(A2720)-8)</f>
        <v>15381</v>
      </c>
      <c r="C2720" s="6" t="s">
        <v>12</v>
      </c>
      <c r="D2720" s="6" t="s">
        <v>15708</v>
      </c>
      <c r="E2720" s="7" t="s">
        <v>15985</v>
      </c>
      <c r="F2720" s="6" t="s">
        <v>15</v>
      </c>
      <c r="G2720" s="6" t="s">
        <f>MID(I2720,8,10)</f>
        <v>15986</v>
      </c>
      <c r="H2720" s="9" t="s">
        <f>MID(I2720,LEN(G2720)+8,SEARCH(",",I2720)-LEN(G2720)-8)</f>
        <v>15987</v>
      </c>
      <c r="I2720" s="13" t="s">
        <v>15988</v>
      </c>
      <c r="J2720" s="11" t="s">
        <f>MID(I2720,SEARCH(",",I2720)+1,SEARCH("$",I2720)-LEN(G2720)-LEN(H2720)-14)</f>
        <v>15989</v>
      </c>
      <c r="K2720" s="12"/>
      <c r="L2720" s="12"/>
      <c r="M2720" s="12"/>
      <c r="N2720" s="12"/>
      <c r="O2720" s="12"/>
      <c r="P2720" s="12"/>
    </row>
    <row r="2721" spans="1:16" ht="33" customHeight="1">
      <c r="A2721" s="6" t="s">
        <f>LEFT(J2721,FIND(",",J2721)-1)</f>
        <v>15990</v>
      </c>
      <c r="B2721" s="6" t="s">
        <f>MID(J2721,FIND(",",J2721)+2,LEN(J2721)-LEN(A2721)-8)</f>
        <v>15381</v>
      </c>
      <c r="C2721" s="6" t="s">
        <v>12</v>
      </c>
      <c r="D2721" s="6" t="s">
        <v>15708</v>
      </c>
      <c r="E2721" s="7" t="s">
        <v>15991</v>
      </c>
      <c r="F2721" s="6" t="s">
        <v>15</v>
      </c>
      <c r="G2721" s="6" t="s">
        <f>MID(I2721,8,10)</f>
        <v>15992</v>
      </c>
      <c r="H2721" s="9" t="s">
        <f>MID(I2721,LEN(G2721)+8,SEARCH(",",I2721)-LEN(G2721)-8)</f>
        <v>15993</v>
      </c>
      <c r="I2721" s="13" t="s">
        <v>15994</v>
      </c>
      <c r="J2721" s="11" t="s">
        <f>MID(I2721,SEARCH(",",I2721)+1,SEARCH("$",I2721)-LEN(G2721)-LEN(H2721)-14)</f>
        <v>15995</v>
      </c>
      <c r="K2721" s="12"/>
      <c r="L2721" s="12"/>
      <c r="M2721" s="12"/>
      <c r="N2721" s="12"/>
      <c r="O2721" s="12"/>
      <c r="P2721" s="12"/>
    </row>
    <row r="2722" spans="1:16" ht="33" customHeight="1">
      <c r="A2722" s="6" t="s">
        <f>LEFT(J2722,FIND(",",J2722)-1)</f>
        <v>15996</v>
      </c>
      <c r="B2722" s="6" t="s">
        <f>MID(J2722,FIND(",",J2722)+2,LEN(J2722)-LEN(A2722)-8)</f>
        <v>15381</v>
      </c>
      <c r="C2722" s="6" t="s">
        <v>12</v>
      </c>
      <c r="D2722" s="6" t="s">
        <v>15708</v>
      </c>
      <c r="E2722" s="7" t="s">
        <v>15997</v>
      </c>
      <c r="F2722" s="6" t="s">
        <v>15</v>
      </c>
      <c r="G2722" s="6" t="s">
        <f>MID(I2722,8,10)</f>
        <v>15998</v>
      </c>
      <c r="H2722" s="9" t="s">
        <f>MID(I2722,LEN(G2722)+8,SEARCH(",",I2722)-LEN(G2722)-8)</f>
        <v>15999</v>
      </c>
      <c r="I2722" s="10" t="s">
        <v>16000</v>
      </c>
      <c r="J2722" s="11" t="s">
        <f>MID(I2722,SEARCH(",",I2722)+1,SEARCH("$",I2722)-LEN(G2722)-LEN(H2722)-14)</f>
        <v>16001</v>
      </c>
      <c r="K2722" s="12"/>
      <c r="L2722" s="12"/>
      <c r="M2722" s="12"/>
      <c r="N2722" s="12"/>
      <c r="O2722" s="12"/>
      <c r="P2722" s="12"/>
    </row>
    <row r="2723" spans="1:16" ht="33" customHeight="1">
      <c r="A2723" s="6" t="s">
        <f>LEFT(J2723,FIND(",",J2723)-1)</f>
        <v>16002</v>
      </c>
      <c r="B2723" s="6" t="s">
        <f>MID(J2723,FIND(",",J2723)+2,LEN(J2723)-LEN(A2723)-8)</f>
        <v>15381</v>
      </c>
      <c r="C2723" s="6" t="s">
        <v>12</v>
      </c>
      <c r="D2723" s="6" t="s">
        <v>15708</v>
      </c>
      <c r="E2723" s="7" t="s">
        <v>16003</v>
      </c>
      <c r="F2723" s="6" t="s">
        <v>15</v>
      </c>
      <c r="G2723" s="6" t="s">
        <f>MID(I2723,8,10)</f>
        <v>16004</v>
      </c>
      <c r="H2723" s="9" t="s">
        <f>MID(I2723,LEN(G2723)+8,SEARCH(",",I2723)-LEN(G2723)-8)</f>
        <v>16005</v>
      </c>
      <c r="I2723" s="13" t="s">
        <v>16006</v>
      </c>
      <c r="J2723" s="11" t="s">
        <f>MID(I2723,SEARCH(",",I2723)+1,SEARCH("$",I2723)-LEN(G2723)-LEN(H2723)-14)</f>
        <v>16007</v>
      </c>
      <c r="K2723" s="12"/>
      <c r="L2723" s="12"/>
      <c r="M2723" s="12"/>
      <c r="N2723" s="12"/>
      <c r="O2723" s="12"/>
      <c r="P2723" s="12"/>
    </row>
    <row r="2724" spans="1:16" ht="33" customHeight="1">
      <c r="A2724" s="6" t="s">
        <f>LEFT(J2724,FIND(",",J2724)-1)</f>
        <v>16008</v>
      </c>
      <c r="B2724" s="6" t="s">
        <f>MID(J2724,FIND(",",J2724)+2,LEN(J2724)-LEN(A2724)-8)</f>
        <v>15381</v>
      </c>
      <c r="C2724" s="6" t="s">
        <v>12</v>
      </c>
      <c r="D2724" s="6" t="s">
        <v>15708</v>
      </c>
      <c r="E2724" s="7" t="s">
        <v>16009</v>
      </c>
      <c r="F2724" s="6" t="s">
        <v>15</v>
      </c>
      <c r="G2724" s="6" t="s">
        <f>MID(I2724,8,10)</f>
        <v>16010</v>
      </c>
      <c r="H2724" s="9" t="s">
        <f>MID(I2724,LEN(G2724)+8,SEARCH(",",I2724)-LEN(G2724)-8)</f>
        <v>16011</v>
      </c>
      <c r="I2724" s="10" t="s">
        <v>16012</v>
      </c>
      <c r="J2724" s="11" t="s">
        <f>MID(I2724,SEARCH(",",I2724)+1,SEARCH("$",I2724)-LEN(G2724)-LEN(H2724)-14)</f>
        <v>16013</v>
      </c>
      <c r="K2724" s="12"/>
      <c r="L2724" s="12"/>
      <c r="M2724" s="12"/>
      <c r="N2724" s="12"/>
      <c r="O2724" s="12"/>
      <c r="P2724" s="12"/>
    </row>
    <row r="2725" spans="1:16" ht="33" customHeight="1">
      <c r="A2725" s="6" t="s">
        <f>LEFT(J2725,FIND(",",J2725)-1)</f>
        <v>16014</v>
      </c>
      <c r="B2725" s="6" t="s">
        <f>MID(J2725,FIND(",",J2725)+2,LEN(J2725)-LEN(A2725)-8)</f>
        <v>15381</v>
      </c>
      <c r="C2725" s="6" t="s">
        <v>12</v>
      </c>
      <c r="D2725" s="6" t="s">
        <v>15708</v>
      </c>
      <c r="E2725" s="7" t="s">
        <v>16015</v>
      </c>
      <c r="F2725" s="6" t="s">
        <v>15</v>
      </c>
      <c r="G2725" s="6" t="s">
        <f>MID(I2725,8,10)</f>
        <v>16016</v>
      </c>
      <c r="H2725" s="9" t="s">
        <f>MID(I2725,LEN(G2725)+8,SEARCH(",",I2725)-LEN(G2725)-8)</f>
        <v>16017</v>
      </c>
      <c r="I2725" s="13" t="s">
        <v>16018</v>
      </c>
      <c r="J2725" s="11" t="s">
        <f>MID(I2725,SEARCH(",",I2725)+1,SEARCH("$",I2725)-LEN(G2725)-LEN(H2725)-14)</f>
        <v>16019</v>
      </c>
      <c r="K2725" s="12"/>
      <c r="L2725" s="12"/>
      <c r="M2725" s="12"/>
      <c r="N2725" s="12"/>
      <c r="O2725" s="12"/>
      <c r="P2725" s="12"/>
    </row>
    <row r="2726" spans="1:16" ht="33" customHeight="1">
      <c r="A2726" s="6" t="s">
        <f>LEFT(J2726,FIND(",",J2726)-1)</f>
        <v>16020</v>
      </c>
      <c r="B2726" s="6" t="s">
        <f>MID(J2726,FIND(",",J2726)+2,LEN(J2726)-LEN(A2726)-8)</f>
        <v>16021</v>
      </c>
      <c r="C2726" s="6" t="s">
        <v>12</v>
      </c>
      <c r="D2726" s="6" t="s">
        <v>16022</v>
      </c>
      <c r="E2726" s="7" t="s">
        <v>16023</v>
      </c>
      <c r="F2726" s="6" t="s">
        <v>15</v>
      </c>
      <c r="G2726" s="6" t="s">
        <f>MID(I2726,8,10)</f>
        <v>16024</v>
      </c>
      <c r="H2726" s="9" t="s">
        <f>MID(I2726,LEN(G2726)+8,SEARCH(",",I2726)-LEN(G2726)-8)</f>
        <v>16025</v>
      </c>
      <c r="I2726" s="13" t="s">
        <v>16026</v>
      </c>
      <c r="J2726" s="11" t="s">
        <f>MID(I2726,SEARCH(",",I2726)+1,SEARCH("$",I2726)-LEN(G2726)-LEN(H2726)-14)</f>
        <v>16027</v>
      </c>
      <c r="K2726" s="12"/>
      <c r="L2726" s="12"/>
      <c r="M2726" s="12"/>
      <c r="N2726" s="12"/>
      <c r="O2726" s="12"/>
      <c r="P2726" s="12"/>
    </row>
    <row r="2727" spans="1:16" ht="33" customHeight="1">
      <c r="A2727" s="6" t="s">
        <f>LEFT(J2727,FIND(",",J2727)-1)</f>
        <v>16028</v>
      </c>
      <c r="B2727" s="6" t="s">
        <f>MID(J2727,FIND(",",J2727)+2,LEN(J2727)-LEN(A2727)-8)</f>
        <v>16021</v>
      </c>
      <c r="C2727" s="6" t="s">
        <v>12</v>
      </c>
      <c r="D2727" s="6" t="s">
        <v>16022</v>
      </c>
      <c r="E2727" s="7" t="s">
        <v>16029</v>
      </c>
      <c r="F2727" s="6" t="s">
        <v>15</v>
      </c>
      <c r="G2727" s="6" t="s">
        <f>MID(I2727,8,10)</f>
        <v>16030</v>
      </c>
      <c r="H2727" s="9" t="s">
        <f>MID(I2727,LEN(G2727)+8,SEARCH(",",I2727)-LEN(G2727)-8)</f>
        <v>16031</v>
      </c>
      <c r="I2727" s="13" t="s">
        <v>16032</v>
      </c>
      <c r="J2727" s="11" t="s">
        <f>MID(I2727,SEARCH(",",I2727)+1,SEARCH("$",I2727)-LEN(G2727)-LEN(H2727)-14)</f>
        <v>16033</v>
      </c>
      <c r="K2727" s="12"/>
      <c r="L2727" s="12"/>
      <c r="M2727" s="12"/>
      <c r="N2727" s="12"/>
      <c r="O2727" s="12"/>
      <c r="P2727" s="12"/>
    </row>
    <row r="2728" spans="1:16" ht="33" customHeight="1">
      <c r="A2728" s="6" t="s">
        <f>LEFT(J2728,FIND(",",J2728)-1)</f>
        <v>16034</v>
      </c>
      <c r="B2728" s="6" t="s">
        <f>MID(J2728,FIND(",",J2728)+2,LEN(J2728)-LEN(A2728)-8)</f>
        <v>16021</v>
      </c>
      <c r="C2728" s="6" t="s">
        <v>12</v>
      </c>
      <c r="D2728" s="6" t="s">
        <v>16022</v>
      </c>
      <c r="E2728" s="7" t="s">
        <v>16035</v>
      </c>
      <c r="F2728" s="6" t="s">
        <v>15</v>
      </c>
      <c r="G2728" s="6" t="s">
        <f>MID(I2728,8,10)</f>
        <v>16036</v>
      </c>
      <c r="H2728" s="9" t="s">
        <f>MID(I2728,LEN(G2728)+8,SEARCH(",",I2728)-LEN(G2728)-8)</f>
        <v>16037</v>
      </c>
      <c r="I2728" s="13" t="s">
        <v>16038</v>
      </c>
      <c r="J2728" s="11" t="s">
        <f>MID(I2728,SEARCH(",",I2728)+1,SEARCH("$",I2728)-LEN(G2728)-LEN(H2728)-14)</f>
        <v>16039</v>
      </c>
      <c r="K2728" s="12"/>
      <c r="L2728" s="12"/>
      <c r="M2728" s="12"/>
      <c r="N2728" s="12"/>
      <c r="O2728" s="12"/>
      <c r="P2728" s="12"/>
    </row>
    <row r="2729" spans="1:16" ht="33" customHeight="1">
      <c r="A2729" s="6" t="s">
        <f>LEFT(J2729,FIND(",",J2729)-1)</f>
        <v>16040</v>
      </c>
      <c r="B2729" s="6" t="s">
        <f>MID(J2729,FIND(",",J2729)+2,LEN(J2729)-LEN(A2729)-8)</f>
        <v>16021</v>
      </c>
      <c r="C2729" s="6" t="s">
        <v>12</v>
      </c>
      <c r="D2729" s="6" t="s">
        <v>16022</v>
      </c>
      <c r="E2729" s="7" t="s">
        <v>16041</v>
      </c>
      <c r="F2729" s="6" t="s">
        <v>15</v>
      </c>
      <c r="G2729" s="6" t="s">
        <f>MID(I2729,8,10)</f>
        <v>16042</v>
      </c>
      <c r="H2729" s="9" t="s">
        <f>MID(I2729,LEN(G2729)+8,SEARCH(",",I2729)-LEN(G2729)-8)</f>
        <v>16043</v>
      </c>
      <c r="I2729" s="13" t="s">
        <v>16044</v>
      </c>
      <c r="J2729" s="11" t="s">
        <f>MID(I2729,SEARCH(",",I2729)+1,SEARCH("$",I2729)-LEN(G2729)-LEN(H2729)-14)</f>
        <v>16045</v>
      </c>
      <c r="K2729" s="12"/>
      <c r="L2729" s="12"/>
      <c r="M2729" s="12"/>
      <c r="N2729" s="12"/>
      <c r="O2729" s="12"/>
      <c r="P2729" s="12"/>
    </row>
    <row r="2730" spans="1:16" ht="33" customHeight="1">
      <c r="A2730" s="6" t="s">
        <f>LEFT(J2730,FIND(",",J2730)-1)</f>
        <v>16046</v>
      </c>
      <c r="B2730" s="6" t="s">
        <f>MID(J2730,FIND(",",J2730)+2,LEN(J2730)-LEN(A2730)-8)</f>
        <v>441</v>
      </c>
      <c r="C2730" s="6" t="s">
        <v>12</v>
      </c>
      <c r="D2730" s="6" t="s">
        <v>15775</v>
      </c>
      <c r="E2730" s="7" t="s">
        <v>16047</v>
      </c>
      <c r="F2730" s="6" t="s">
        <v>15</v>
      </c>
      <c r="G2730" s="6" t="s">
        <f>MID(I2730,8,10)</f>
        <v>16048</v>
      </c>
      <c r="H2730" s="9" t="s">
        <f>MID(I2730,LEN(G2730)+8,SEARCH(",",I2730)-LEN(G2730)-8)</f>
        <v>16049</v>
      </c>
      <c r="I2730" s="13" t="s">
        <v>16050</v>
      </c>
      <c r="J2730" s="11" t="s">
        <f>MID(I2730,SEARCH(",",I2730)+1,SEARCH("$",I2730)-LEN(G2730)-LEN(H2730)-14)</f>
        <v>16051</v>
      </c>
      <c r="K2730" s="12"/>
      <c r="L2730" s="12"/>
      <c r="M2730" s="12"/>
      <c r="N2730" s="12"/>
      <c r="O2730" s="12"/>
      <c r="P2730" s="12"/>
    </row>
    <row r="2731" spans="1:16" ht="33" customHeight="1">
      <c r="A2731" s="6" t="s">
        <f>LEFT(J2731,FIND(",",J2731)-1)</f>
        <v>16052</v>
      </c>
      <c r="B2731" s="6" t="s">
        <f>MID(J2731,FIND(",",J2731)+2,LEN(J2731)-LEN(A2731)-8)</f>
        <v>441</v>
      </c>
      <c r="C2731" s="6" t="s">
        <v>12</v>
      </c>
      <c r="D2731" s="6" t="s">
        <v>15775</v>
      </c>
      <c r="E2731" s="7" t="s">
        <v>16053</v>
      </c>
      <c r="F2731" s="6" t="s">
        <v>15</v>
      </c>
      <c r="G2731" s="6" t="s">
        <f>MID(I2731,8,10)</f>
        <v>16054</v>
      </c>
      <c r="H2731" s="9" t="s">
        <f>MID(I2731,LEN(G2731)+8,SEARCH(",",I2731)-LEN(G2731)-8)</f>
        <v>16055</v>
      </c>
      <c r="I2731" s="13" t="s">
        <v>16056</v>
      </c>
      <c r="J2731" s="11" t="s">
        <f>MID(I2731,SEARCH(",",I2731)+1,SEARCH("$",I2731)-LEN(G2731)-LEN(H2731)-14)</f>
        <v>16057</v>
      </c>
      <c r="K2731" s="12"/>
      <c r="L2731" s="12"/>
      <c r="M2731" s="12"/>
      <c r="N2731" s="12"/>
      <c r="O2731" s="12"/>
      <c r="P2731" s="12"/>
    </row>
    <row r="2732" spans="1:16" ht="33" customHeight="1">
      <c r="A2732" s="6" t="s">
        <f>LEFT(J2732,FIND(",",J2732)-1)</f>
        <v>16058</v>
      </c>
      <c r="B2732" s="6" t="s">
        <f>MID(J2732,FIND(",",J2732)+2,LEN(J2732)-LEN(A2732)-8)</f>
        <v>441</v>
      </c>
      <c r="C2732" s="6" t="s">
        <v>12</v>
      </c>
      <c r="D2732" s="6" t="s">
        <v>15775</v>
      </c>
      <c r="E2732" s="7" t="s">
        <v>16059</v>
      </c>
      <c r="F2732" s="6" t="s">
        <v>15</v>
      </c>
      <c r="G2732" s="6" t="s">
        <f>MID(I2732,8,10)</f>
        <v>16060</v>
      </c>
      <c r="H2732" s="9" t="s">
        <f>MID(I2732,LEN(G2732)+8,SEARCH(",",I2732)-LEN(G2732)-8)</f>
        <v>16061</v>
      </c>
      <c r="I2732" s="13" t="s">
        <v>16062</v>
      </c>
      <c r="J2732" s="11" t="s">
        <f>MID(I2732,SEARCH(",",I2732)+1,SEARCH("$",I2732)-LEN(G2732)-LEN(H2732)-14)</f>
        <v>16063</v>
      </c>
      <c r="K2732" s="12"/>
      <c r="L2732" s="12"/>
      <c r="M2732" s="12"/>
      <c r="N2732" s="12"/>
      <c r="O2732" s="12"/>
      <c r="P2732" s="12"/>
    </row>
    <row r="2733" spans="1:16" ht="33" customHeight="1">
      <c r="A2733" s="6" t="s">
        <f>LEFT(J2733,FIND(",",J2733)-1)</f>
        <v>16064</v>
      </c>
      <c r="B2733" s="6" t="s">
        <f>MID(J2733,FIND(",",J2733)+2,LEN(J2733)-LEN(A2733)-8)</f>
        <v>441</v>
      </c>
      <c r="C2733" s="6" t="s">
        <v>12</v>
      </c>
      <c r="D2733" s="6" t="s">
        <v>15775</v>
      </c>
      <c r="E2733" s="7" t="s">
        <v>16065</v>
      </c>
      <c r="F2733" s="6" t="s">
        <v>15</v>
      </c>
      <c r="G2733" s="6" t="s">
        <f>MID(I2733,8,10)</f>
        <v>16066</v>
      </c>
      <c r="H2733" s="9" t="s">
        <f>MID(I2733,LEN(G2733)+8,SEARCH(",",I2733)-LEN(G2733)-8)</f>
        <v>16067</v>
      </c>
      <c r="I2733" s="10" t="s">
        <v>16068</v>
      </c>
      <c r="J2733" s="11" t="s">
        <f>MID(I2733,SEARCH(",",I2733)+1,SEARCH("$",I2733)-LEN(G2733)-LEN(H2733)-14)</f>
        <v>16069</v>
      </c>
      <c r="K2733" s="12"/>
      <c r="L2733" s="12"/>
      <c r="M2733" s="12"/>
      <c r="N2733" s="12"/>
      <c r="O2733" s="12"/>
      <c r="P2733" s="12"/>
    </row>
    <row r="2734" spans="1:16" ht="33" customHeight="1">
      <c r="A2734" s="6" t="s">
        <f>LEFT(J2734,FIND(",",J2734)-1)</f>
        <v>16070</v>
      </c>
      <c r="B2734" s="6" t="s">
        <f>MID(J2734,FIND(",",J2734)+2,LEN(J2734)-LEN(A2734)-8)</f>
        <v>441</v>
      </c>
      <c r="C2734" s="6" t="s">
        <v>12</v>
      </c>
      <c r="D2734" s="6" t="s">
        <v>15775</v>
      </c>
      <c r="E2734" s="7" t="s">
        <v>16071</v>
      </c>
      <c r="F2734" s="6" t="s">
        <v>15</v>
      </c>
      <c r="G2734" s="6" t="s">
        <f>MID(I2734,8,10)</f>
        <v>16072</v>
      </c>
      <c r="H2734" s="9" t="s">
        <f>MID(I2734,LEN(G2734)+8,SEARCH(",",I2734)-LEN(G2734)-8)</f>
        <v>16073</v>
      </c>
      <c r="I2734" s="13" t="s">
        <v>16074</v>
      </c>
      <c r="J2734" s="11" t="s">
        <f>MID(I2734,SEARCH(",",I2734)+1,SEARCH("$",I2734)-LEN(G2734)-LEN(H2734)-14)</f>
        <v>16075</v>
      </c>
      <c r="K2734" s="12"/>
      <c r="L2734" s="12"/>
      <c r="M2734" s="12"/>
      <c r="N2734" s="12"/>
      <c r="O2734" s="12"/>
      <c r="P2734" s="12"/>
    </row>
    <row r="2735" spans="1:16" ht="33" customHeight="1">
      <c r="A2735" s="6" t="s">
        <f>LEFT(J2735,FIND(",",J2735)-1)</f>
        <v>16076</v>
      </c>
      <c r="B2735" s="6" t="s">
        <f>MID(J2735,FIND(",",J2735)+2,LEN(J2735)-LEN(A2735)-8)</f>
        <v>441</v>
      </c>
      <c r="C2735" s="6" t="s">
        <v>12</v>
      </c>
      <c r="D2735" s="6" t="s">
        <v>15775</v>
      </c>
      <c r="E2735" s="7" t="s">
        <v>16077</v>
      </c>
      <c r="F2735" s="6" t="s">
        <v>15</v>
      </c>
      <c r="G2735" s="6" t="s">
        <f>MID(I2735,8,10)</f>
        <v>16078</v>
      </c>
      <c r="H2735" s="9" t="s">
        <f>MID(I2735,LEN(G2735)+8,SEARCH(",",I2735)-LEN(G2735)-8)</f>
        <v>16079</v>
      </c>
      <c r="I2735" s="13" t="s">
        <v>16080</v>
      </c>
      <c r="J2735" s="11" t="s">
        <f>MID(I2735,SEARCH(",",I2735)+1,SEARCH("$",I2735)-LEN(G2735)-LEN(H2735)-14)</f>
        <v>16081</v>
      </c>
      <c r="K2735" s="12"/>
      <c r="L2735" s="12"/>
      <c r="M2735" s="12"/>
      <c r="N2735" s="12"/>
      <c r="O2735" s="12"/>
      <c r="P2735" s="12"/>
    </row>
    <row r="2736" spans="1:16" ht="33" customHeight="1">
      <c r="A2736" s="6" t="s">
        <f>LEFT(J2736,FIND(",",J2736)-1)</f>
        <v>16082</v>
      </c>
      <c r="B2736" s="6" t="s">
        <f>MID(J2736,FIND(",",J2736)+2,LEN(J2736)-LEN(A2736)-8)</f>
        <v>441</v>
      </c>
      <c r="C2736" s="6" t="s">
        <v>12</v>
      </c>
      <c r="D2736" s="6" t="s">
        <v>15775</v>
      </c>
      <c r="E2736" s="7" t="s">
        <v>16083</v>
      </c>
      <c r="F2736" s="6" t="s">
        <v>15</v>
      </c>
      <c r="G2736" s="6" t="s">
        <f>MID(I2736,8,10)</f>
        <v>16084</v>
      </c>
      <c r="H2736" s="9" t="s">
        <f>MID(I2736,LEN(G2736)+8,SEARCH(",",I2736)-LEN(G2736)-8)</f>
        <v>16085</v>
      </c>
      <c r="I2736" s="13" t="s">
        <v>16086</v>
      </c>
      <c r="J2736" s="11" t="s">
        <f>MID(I2736,SEARCH(",",I2736)+1,SEARCH("$",I2736)-LEN(G2736)-LEN(H2736)-14)</f>
        <v>16087</v>
      </c>
      <c r="K2736" s="12"/>
      <c r="L2736" s="12"/>
      <c r="M2736" s="12"/>
      <c r="N2736" s="12"/>
      <c r="O2736" s="12"/>
      <c r="P2736" s="12"/>
    </row>
    <row r="2737" spans="1:16" ht="33" customHeight="1">
      <c r="A2737" s="6" t="s">
        <f>LEFT(J2737,FIND(",",J2737)-1)</f>
        <v>16088</v>
      </c>
      <c r="B2737" s="6" t="s">
        <f>MID(J2737,FIND(",",J2737)+2,LEN(J2737)-LEN(A2737)-8)</f>
        <v>441</v>
      </c>
      <c r="C2737" s="6" t="s">
        <v>12</v>
      </c>
      <c r="D2737" s="6" t="s">
        <v>15775</v>
      </c>
      <c r="E2737" s="8" t="s">
        <v>16089</v>
      </c>
      <c r="F2737" s="6" t="s">
        <v>15</v>
      </c>
      <c r="G2737" s="6" t="s">
        <f>MID(I2737,8,10)</f>
        <v>16090</v>
      </c>
      <c r="H2737" s="9" t="s">
        <f>MID(I2737,LEN(G2737)+8,SEARCH(",",I2737)-LEN(G2737)-8)</f>
        <v>16091</v>
      </c>
      <c r="I2737" s="13" t="s">
        <v>16092</v>
      </c>
      <c r="J2737" s="11" t="s">
        <f>MID(I2737,SEARCH(",",I2737)+1,SEARCH("$",I2737)-LEN(G2737)-LEN(H2737)-14)</f>
        <v>16093</v>
      </c>
      <c r="K2737" s="12"/>
      <c r="L2737" s="12"/>
      <c r="M2737" s="12"/>
      <c r="N2737" s="12"/>
      <c r="O2737" s="12"/>
      <c r="P2737" s="12"/>
    </row>
    <row r="2738" spans="1:16" ht="33" customHeight="1">
      <c r="A2738" s="6" t="s">
        <f>LEFT(J2738,FIND(",",J2738)-1)</f>
        <v>16094</v>
      </c>
      <c r="B2738" s="6" t="s">
        <f>MID(J2738,FIND(",",J2738)+2,LEN(J2738)-LEN(A2738)-8)</f>
        <v>441</v>
      </c>
      <c r="C2738" s="6" t="s">
        <v>12</v>
      </c>
      <c r="D2738" s="6" t="s">
        <v>15775</v>
      </c>
      <c r="E2738" s="7" t="s">
        <v>16095</v>
      </c>
      <c r="F2738" s="6" t="s">
        <v>15</v>
      </c>
      <c r="G2738" s="6" t="s">
        <f>MID(I2738,8,10)</f>
        <v>16096</v>
      </c>
      <c r="H2738" s="9" t="s">
        <f>MID(I2738,LEN(G2738)+8,SEARCH(",",I2738)-LEN(G2738)-8)</f>
        <v>16097</v>
      </c>
      <c r="I2738" s="13" t="s">
        <v>16098</v>
      </c>
      <c r="J2738" s="11" t="s">
        <f>MID(I2738,SEARCH(",",I2738)+1,SEARCH("$",I2738)-LEN(G2738)-LEN(H2738)-14)</f>
        <v>16099</v>
      </c>
      <c r="K2738" s="12"/>
      <c r="L2738" s="12"/>
      <c r="M2738" s="12"/>
      <c r="N2738" s="12"/>
      <c r="O2738" s="12"/>
      <c r="P2738" s="12"/>
    </row>
    <row r="2739" spans="1:16" ht="33" customHeight="1">
      <c r="A2739" s="6" t="s">
        <f>LEFT(J2739,FIND(",",J2739)-1)</f>
        <v>16100</v>
      </c>
      <c r="B2739" s="6" t="s">
        <f>MID(J2739,FIND(",",J2739)+2,LEN(J2739)-LEN(A2739)-8)</f>
        <v>441</v>
      </c>
      <c r="C2739" s="6" t="s">
        <v>12</v>
      </c>
      <c r="D2739" s="6" t="s">
        <v>15775</v>
      </c>
      <c r="E2739" s="7" t="s">
        <v>16101</v>
      </c>
      <c r="F2739" s="6" t="s">
        <v>15</v>
      </c>
      <c r="G2739" s="6" t="s">
        <f>MID(I2739,8,10)</f>
        <v>16102</v>
      </c>
      <c r="H2739" s="9" t="s">
        <f>MID(I2739,LEN(G2739)+8,SEARCH(",",I2739)-LEN(G2739)-8)</f>
        <v>16103</v>
      </c>
      <c r="I2739" s="10" t="s">
        <v>16104</v>
      </c>
      <c r="J2739" s="11" t="s">
        <f>MID(I2739,SEARCH(",",I2739)+1,SEARCH("$",I2739)-LEN(G2739)-LEN(H2739)-14)</f>
        <v>16105</v>
      </c>
      <c r="K2739" s="12"/>
      <c r="L2739" s="12"/>
      <c r="M2739" s="12"/>
      <c r="N2739" s="12"/>
      <c r="O2739" s="12"/>
      <c r="P2739" s="12"/>
    </row>
    <row r="2740" spans="1:16" ht="33" customHeight="1">
      <c r="A2740" s="6" t="s">
        <f>LEFT(J2740,FIND(",",J2740)-1)</f>
        <v>16106</v>
      </c>
      <c r="B2740" s="6" t="s">
        <f>MID(J2740,FIND(",",J2740)+2,LEN(J2740)-LEN(A2740)-8)</f>
        <v>441</v>
      </c>
      <c r="C2740" s="6" t="s">
        <v>12</v>
      </c>
      <c r="D2740" s="6" t="s">
        <v>15775</v>
      </c>
      <c r="E2740" s="7" t="s">
        <v>16107</v>
      </c>
      <c r="F2740" s="6" t="s">
        <v>15</v>
      </c>
      <c r="G2740" s="6" t="s">
        <f>MID(I2740,8,10)</f>
        <v>16108</v>
      </c>
      <c r="H2740" s="9" t="s">
        <f>MID(I2740,LEN(G2740)+8,SEARCH(",",I2740)-LEN(G2740)-8)</f>
        <v>16109</v>
      </c>
      <c r="I2740" s="13" t="s">
        <v>16110</v>
      </c>
      <c r="J2740" s="11" t="s">
        <f>MID(I2740,SEARCH(",",I2740)+1,SEARCH("$",I2740)-LEN(G2740)-LEN(H2740)-14)</f>
        <v>16111</v>
      </c>
      <c r="K2740" s="12"/>
      <c r="L2740" s="12"/>
      <c r="M2740" s="12"/>
      <c r="N2740" s="12"/>
      <c r="O2740" s="12"/>
      <c r="P2740" s="12"/>
    </row>
    <row r="2741" spans="1:16" ht="33" customHeight="1">
      <c r="A2741" s="6" t="s">
        <f>LEFT(J2741,FIND(",",J2741)-1)</f>
        <v>16112</v>
      </c>
      <c r="B2741" s="6" t="s">
        <f>MID(J2741,FIND(",",J2741)+2,LEN(J2741)-LEN(A2741)-8)</f>
        <v>441</v>
      </c>
      <c r="C2741" s="6" t="s">
        <v>12</v>
      </c>
      <c r="D2741" s="6" t="s">
        <v>15775</v>
      </c>
      <c r="E2741" s="7" t="s">
        <v>16113</v>
      </c>
      <c r="F2741" s="6" t="s">
        <v>15</v>
      </c>
      <c r="G2741" s="6" t="s">
        <f>MID(I2741,8,10)</f>
        <v>16114</v>
      </c>
      <c r="H2741" s="9" t="s">
        <f>MID(I2741,LEN(G2741)+8,SEARCH(",",I2741)-LEN(G2741)-8)</f>
        <v>16115</v>
      </c>
      <c r="I2741" s="13" t="s">
        <v>16116</v>
      </c>
      <c r="J2741" s="11" t="s">
        <f>MID(I2741,SEARCH(",",I2741)+1,SEARCH("$",I2741)-LEN(G2741)-LEN(H2741)-14)</f>
        <v>16117</v>
      </c>
      <c r="K2741" s="12"/>
      <c r="L2741" s="12"/>
      <c r="M2741" s="12"/>
      <c r="N2741" s="12"/>
      <c r="O2741" s="12"/>
      <c r="P2741" s="12"/>
    </row>
    <row r="2742" spans="1:16" ht="33" customHeight="1">
      <c r="A2742" s="6" t="s">
        <f>LEFT(J2742,FIND(",",J2742)-1)</f>
        <v>16118</v>
      </c>
      <c r="B2742" s="6" t="s">
        <f>MID(J2742,FIND(",",J2742)+2,LEN(J2742)-LEN(A2742)-8)</f>
        <v>441</v>
      </c>
      <c r="C2742" s="6" t="s">
        <v>12</v>
      </c>
      <c r="D2742" s="6" t="s">
        <v>15775</v>
      </c>
      <c r="E2742" s="7" t="s">
        <v>16119</v>
      </c>
      <c r="F2742" s="6" t="s">
        <v>15</v>
      </c>
      <c r="G2742" s="6" t="s">
        <f>MID(I2742,8,10)</f>
        <v>16120</v>
      </c>
      <c r="H2742" s="9" t="s">
        <f>MID(I2742,LEN(G2742)+8,SEARCH(",",I2742)-LEN(G2742)-8)</f>
        <v>16121</v>
      </c>
      <c r="I2742" s="13" t="s">
        <v>16122</v>
      </c>
      <c r="J2742" s="11" t="s">
        <f>MID(I2742,SEARCH(",",I2742)+1,SEARCH("$",I2742)-LEN(G2742)-LEN(H2742)-14)</f>
        <v>16123</v>
      </c>
      <c r="K2742" s="12"/>
      <c r="L2742" s="12"/>
      <c r="M2742" s="12"/>
      <c r="N2742" s="12"/>
      <c r="O2742" s="12"/>
      <c r="P2742" s="12"/>
    </row>
    <row r="2743" spans="1:16" ht="33" customHeight="1">
      <c r="A2743" s="6" t="s">
        <f>LEFT(J2743,FIND(",",J2743)-1)</f>
        <v>16124</v>
      </c>
      <c r="B2743" s="6" t="s">
        <f>MID(J2743,FIND(",",J2743)+2,LEN(J2743)-LEN(A2743)-8)</f>
        <v>441</v>
      </c>
      <c r="C2743" s="6" t="s">
        <v>12</v>
      </c>
      <c r="D2743" s="6" t="s">
        <v>15775</v>
      </c>
      <c r="E2743" s="7" t="s">
        <v>16125</v>
      </c>
      <c r="F2743" s="6" t="s">
        <v>15</v>
      </c>
      <c r="G2743" s="6" t="s">
        <f>MID(I2743,8,10)</f>
        <v>16126</v>
      </c>
      <c r="H2743" s="9" t="s">
        <f>MID(I2743,LEN(G2743)+8,SEARCH(",",I2743)-LEN(G2743)-8)</f>
        <v>16127</v>
      </c>
      <c r="I2743" s="10" t="s">
        <v>16128</v>
      </c>
      <c r="J2743" s="11" t="s">
        <f>MID(I2743,SEARCH(",",I2743)+1,SEARCH("$",I2743)-LEN(G2743)-LEN(H2743)-14)</f>
        <v>16129</v>
      </c>
      <c r="K2743" s="12"/>
      <c r="L2743" s="12"/>
      <c r="M2743" s="12"/>
      <c r="N2743" s="12"/>
      <c r="O2743" s="12"/>
      <c r="P2743" s="12"/>
    </row>
    <row r="2744" spans="1:16" ht="33" customHeight="1">
      <c r="A2744" s="6" t="s">
        <f>LEFT(J2744,FIND(",",J2744)-1)</f>
        <v>16130</v>
      </c>
      <c r="B2744" s="6" t="s">
        <f>MID(J2744,FIND(",",J2744)+2,LEN(J2744)-LEN(A2744)-8)</f>
        <v>441</v>
      </c>
      <c r="C2744" s="6" t="s">
        <v>12</v>
      </c>
      <c r="D2744" s="6" t="s">
        <v>15775</v>
      </c>
      <c r="E2744" s="7" t="s">
        <v>16131</v>
      </c>
      <c r="F2744" s="6" t="s">
        <v>15</v>
      </c>
      <c r="G2744" s="6" t="s">
        <f>MID(I2744,8,10)</f>
        <v>16132</v>
      </c>
      <c r="H2744" s="9" t="s">
        <f>MID(I2744,LEN(G2744)+8,SEARCH(",",I2744)-LEN(G2744)-8)</f>
        <v>16133</v>
      </c>
      <c r="I2744" s="13" t="s">
        <v>16134</v>
      </c>
      <c r="J2744" s="11" t="s">
        <f>MID(I2744,SEARCH(",",I2744)+1,SEARCH("$",I2744)-LEN(G2744)-LEN(H2744)-14)</f>
        <v>16135</v>
      </c>
      <c r="K2744" s="12"/>
      <c r="L2744" s="12"/>
      <c r="M2744" s="12"/>
      <c r="N2744" s="12"/>
      <c r="O2744" s="12"/>
      <c r="P2744" s="12"/>
    </row>
    <row r="2745" spans="1:16" ht="33" customHeight="1">
      <c r="A2745" s="6" t="s">
        <f>LEFT(J2745,FIND(",",J2745)-1)</f>
        <v>16136</v>
      </c>
      <c r="B2745" s="6" t="s">
        <f>MID(J2745,FIND(",",J2745)+2,LEN(J2745)-LEN(A2745)-8)</f>
        <v>441</v>
      </c>
      <c r="C2745" s="6" t="s">
        <v>12</v>
      </c>
      <c r="D2745" s="6" t="s">
        <v>15775</v>
      </c>
      <c r="E2745" s="7" t="s">
        <v>16137</v>
      </c>
      <c r="F2745" s="6" t="s">
        <v>15</v>
      </c>
      <c r="G2745" s="6" t="s">
        <f>MID(I2745,8,10)</f>
        <v>16138</v>
      </c>
      <c r="H2745" s="9" t="s">
        <f>MID(I2745,LEN(G2745)+8,SEARCH(",",I2745)-LEN(G2745)-8)</f>
        <v>16139</v>
      </c>
      <c r="I2745" s="13" t="s">
        <v>16140</v>
      </c>
      <c r="J2745" s="11" t="s">
        <f>MID(I2745,SEARCH(",",I2745)+1,SEARCH("$",I2745)-LEN(G2745)-LEN(H2745)-14)</f>
        <v>16141</v>
      </c>
      <c r="K2745" s="12"/>
      <c r="L2745" s="12"/>
      <c r="M2745" s="12"/>
      <c r="N2745" s="12"/>
      <c r="O2745" s="12"/>
      <c r="P2745" s="12"/>
    </row>
    <row r="2746" spans="1:16" ht="33" customHeight="1">
      <c r="A2746" s="6" t="s">
        <f>LEFT(J2746,FIND(",",J2746)-1)</f>
        <v>16142</v>
      </c>
      <c r="B2746" s="6" t="s">
        <f>MID(J2746,FIND(",",J2746)+2,LEN(J2746)-LEN(A2746)-8)</f>
        <v>441</v>
      </c>
      <c r="C2746" s="6" t="s">
        <v>12</v>
      </c>
      <c r="D2746" s="6" t="s">
        <v>15775</v>
      </c>
      <c r="E2746" s="7" t="s">
        <v>16143</v>
      </c>
      <c r="F2746" s="6" t="s">
        <v>15</v>
      </c>
      <c r="G2746" s="6" t="s">
        <f>MID(I2746,8,10)</f>
        <v>16144</v>
      </c>
      <c r="H2746" s="9" t="s">
        <f>MID(I2746,LEN(G2746)+8,SEARCH(",",I2746)-LEN(G2746)-8)</f>
        <v>16145</v>
      </c>
      <c r="I2746" s="13" t="s">
        <v>16146</v>
      </c>
      <c r="J2746" s="11" t="s">
        <f>MID(I2746,SEARCH(",",I2746)+1,SEARCH("$",I2746)-LEN(G2746)-LEN(H2746)-14)</f>
        <v>16147</v>
      </c>
      <c r="K2746" s="12"/>
      <c r="L2746" s="12"/>
      <c r="M2746" s="12"/>
      <c r="N2746" s="12"/>
      <c r="O2746" s="12"/>
      <c r="P2746" s="12"/>
    </row>
    <row r="2747" spans="1:16" ht="33" customHeight="1">
      <c r="A2747" s="6" t="s">
        <f>LEFT(J2747,FIND(",",J2747)-1)</f>
        <v>16148</v>
      </c>
      <c r="B2747" s="6" t="s">
        <f>MID(J2747,FIND(",",J2747)+2,LEN(J2747)-LEN(A2747)-8)</f>
        <v>441</v>
      </c>
      <c r="C2747" s="6" t="s">
        <v>12</v>
      </c>
      <c r="D2747" s="6" t="s">
        <v>15775</v>
      </c>
      <c r="E2747" s="7" t="s">
        <v>16149</v>
      </c>
      <c r="F2747" s="6" t="s">
        <v>15</v>
      </c>
      <c r="G2747" s="6" t="s">
        <f>MID(I2747,8,10)</f>
        <v>16150</v>
      </c>
      <c r="H2747" s="9" t="s">
        <f>MID(I2747,LEN(G2747)+8,SEARCH(",",I2747)-LEN(G2747)-8)</f>
        <v>16151</v>
      </c>
      <c r="I2747" s="13" t="s">
        <v>16152</v>
      </c>
      <c r="J2747" s="11" t="s">
        <f>MID(I2747,SEARCH(",",I2747)+1,SEARCH("$",I2747)-LEN(G2747)-LEN(H2747)-14)</f>
        <v>16153</v>
      </c>
      <c r="K2747" s="12"/>
      <c r="L2747" s="12"/>
      <c r="M2747" s="12"/>
      <c r="N2747" s="12"/>
      <c r="O2747" s="12"/>
      <c r="P2747" s="12"/>
    </row>
    <row r="2748" spans="1:16" ht="33" customHeight="1">
      <c r="A2748" s="6" t="s">
        <f>LEFT(J2748,FIND(",",J2748)-1)</f>
        <v>16154</v>
      </c>
      <c r="B2748" s="6" t="s">
        <f>MID(J2748,FIND(",",J2748)+2,LEN(J2748)-LEN(A2748)-8)</f>
        <v>441</v>
      </c>
      <c r="C2748" s="6" t="s">
        <v>12</v>
      </c>
      <c r="D2748" s="6" t="s">
        <v>15775</v>
      </c>
      <c r="E2748" s="7" t="s">
        <v>16155</v>
      </c>
      <c r="F2748" s="6" t="s">
        <v>15</v>
      </c>
      <c r="G2748" s="6" t="s">
        <f>MID(I2748,8,10)</f>
        <v>16156</v>
      </c>
      <c r="H2748" s="9" t="s">
        <f>MID(I2748,LEN(G2748)+8,SEARCH(",",I2748)-LEN(G2748)-8)</f>
        <v>16157</v>
      </c>
      <c r="I2748" s="13" t="s">
        <v>16158</v>
      </c>
      <c r="J2748" s="11" t="s">
        <f>MID(I2748,SEARCH(",",I2748)+1,SEARCH("$",I2748)-LEN(G2748)-LEN(H2748)-14)</f>
        <v>16159</v>
      </c>
      <c r="K2748" s="12"/>
      <c r="L2748" s="12"/>
      <c r="M2748" s="12"/>
      <c r="N2748" s="12"/>
      <c r="O2748" s="12"/>
      <c r="P2748" s="12"/>
    </row>
    <row r="2749" spans="1:16" ht="33" customHeight="1">
      <c r="A2749" s="6" t="s">
        <f>LEFT(J2749,FIND(",",J2749)-1)</f>
        <v>16160</v>
      </c>
      <c r="B2749" s="6" t="s">
        <f>MID(J2749,FIND(",",J2749)+2,LEN(J2749)-LEN(A2749)-8)</f>
        <v>441</v>
      </c>
      <c r="C2749" s="6" t="s">
        <v>12</v>
      </c>
      <c r="D2749" s="6" t="s">
        <v>15775</v>
      </c>
      <c r="E2749" s="7" t="s">
        <v>16161</v>
      </c>
      <c r="F2749" s="6" t="s">
        <v>15</v>
      </c>
      <c r="G2749" s="6" t="s">
        <f>MID(I2749,8,10)</f>
        <v>16162</v>
      </c>
      <c r="H2749" s="9" t="s">
        <f>MID(I2749,LEN(G2749)+8,SEARCH(",",I2749)-LEN(G2749)-8)</f>
        <v>16163</v>
      </c>
      <c r="I2749" s="10" t="s">
        <v>16164</v>
      </c>
      <c r="J2749" s="11" t="s">
        <f>MID(I2749,SEARCH(",",I2749)+1,SEARCH("$",I2749)-LEN(G2749)-LEN(H2749)-14)</f>
        <v>16165</v>
      </c>
      <c r="K2749" s="12"/>
      <c r="L2749" s="12"/>
      <c r="M2749" s="12"/>
      <c r="N2749" s="12"/>
      <c r="O2749" s="12"/>
      <c r="P2749" s="12"/>
    </row>
    <row r="2750" spans="1:16" ht="33" customHeight="1">
      <c r="A2750" s="6" t="s">
        <f>LEFT(J2750,FIND(",",J2750)-1)</f>
        <v>16166</v>
      </c>
      <c r="B2750" s="6" t="s">
        <f>MID(J2750,FIND(",",J2750)+2,LEN(J2750)-LEN(A2750)-8)</f>
        <v>441</v>
      </c>
      <c r="C2750" s="6" t="s">
        <v>12</v>
      </c>
      <c r="D2750" s="6" t="s">
        <v>15775</v>
      </c>
      <c r="E2750" s="7" t="s">
        <v>16167</v>
      </c>
      <c r="F2750" s="6" t="s">
        <v>15</v>
      </c>
      <c r="G2750" s="6" t="s">
        <f>MID(I2750,8,10)</f>
        <v>16168</v>
      </c>
      <c r="H2750" s="9" t="s">
        <f>MID(I2750,LEN(G2750)+8,SEARCH(",",I2750)-LEN(G2750)-8)</f>
        <v>16169</v>
      </c>
      <c r="I2750" s="13" t="s">
        <v>16170</v>
      </c>
      <c r="J2750" s="11" t="s">
        <f>MID(I2750,SEARCH(",",I2750)+1,SEARCH("$",I2750)-LEN(G2750)-LEN(H2750)-14)</f>
        <v>16171</v>
      </c>
      <c r="K2750" s="12"/>
      <c r="L2750" s="12"/>
      <c r="M2750" s="12"/>
      <c r="N2750" s="12"/>
      <c r="O2750" s="12"/>
      <c r="P2750" s="12"/>
    </row>
    <row r="2751" spans="1:16" ht="33" customHeight="1">
      <c r="A2751" s="6" t="s">
        <f>LEFT(J2751,FIND(",",J2751)-1)</f>
        <v>16172</v>
      </c>
      <c r="B2751" s="6" t="s">
        <f>MID(J2751,FIND(",",J2751)+2,LEN(J2751)-LEN(A2751)-8)</f>
        <v>441</v>
      </c>
      <c r="C2751" s="6" t="s">
        <v>12</v>
      </c>
      <c r="D2751" s="6" t="s">
        <v>15775</v>
      </c>
      <c r="E2751" s="7" t="s">
        <v>16173</v>
      </c>
      <c r="F2751" s="6" t="s">
        <v>15</v>
      </c>
      <c r="G2751" s="6" t="s">
        <f>MID(I2751,8,10)</f>
        <v>16174</v>
      </c>
      <c r="H2751" s="9" t="s">
        <f>MID(I2751,LEN(G2751)+8,SEARCH(",",I2751)-LEN(G2751)-8)</f>
        <v>16175</v>
      </c>
      <c r="I2751" s="13" t="s">
        <v>16176</v>
      </c>
      <c r="J2751" s="11" t="s">
        <f>MID(I2751,SEARCH(",",I2751)+1,SEARCH("$",I2751)-LEN(G2751)-LEN(H2751)-14)</f>
        <v>16177</v>
      </c>
      <c r="K2751" s="12"/>
      <c r="L2751" s="12"/>
      <c r="M2751" s="12"/>
      <c r="N2751" s="12"/>
      <c r="O2751" s="12"/>
      <c r="P2751" s="12"/>
    </row>
    <row r="2752" spans="1:16" ht="33" customHeight="1">
      <c r="A2752" s="6" t="s">
        <f>LEFT(J2752,FIND(",",J2752)-1)</f>
        <v>16178</v>
      </c>
      <c r="B2752" s="6" t="s">
        <f>MID(J2752,FIND(",",J2752)+2,LEN(J2752)-LEN(A2752)-8)</f>
        <v>441</v>
      </c>
      <c r="C2752" s="6" t="s">
        <v>12</v>
      </c>
      <c r="D2752" s="6" t="s">
        <v>15775</v>
      </c>
      <c r="E2752" s="7" t="s">
        <v>16179</v>
      </c>
      <c r="F2752" s="6" t="s">
        <v>15</v>
      </c>
      <c r="G2752" s="6" t="s">
        <f>MID(I2752,8,10)</f>
        <v>16180</v>
      </c>
      <c r="H2752" s="9" t="s">
        <f>MID(I2752,LEN(G2752)+8,SEARCH(",",I2752)-LEN(G2752)-8)</f>
        <v>16181</v>
      </c>
      <c r="I2752" s="10" t="s">
        <v>16182</v>
      </c>
      <c r="J2752" s="11" t="s">
        <f>MID(I2752,SEARCH(",",I2752)+1,SEARCH("$",I2752)-LEN(G2752)-LEN(H2752)-14)</f>
        <v>16183</v>
      </c>
      <c r="K2752" s="12"/>
      <c r="L2752" s="12"/>
      <c r="M2752" s="12"/>
      <c r="N2752" s="12"/>
      <c r="O2752" s="12"/>
      <c r="P2752" s="12"/>
    </row>
    <row r="2753" spans="1:16" ht="33" customHeight="1">
      <c r="A2753" s="6" t="s">
        <f>LEFT(J2753,FIND(",",J2753)-1)</f>
        <v>16184</v>
      </c>
      <c r="B2753" s="6" t="s">
        <f>MID(J2753,FIND(",",J2753)+2,LEN(J2753)-LEN(A2753)-8)</f>
        <v>441</v>
      </c>
      <c r="C2753" s="6" t="s">
        <v>12</v>
      </c>
      <c r="D2753" s="6" t="s">
        <v>15775</v>
      </c>
      <c r="E2753" s="7" t="s">
        <v>16185</v>
      </c>
      <c r="F2753" s="6" t="s">
        <v>15</v>
      </c>
      <c r="G2753" s="6" t="s">
        <f>MID(I2753,8,10)</f>
        <v>16186</v>
      </c>
      <c r="H2753" s="9" t="s">
        <f>MID(I2753,LEN(G2753)+8,SEARCH(",",I2753)-LEN(G2753)-8)</f>
        <v>16187</v>
      </c>
      <c r="I2753" s="13" t="s">
        <v>16188</v>
      </c>
      <c r="J2753" s="11" t="s">
        <f>MID(I2753,SEARCH(",",I2753)+1,SEARCH("$",I2753)-LEN(G2753)-LEN(H2753)-14)</f>
        <v>16189</v>
      </c>
      <c r="K2753" s="12"/>
      <c r="L2753" s="12"/>
      <c r="M2753" s="12"/>
      <c r="N2753" s="12"/>
      <c r="O2753" s="12"/>
      <c r="P2753" s="12"/>
    </row>
    <row r="2754" spans="1:16" ht="33" customHeight="1">
      <c r="A2754" s="6" t="s">
        <f>LEFT(J2754,FIND(",",J2754)-1)</f>
        <v>16190</v>
      </c>
      <c r="B2754" s="6" t="s">
        <f>MID(J2754,FIND(",",J2754)+2,LEN(J2754)-LEN(A2754)-8)</f>
        <v>441</v>
      </c>
      <c r="C2754" s="6" t="s">
        <v>12</v>
      </c>
      <c r="D2754" s="6" t="s">
        <v>15775</v>
      </c>
      <c r="E2754" s="7" t="s">
        <v>16191</v>
      </c>
      <c r="F2754" s="6" t="s">
        <v>15</v>
      </c>
      <c r="G2754" s="6" t="s">
        <f>MID(I2754,8,10)</f>
        <v>16192</v>
      </c>
      <c r="H2754" s="9" t="s">
        <f>MID(I2754,LEN(G2754)+8,SEARCH(",",I2754)-LEN(G2754)-8)</f>
        <v>16193</v>
      </c>
      <c r="I2754" s="10" t="s">
        <v>16194</v>
      </c>
      <c r="J2754" s="11" t="s">
        <f>MID(I2754,SEARCH(",",I2754)+1,SEARCH("$",I2754)-LEN(G2754)-LEN(H2754)-14)</f>
        <v>16195</v>
      </c>
      <c r="K2754" s="12"/>
      <c r="L2754" s="12"/>
      <c r="M2754" s="12"/>
      <c r="N2754" s="12"/>
      <c r="O2754" s="12"/>
      <c r="P2754" s="12"/>
    </row>
    <row r="2755" spans="1:16" ht="33" customHeight="1">
      <c r="A2755" s="6" t="s">
        <f>LEFT(J2755,FIND(",",J2755)-1)</f>
        <v>16196</v>
      </c>
      <c r="B2755" s="6" t="s">
        <f>MID(J2755,FIND(",",J2755)+2,LEN(J2755)-LEN(A2755)-8)</f>
        <v>441</v>
      </c>
      <c r="C2755" s="6" t="s">
        <v>12</v>
      </c>
      <c r="D2755" s="6" t="s">
        <v>15775</v>
      </c>
      <c r="E2755" s="7" t="s">
        <v>16197</v>
      </c>
      <c r="F2755" s="6" t="s">
        <v>15</v>
      </c>
      <c r="G2755" s="6" t="s">
        <f>MID(I2755,8,10)</f>
        <v>16198</v>
      </c>
      <c r="H2755" s="9" t="s">
        <f>MID(I2755,LEN(G2755)+8,SEARCH(",",I2755)-LEN(G2755)-8)</f>
        <v>16199</v>
      </c>
      <c r="I2755" s="10" t="s">
        <v>16200</v>
      </c>
      <c r="J2755" s="11" t="s">
        <f>MID(I2755,SEARCH(",",I2755)+1,SEARCH("$",I2755)-LEN(G2755)-LEN(H2755)-14)</f>
        <v>16201</v>
      </c>
      <c r="K2755" s="12"/>
      <c r="L2755" s="12"/>
      <c r="M2755" s="12"/>
      <c r="N2755" s="12"/>
      <c r="O2755" s="12"/>
      <c r="P2755" s="12"/>
    </row>
    <row r="2756" spans="1:16" ht="33" customHeight="1">
      <c r="A2756" s="6" t="s">
        <f>LEFT(J2756,FIND(",",J2756)-1)</f>
        <v>16202</v>
      </c>
      <c r="B2756" s="6" t="s">
        <f>MID(J2756,FIND(",",J2756)+2,LEN(J2756)-LEN(A2756)-8)</f>
        <v>441</v>
      </c>
      <c r="C2756" s="6" t="s">
        <v>12</v>
      </c>
      <c r="D2756" s="6" t="s">
        <v>15847</v>
      </c>
      <c r="E2756" s="7" t="s">
        <v>16203</v>
      </c>
      <c r="F2756" s="6" t="s">
        <v>15</v>
      </c>
      <c r="G2756" s="6" t="s">
        <f>MID(I2756,8,10)</f>
        <v>16204</v>
      </c>
      <c r="H2756" s="9" t="s">
        <f>MID(I2756,LEN(G2756)+8,SEARCH(",",I2756)-LEN(G2756)-8)</f>
        <v>16205</v>
      </c>
      <c r="I2756" s="10" t="s">
        <v>16206</v>
      </c>
      <c r="J2756" s="11" t="s">
        <f>MID(I2756,SEARCH(",",I2756)+1,SEARCH("$",I2756)-LEN(G2756)-LEN(H2756)-14)</f>
        <v>16207</v>
      </c>
      <c r="K2756" s="12"/>
      <c r="L2756" s="12"/>
      <c r="M2756" s="12"/>
      <c r="N2756" s="12"/>
      <c r="O2756" s="12"/>
      <c r="P2756" s="12"/>
    </row>
    <row r="2757" spans="1:16" ht="33" customHeight="1">
      <c r="A2757" s="6" t="s">
        <f>LEFT(J2757,FIND(",",J2757)-1)</f>
        <v>16208</v>
      </c>
      <c r="B2757" s="6" t="s">
        <f>MID(J2757,FIND(",",J2757)+2,LEN(J2757)-LEN(A2757)-8)</f>
        <v>441</v>
      </c>
      <c r="C2757" s="6" t="s">
        <v>12</v>
      </c>
      <c r="D2757" s="6" t="s">
        <v>15847</v>
      </c>
      <c r="E2757" s="7" t="s">
        <v>16209</v>
      </c>
      <c r="F2757" s="6" t="s">
        <v>15</v>
      </c>
      <c r="G2757" s="6" t="s">
        <f>MID(I2757,8,10)</f>
        <v>16210</v>
      </c>
      <c r="H2757" s="9" t="s">
        <f>MID(I2757,LEN(G2757)+8,SEARCH(",",I2757)-LEN(G2757)-8)</f>
        <v>16211</v>
      </c>
      <c r="I2757" s="10" t="s">
        <v>16212</v>
      </c>
      <c r="J2757" s="11" t="s">
        <f>MID(I2757,SEARCH(",",I2757)+1,SEARCH("$",I2757)-LEN(G2757)-LEN(H2757)-14)</f>
        <v>16213</v>
      </c>
      <c r="K2757" s="12"/>
      <c r="L2757" s="12"/>
      <c r="M2757" s="12"/>
      <c r="N2757" s="12"/>
      <c r="O2757" s="12"/>
      <c r="P2757" s="12"/>
    </row>
    <row r="2758" spans="1:16" ht="33" customHeight="1">
      <c r="A2758" s="6" t="s">
        <f>LEFT(J2758,FIND(",",J2758)-1)</f>
        <v>16214</v>
      </c>
      <c r="B2758" s="6" t="s">
        <f>MID(J2758,FIND(",",J2758)+2,LEN(J2758)-LEN(A2758)-8)</f>
        <v>441</v>
      </c>
      <c r="C2758" s="6" t="s">
        <v>12</v>
      </c>
      <c r="D2758" s="6" t="s">
        <v>16215</v>
      </c>
      <c r="E2758" s="7" t="s">
        <v>16216</v>
      </c>
      <c r="F2758" s="6" t="s">
        <v>15</v>
      </c>
      <c r="G2758" s="6" t="s">
        <f>MID(I2758,8,10)</f>
        <v>16217</v>
      </c>
      <c r="H2758" s="9" t="s">
        <f>MID(I2758,LEN(G2758)+8,SEARCH(",",I2758)-LEN(G2758)-8)</f>
        <v>16218</v>
      </c>
      <c r="I2758" s="13" t="s">
        <v>16219</v>
      </c>
      <c r="J2758" s="11" t="s">
        <f>MID(I2758,SEARCH(",",I2758)+1,SEARCH("$",I2758)-LEN(G2758)-LEN(H2758)-14)</f>
        <v>16220</v>
      </c>
      <c r="K2758" s="12"/>
      <c r="L2758" s="12"/>
      <c r="M2758" s="12"/>
      <c r="N2758" s="12"/>
      <c r="O2758" s="12"/>
      <c r="P2758" s="12"/>
    </row>
    <row r="2759" spans="1:16" ht="33" customHeight="1">
      <c r="A2759" s="6" t="s">
        <f>LEFT(J2759,FIND(",",J2759)-1)</f>
        <v>16221</v>
      </c>
      <c r="B2759" s="6" t="s">
        <f>MID(J2759,FIND(",",J2759)+2,LEN(J2759)-LEN(A2759)-8)</f>
        <v>441</v>
      </c>
      <c r="C2759" s="6" t="s">
        <v>12</v>
      </c>
      <c r="D2759" s="6" t="s">
        <v>16215</v>
      </c>
      <c r="E2759" s="7" t="s">
        <v>16222</v>
      </c>
      <c r="F2759" s="6" t="s">
        <v>15</v>
      </c>
      <c r="G2759" s="6" t="s">
        <f>MID(I2759,8,10)</f>
        <v>16223</v>
      </c>
      <c r="H2759" s="9" t="s">
        <f>MID(I2759,LEN(G2759)+8,SEARCH(",",I2759)-LEN(G2759)-8)</f>
        <v>16224</v>
      </c>
      <c r="I2759" s="13" t="s">
        <v>16225</v>
      </c>
      <c r="J2759" s="11" t="s">
        <f>MID(I2759,SEARCH(",",I2759)+1,SEARCH("$",I2759)-LEN(G2759)-LEN(H2759)-14)</f>
        <v>16226</v>
      </c>
      <c r="K2759" s="12"/>
      <c r="L2759" s="12"/>
      <c r="M2759" s="12"/>
      <c r="N2759" s="12"/>
      <c r="O2759" s="12"/>
      <c r="P2759" s="12"/>
    </row>
    <row r="2760" spans="1:16" ht="33" customHeight="1">
      <c r="A2760" s="6" t="s">
        <f>LEFT(J2760,FIND(",",J2760)-1)</f>
        <v>16227</v>
      </c>
      <c r="B2760" s="6" t="s">
        <f>MID(J2760,FIND(",",J2760)+2,LEN(J2760)-LEN(A2760)-8)</f>
        <v>16228</v>
      </c>
      <c r="C2760" s="6" t="s">
        <v>12</v>
      </c>
      <c r="D2760" s="6" t="s">
        <v>15362</v>
      </c>
      <c r="E2760" s="7" t="s">
        <v>16229</v>
      </c>
      <c r="F2760" s="6" t="s">
        <v>15</v>
      </c>
      <c r="G2760" s="6" t="s">
        <f>MID(I2760,8,10)</f>
        <v>16230</v>
      </c>
      <c r="H2760" s="9" t="s">
        <f>MID(I2760,LEN(G2760)+8,SEARCH(",",I2760)-LEN(G2760)-8)</f>
        <v>16231</v>
      </c>
      <c r="I2760" s="13" t="s">
        <v>16232</v>
      </c>
      <c r="J2760" s="11" t="s">
        <f>MID(I2760,SEARCH(",",I2760)+1,SEARCH("$",I2760)-LEN(G2760)-LEN(H2760)-14)</f>
        <v>16233</v>
      </c>
      <c r="K2760" s="12"/>
      <c r="L2760" s="12"/>
      <c r="M2760" s="12"/>
      <c r="N2760" s="12"/>
      <c r="O2760" s="12"/>
      <c r="P2760" s="12"/>
    </row>
    <row r="2761" spans="1:16" ht="33" customHeight="1">
      <c r="A2761" s="6" t="s">
        <f>LEFT(J2761,FIND(",",J2761)-1)</f>
        <v>16234</v>
      </c>
      <c r="B2761" s="6" t="s">
        <f>MID(J2761,FIND(",",J2761)+2,LEN(J2761)-LEN(A2761)-8)</f>
        <v>441</v>
      </c>
      <c r="C2761" s="6" t="s">
        <v>12</v>
      </c>
      <c r="D2761" s="6" t="s">
        <v>15362</v>
      </c>
      <c r="E2761" s="7" t="s">
        <v>16235</v>
      </c>
      <c r="F2761" s="6" t="s">
        <v>15</v>
      </c>
      <c r="G2761" s="6" t="s">
        <f>MID(I2761,8,10)</f>
        <v>16236</v>
      </c>
      <c r="H2761" s="9" t="s">
        <f>MID(I2761,LEN(G2761)+8,SEARCH(",",I2761)-LEN(G2761)-8)</f>
        <v>16237</v>
      </c>
      <c r="I2761" s="10" t="s">
        <v>16238</v>
      </c>
      <c r="J2761" s="11" t="s">
        <f>MID(I2761,SEARCH(",",I2761)+1,SEARCH("$",I2761)-LEN(G2761)-LEN(H2761)-14)</f>
        <v>16239</v>
      </c>
      <c r="K2761" s="12"/>
      <c r="L2761" s="12"/>
      <c r="M2761" s="12"/>
      <c r="N2761" s="12"/>
      <c r="O2761" s="12"/>
      <c r="P2761" s="12"/>
    </row>
    <row r="2762" spans="1:16" ht="33" customHeight="1">
      <c r="A2762" s="6" t="s">
        <f>LEFT(J2762,FIND(",",J2762)-1)</f>
        <v>16240</v>
      </c>
      <c r="B2762" s="6" t="s">
        <f>MID(J2762,FIND(",",J2762)+2,LEN(J2762)-LEN(A2762)-8)</f>
        <v>441</v>
      </c>
      <c r="C2762" s="6" t="s">
        <v>12</v>
      </c>
      <c r="D2762" s="6" t="s">
        <v>15362</v>
      </c>
      <c r="E2762" s="7" t="s">
        <v>16241</v>
      </c>
      <c r="F2762" s="6" t="s">
        <v>15</v>
      </c>
      <c r="G2762" s="6" t="s">
        <f>MID(I2762,8,10)</f>
        <v>16242</v>
      </c>
      <c r="H2762" s="9" t="s">
        <f>MID(I2762,LEN(G2762)+8,SEARCH(",",I2762)-LEN(G2762)-8)</f>
        <v>16243</v>
      </c>
      <c r="I2762" s="10" t="s">
        <v>16244</v>
      </c>
      <c r="J2762" s="11" t="s">
        <f>MID(I2762,SEARCH(",",I2762)+1,SEARCH("$",I2762)-LEN(G2762)-LEN(H2762)-14)</f>
        <v>16245</v>
      </c>
      <c r="K2762" s="12"/>
      <c r="L2762" s="12"/>
      <c r="M2762" s="12"/>
      <c r="N2762" s="12"/>
      <c r="O2762" s="12"/>
      <c r="P2762" s="12"/>
    </row>
    <row r="2763" spans="1:16" ht="33" customHeight="1">
      <c r="A2763" s="6" t="s">
        <f>LEFT(J2763,FIND(",",J2763)-1)</f>
        <v>16246</v>
      </c>
      <c r="B2763" s="6" t="s">
        <f>MID(J2763,FIND(",",J2763)+2,LEN(J2763)-LEN(A2763)-8)</f>
        <v>441</v>
      </c>
      <c r="C2763" s="6" t="s">
        <v>12</v>
      </c>
      <c r="D2763" s="6" t="s">
        <v>15362</v>
      </c>
      <c r="E2763" s="7" t="s">
        <v>16247</v>
      </c>
      <c r="F2763" s="6" t="s">
        <v>15</v>
      </c>
      <c r="G2763" s="6" t="s">
        <f>MID(I2763,8,10)</f>
        <v>16248</v>
      </c>
      <c r="H2763" s="9" t="s">
        <f>MID(I2763,LEN(G2763)+8,SEARCH(",",I2763)-LEN(G2763)-8)</f>
        <v>16249</v>
      </c>
      <c r="I2763" s="10" t="s">
        <v>16250</v>
      </c>
      <c r="J2763" s="11" t="s">
        <f>MID(I2763,SEARCH(",",I2763)+1,SEARCH("$",I2763)-LEN(G2763)-LEN(H2763)-14)</f>
        <v>16251</v>
      </c>
      <c r="K2763" s="12"/>
      <c r="L2763" s="12"/>
      <c r="M2763" s="12"/>
      <c r="N2763" s="12"/>
      <c r="O2763" s="12"/>
      <c r="P2763" s="12"/>
    </row>
    <row r="2764" spans="1:16" ht="33" customHeight="1">
      <c r="A2764" s="6" t="s">
        <f>LEFT(J2764,FIND(",",J2764)-1)</f>
        <v>16252</v>
      </c>
      <c r="B2764" s="6" t="s">
        <f>MID(J2764,FIND(",",J2764)+2,LEN(J2764)-LEN(A2764)-8)</f>
        <v>441</v>
      </c>
      <c r="C2764" s="6" t="s">
        <v>12</v>
      </c>
      <c r="D2764" s="6" t="s">
        <v>15362</v>
      </c>
      <c r="E2764" s="7" t="s">
        <v>16253</v>
      </c>
      <c r="F2764" s="6" t="s">
        <v>15</v>
      </c>
      <c r="G2764" s="6" t="s">
        <f>MID(I2764,8,10)</f>
        <v>16254</v>
      </c>
      <c r="H2764" s="9" t="s">
        <f>MID(I2764,LEN(G2764)+8,SEARCH(",",I2764)-LEN(G2764)-8)</f>
        <v>16255</v>
      </c>
      <c r="I2764" s="13" t="s">
        <v>16256</v>
      </c>
      <c r="J2764" s="11" t="s">
        <f>MID(I2764,SEARCH(",",I2764)+1,SEARCH("$",I2764)-LEN(G2764)-LEN(H2764)-14)</f>
        <v>16257</v>
      </c>
      <c r="K2764" s="12"/>
      <c r="L2764" s="12"/>
      <c r="M2764" s="12"/>
      <c r="N2764" s="12"/>
      <c r="O2764" s="12"/>
      <c r="P2764" s="12"/>
    </row>
    <row r="2765" spans="1:16" ht="33" customHeight="1">
      <c r="A2765" s="6" t="s">
        <f>LEFT(J2765,FIND(",",J2765)-1)</f>
        <v>16258</v>
      </c>
      <c r="B2765" s="6" t="s">
        <f>MID(J2765,FIND(",",J2765)+2,LEN(J2765)-LEN(A2765)-8)</f>
        <v>441</v>
      </c>
      <c r="C2765" s="6" t="s">
        <v>12</v>
      </c>
      <c r="D2765" s="6" t="s">
        <v>15362</v>
      </c>
      <c r="E2765" s="7" t="s">
        <v>16259</v>
      </c>
      <c r="F2765" s="6" t="s">
        <v>15</v>
      </c>
      <c r="G2765" s="6" t="s">
        <f>MID(I2765,8,10)</f>
        <v>16260</v>
      </c>
      <c r="H2765" s="9" t="s">
        <f>MID(I2765,LEN(G2765)+8,SEARCH(",",I2765)-LEN(G2765)-8)</f>
        <v>9596</v>
      </c>
      <c r="I2765" s="13" t="s">
        <v>16261</v>
      </c>
      <c r="J2765" s="11" t="s">
        <f>MID(I2765,SEARCH(",",I2765)+1,SEARCH("$",I2765)-LEN(G2765)-LEN(H2765)-14)</f>
        <v>16262</v>
      </c>
      <c r="K2765" s="12"/>
      <c r="L2765" s="12"/>
      <c r="M2765" s="12"/>
      <c r="N2765" s="12"/>
      <c r="O2765" s="12"/>
      <c r="P2765" s="12"/>
    </row>
    <row r="2766" spans="1:16" ht="33" customHeight="1">
      <c r="A2766" s="6" t="s">
        <f>LEFT(J2766,FIND(",",J2766)-1)</f>
        <v>16263</v>
      </c>
      <c r="B2766" s="6" t="s">
        <f>MID(J2766,FIND(",",J2766)+2,LEN(J2766)-LEN(A2766)-8)</f>
        <v>441</v>
      </c>
      <c r="C2766" s="6" t="s">
        <v>12</v>
      </c>
      <c r="D2766" s="6" t="s">
        <v>15362</v>
      </c>
      <c r="E2766" s="7" t="s">
        <v>16264</v>
      </c>
      <c r="F2766" s="6" t="s">
        <v>15</v>
      </c>
      <c r="G2766" s="6" t="s">
        <f>MID(I2766,8,10)</f>
        <v>16265</v>
      </c>
      <c r="H2766" s="9" t="s">
        <f>MID(I2766,LEN(G2766)+8,SEARCH(",",I2766)-LEN(G2766)-8)</f>
        <v>16266</v>
      </c>
      <c r="I2766" s="13" t="s">
        <v>16267</v>
      </c>
      <c r="J2766" s="11" t="s">
        <f>MID(I2766,SEARCH(",",I2766)+1,SEARCH("$",I2766)-LEN(G2766)-LEN(H2766)-14)</f>
        <v>16268</v>
      </c>
      <c r="K2766" s="12"/>
      <c r="L2766" s="12"/>
      <c r="M2766" s="12"/>
      <c r="N2766" s="12"/>
      <c r="O2766" s="12"/>
      <c r="P2766" s="12"/>
    </row>
    <row r="2767" spans="1:16" ht="33" customHeight="1">
      <c r="A2767" s="6" t="s">
        <f>LEFT(J2767,FIND(",",J2767)-1)</f>
        <v>16269</v>
      </c>
      <c r="B2767" s="6" t="s">
        <f>MID(J2767,FIND(",",J2767)+2,LEN(J2767)-LEN(A2767)-8)</f>
        <v>441</v>
      </c>
      <c r="C2767" s="6" t="s">
        <v>12</v>
      </c>
      <c r="D2767" s="6" t="s">
        <v>15362</v>
      </c>
      <c r="E2767" s="7" t="s">
        <v>16270</v>
      </c>
      <c r="F2767" s="6" t="s">
        <v>15</v>
      </c>
      <c r="G2767" s="6" t="s">
        <f>MID(I2767,8,10)</f>
        <v>16271</v>
      </c>
      <c r="H2767" s="9" t="s">
        <f>MID(I2767,LEN(G2767)+8,SEARCH(",",I2767)-LEN(G2767)-8)</f>
        <v>16272</v>
      </c>
      <c r="I2767" s="13" t="s">
        <v>16273</v>
      </c>
      <c r="J2767" s="11" t="s">
        <f>MID(I2767,SEARCH(",",I2767)+1,SEARCH("$",I2767)-LEN(G2767)-LEN(H2767)-14)</f>
        <v>16274</v>
      </c>
      <c r="K2767" s="12"/>
      <c r="L2767" s="12"/>
      <c r="M2767" s="12"/>
      <c r="N2767" s="12"/>
      <c r="O2767" s="12"/>
      <c r="P2767" s="12"/>
    </row>
    <row r="2768" spans="1:16" ht="33" customHeight="1">
      <c r="A2768" s="6" t="s">
        <f>LEFT(J2768,FIND(",",J2768)-1)</f>
        <v>16275</v>
      </c>
      <c r="B2768" s="6" t="s">
        <f>MID(J2768,FIND(",",J2768)+2,LEN(J2768)-LEN(A2768)-8)</f>
        <v>441</v>
      </c>
      <c r="C2768" s="6" t="s">
        <v>12</v>
      </c>
      <c r="D2768" s="6" t="s">
        <v>15362</v>
      </c>
      <c r="E2768" s="7" t="s">
        <v>16276</v>
      </c>
      <c r="F2768" s="6" t="s">
        <v>15</v>
      </c>
      <c r="G2768" s="6" t="s">
        <f>MID(I2768,8,10)</f>
        <v>16277</v>
      </c>
      <c r="H2768" s="9" t="s">
        <f>MID(I2768,LEN(G2768)+8,SEARCH(",",I2768)-LEN(G2768)-8)</f>
        <v>16278</v>
      </c>
      <c r="I2768" s="10" t="s">
        <v>16279</v>
      </c>
      <c r="J2768" s="11" t="s">
        <f>MID(I2768,SEARCH(",",I2768)+1,SEARCH("$",I2768)-LEN(G2768)-LEN(H2768)-14)</f>
        <v>16280</v>
      </c>
      <c r="K2768" s="12"/>
      <c r="L2768" s="12"/>
      <c r="M2768" s="12"/>
      <c r="N2768" s="12"/>
      <c r="O2768" s="12"/>
      <c r="P2768" s="12"/>
    </row>
    <row r="2769" spans="1:16" ht="33" customHeight="1">
      <c r="A2769" s="6" t="s">
        <f>LEFT(J2769,FIND(",",J2769)-1)</f>
        <v>16281</v>
      </c>
      <c r="B2769" s="6" t="s">
        <f>MID(J2769,FIND(",",J2769)+2,LEN(J2769)-LEN(A2769)-8)</f>
        <v>441</v>
      </c>
      <c r="C2769" s="6" t="s">
        <v>12</v>
      </c>
      <c r="D2769" s="6" t="s">
        <v>15362</v>
      </c>
      <c r="E2769" s="7" t="s">
        <v>16282</v>
      </c>
      <c r="F2769" s="6" t="s">
        <v>15</v>
      </c>
      <c r="G2769" s="6" t="s">
        <f>MID(I2769,8,10)</f>
        <v>16283</v>
      </c>
      <c r="H2769" s="9" t="s">
        <f>MID(I2769,LEN(G2769)+8,SEARCH(",",I2769)-LEN(G2769)-8)</f>
        <v>16284</v>
      </c>
      <c r="I2769" s="10" t="s">
        <v>16285</v>
      </c>
      <c r="J2769" s="11" t="s">
        <f>MID(I2769,SEARCH(",",I2769)+1,SEARCH("$",I2769)-LEN(G2769)-LEN(H2769)-14)</f>
        <v>16286</v>
      </c>
      <c r="K2769" s="12"/>
      <c r="L2769" s="12"/>
      <c r="M2769" s="12"/>
      <c r="N2769" s="12"/>
      <c r="O2769" s="12"/>
      <c r="P2769" s="12"/>
    </row>
    <row r="2770" spans="1:16" ht="33" customHeight="1">
      <c r="A2770" s="6" t="s">
        <f>LEFT(J2770,FIND(",",J2770)-1)</f>
        <v>16287</v>
      </c>
      <c r="B2770" s="6" t="s">
        <f>MID(J2770,FIND(",",J2770)+2,LEN(J2770)-LEN(A2770)-8)</f>
        <v>441</v>
      </c>
      <c r="C2770" s="6" t="s">
        <v>12</v>
      </c>
      <c r="D2770" s="6" t="s">
        <v>15362</v>
      </c>
      <c r="E2770" s="7" t="s">
        <v>16288</v>
      </c>
      <c r="F2770" s="6" t="s">
        <v>15</v>
      </c>
      <c r="G2770" s="6" t="s">
        <f>MID(I2770,8,10)</f>
        <v>16289</v>
      </c>
      <c r="H2770" s="9" t="s">
        <f>MID(I2770,LEN(G2770)+8,SEARCH(",",I2770)-LEN(G2770)-8)</f>
        <v>16290</v>
      </c>
      <c r="I2770" s="13" t="s">
        <v>16291</v>
      </c>
      <c r="J2770" s="11" t="s">
        <f>MID(I2770,SEARCH(",",I2770)+1,SEARCH("$",I2770)-LEN(G2770)-LEN(H2770)-14)</f>
        <v>16292</v>
      </c>
      <c r="K2770" s="12"/>
      <c r="L2770" s="12"/>
      <c r="M2770" s="12"/>
      <c r="N2770" s="12"/>
      <c r="O2770" s="12"/>
      <c r="P2770" s="12"/>
    </row>
    <row r="2771" spans="1:16" ht="33" customHeight="1">
      <c r="A2771" s="6" t="s">
        <f>LEFT(J2771,FIND(",",J2771)-1)</f>
        <v>16293</v>
      </c>
      <c r="B2771" s="6" t="s">
        <f>MID(J2771,FIND(",",J2771)+2,LEN(J2771)-LEN(A2771)-8)</f>
        <v>16294</v>
      </c>
      <c r="C2771" s="6" t="s">
        <v>12</v>
      </c>
      <c r="D2771" s="6" t="s">
        <v>16295</v>
      </c>
      <c r="E2771" s="7" t="s">
        <v>16296</v>
      </c>
      <c r="F2771" s="6" t="s">
        <v>15</v>
      </c>
      <c r="G2771" s="6" t="s">
        <f>MID(I2771,8,10)</f>
        <v>16297</v>
      </c>
      <c r="H2771" s="9" t="s">
        <f>MID(I2771,LEN(G2771)+8,SEARCH(",",I2771)-LEN(G2771)-8)</f>
        <v>16298</v>
      </c>
      <c r="I2771" s="13" t="s">
        <v>16299</v>
      </c>
      <c r="J2771" s="11" t="s">
        <f>MID(I2771,SEARCH(",",I2771)+1,SEARCH("$",I2771)-LEN(G2771)-LEN(H2771)-14)</f>
        <v>16300</v>
      </c>
      <c r="K2771" s="12"/>
      <c r="L2771" s="12"/>
      <c r="M2771" s="12"/>
      <c r="N2771" s="12"/>
      <c r="O2771" s="12"/>
      <c r="P2771" s="12"/>
    </row>
    <row r="2772" spans="1:16" ht="33" customHeight="1">
      <c r="A2772" s="6" t="s">
        <f>LEFT(J2772,FIND(",",J2772)-1)</f>
        <v>16301</v>
      </c>
      <c r="B2772" s="6" t="s">
        <f>MID(J2772,FIND(",",J2772)+2,LEN(J2772)-LEN(A2772)-8)</f>
        <v>16294</v>
      </c>
      <c r="C2772" s="6" t="s">
        <v>12</v>
      </c>
      <c r="D2772" s="6" t="s">
        <v>16295</v>
      </c>
      <c r="E2772" s="7" t="s">
        <v>16302</v>
      </c>
      <c r="F2772" s="6" t="s">
        <v>15</v>
      </c>
      <c r="G2772" s="6" t="s">
        <f>MID(I2772,8,10)</f>
        <v>16303</v>
      </c>
      <c r="H2772" s="9" t="s">
        <f>MID(I2772,LEN(G2772)+8,SEARCH(",",I2772)-LEN(G2772)-8)</f>
        <v>16304</v>
      </c>
      <c r="I2772" s="10" t="s">
        <v>16305</v>
      </c>
      <c r="J2772" s="11" t="s">
        <f>MID(I2772,SEARCH(",",I2772)+1,SEARCH("$",I2772)-LEN(G2772)-LEN(H2772)-14)</f>
        <v>16306</v>
      </c>
      <c r="K2772" s="12"/>
      <c r="L2772" s="12"/>
      <c r="M2772" s="12"/>
      <c r="N2772" s="12"/>
      <c r="O2772" s="12"/>
      <c r="P2772" s="12"/>
    </row>
    <row r="2773" spans="1:16" ht="33" customHeight="1">
      <c r="A2773" s="6" t="s">
        <f>LEFT(J2773,FIND(",",J2773)-1)</f>
        <v>16307</v>
      </c>
      <c r="B2773" s="6" t="s">
        <f>MID(J2773,FIND(",",J2773)+2,LEN(J2773)-LEN(A2773)-8)</f>
        <v>16294</v>
      </c>
      <c r="C2773" s="6" t="s">
        <v>12</v>
      </c>
      <c r="D2773" s="6" t="s">
        <v>16295</v>
      </c>
      <c r="E2773" s="7" t="s">
        <v>16308</v>
      </c>
      <c r="F2773" s="6" t="s">
        <v>15</v>
      </c>
      <c r="G2773" s="6" t="s">
        <f>MID(I2773,8,10)</f>
        <v>16309</v>
      </c>
      <c r="H2773" s="9" t="s">
        <f>MID(I2773,LEN(G2773)+8,SEARCH(",",I2773)-LEN(G2773)-8)</f>
        <v>16310</v>
      </c>
      <c r="I2773" s="10" t="s">
        <v>16311</v>
      </c>
      <c r="J2773" s="11" t="s">
        <f>MID(I2773,SEARCH(",",I2773)+1,SEARCH("$",I2773)-LEN(G2773)-LEN(H2773)-14)</f>
        <v>16312</v>
      </c>
      <c r="K2773" s="12"/>
      <c r="L2773" s="12"/>
      <c r="M2773" s="12"/>
      <c r="N2773" s="12"/>
      <c r="O2773" s="12"/>
      <c r="P2773" s="12"/>
    </row>
    <row r="2774" spans="1:16" ht="33" customHeight="1">
      <c r="A2774" s="6" t="s">
        <f>LEFT(J2774,FIND(",",J2774)-1)</f>
        <v>16313</v>
      </c>
      <c r="B2774" s="6" t="s">
        <f>MID(J2774,FIND(",",J2774)+2,LEN(J2774)-LEN(A2774)-8)</f>
        <v>441</v>
      </c>
      <c r="C2774" s="6" t="s">
        <v>12</v>
      </c>
      <c r="D2774" s="6" t="s">
        <v>15362</v>
      </c>
      <c r="E2774" s="7" t="s">
        <v>16314</v>
      </c>
      <c r="F2774" s="6" t="s">
        <v>15</v>
      </c>
      <c r="G2774" s="6" t="s">
        <f>MID(I2774,8,10)</f>
        <v>16315</v>
      </c>
      <c r="H2774" s="9" t="s">
        <f>MID(I2774,LEN(G2774)+8,SEARCH(",",I2774)-LEN(G2774)-8)</f>
        <v>16316</v>
      </c>
      <c r="I2774" s="10" t="s">
        <v>16317</v>
      </c>
      <c r="J2774" s="11" t="s">
        <f>MID(I2774,SEARCH(",",I2774)+1,SEARCH("$",I2774)-LEN(G2774)-LEN(H2774)-14)</f>
        <v>16318</v>
      </c>
      <c r="K2774" s="12"/>
      <c r="L2774" s="12"/>
      <c r="M2774" s="12"/>
      <c r="N2774" s="12"/>
      <c r="O2774" s="12"/>
      <c r="P2774" s="12"/>
    </row>
    <row r="2775" spans="1:16" ht="33" customHeight="1">
      <c r="A2775" s="6" t="s">
        <f>LEFT(J2775,FIND(",",J2775)-1)</f>
        <v>16319</v>
      </c>
      <c r="B2775" s="6" t="s">
        <f>MID(J2775,FIND(",",J2775)+2,LEN(J2775)-LEN(A2775)-8)</f>
        <v>16294</v>
      </c>
      <c r="C2775" s="6" t="s">
        <v>12</v>
      </c>
      <c r="D2775" s="6" t="s">
        <v>16295</v>
      </c>
      <c r="E2775" s="7" t="s">
        <v>16320</v>
      </c>
      <c r="F2775" s="6" t="s">
        <v>15</v>
      </c>
      <c r="G2775" s="6" t="s">
        <f>MID(I2775,8,10)</f>
        <v>16321</v>
      </c>
      <c r="H2775" s="9" t="s">
        <f>MID(I2775,LEN(G2775)+8,SEARCH(",",I2775)-LEN(G2775)-8)</f>
        <v>16322</v>
      </c>
      <c r="I2775" s="13" t="s">
        <v>16323</v>
      </c>
      <c r="J2775" s="11" t="s">
        <f>MID(I2775,SEARCH(",",I2775)+1,SEARCH("$",I2775)-LEN(G2775)-LEN(H2775)-14)</f>
        <v>16324</v>
      </c>
      <c r="K2775" s="12"/>
      <c r="L2775" s="12"/>
      <c r="M2775" s="12"/>
      <c r="N2775" s="12"/>
      <c r="O2775" s="12"/>
      <c r="P2775" s="12"/>
    </row>
    <row r="2776" spans="1:16" ht="33" customHeight="1">
      <c r="A2776" s="6" t="s">
        <f>LEFT(J2776,FIND(",",J2776)-1)</f>
        <v>16325</v>
      </c>
      <c r="B2776" s="6" t="s">
        <f>MID(J2776,FIND(",",J2776)+2,LEN(J2776)-LEN(A2776)-8)</f>
        <v>16294</v>
      </c>
      <c r="C2776" s="6" t="s">
        <v>12</v>
      </c>
      <c r="D2776" s="6" t="s">
        <v>16295</v>
      </c>
      <c r="E2776" s="7" t="s">
        <v>16326</v>
      </c>
      <c r="F2776" s="6" t="s">
        <v>15</v>
      </c>
      <c r="G2776" s="6" t="s">
        <f>MID(I2776,8,10)</f>
        <v>16327</v>
      </c>
      <c r="H2776" s="9" t="s">
        <f>MID(I2776,LEN(G2776)+8,SEARCH(",",I2776)-LEN(G2776)-8)</f>
        <v>16328</v>
      </c>
      <c r="I2776" s="13" t="s">
        <v>16329</v>
      </c>
      <c r="J2776" s="11" t="s">
        <f>MID(I2776,SEARCH(",",I2776)+1,SEARCH("$",I2776)-LEN(G2776)-LEN(H2776)-14)</f>
        <v>16330</v>
      </c>
      <c r="K2776" s="12"/>
      <c r="L2776" s="12"/>
      <c r="M2776" s="12"/>
      <c r="N2776" s="12"/>
      <c r="O2776" s="12"/>
      <c r="P2776" s="12"/>
    </row>
    <row r="2777" spans="1:16" ht="33" customHeight="1">
      <c r="A2777" s="6" t="s">
        <f>LEFT(J2777,FIND(",",J2777)-1)</f>
        <v>16331</v>
      </c>
      <c r="B2777" s="6" t="s">
        <f>MID(J2777,FIND(",",J2777)+2,LEN(J2777)-LEN(A2777)-8)</f>
        <v>16294</v>
      </c>
      <c r="C2777" s="6" t="s">
        <v>12</v>
      </c>
      <c r="D2777" s="6" t="s">
        <v>16295</v>
      </c>
      <c r="E2777" s="7" t="s">
        <v>16332</v>
      </c>
      <c r="F2777" s="6" t="s">
        <v>15</v>
      </c>
      <c r="G2777" s="6" t="s">
        <f>MID(I2777,8,10)</f>
        <v>16333</v>
      </c>
      <c r="H2777" s="9" t="s">
        <f>MID(I2777,LEN(G2777)+8,SEARCH(",",I2777)-LEN(G2777)-8)</f>
        <v>16334</v>
      </c>
      <c r="I2777" s="13" t="s">
        <v>16335</v>
      </c>
      <c r="J2777" s="11" t="s">
        <f>MID(I2777,SEARCH(",",I2777)+1,SEARCH("$",I2777)-LEN(G2777)-LEN(H2777)-14)</f>
        <v>16336</v>
      </c>
      <c r="K2777" s="12"/>
      <c r="L2777" s="12"/>
      <c r="M2777" s="12"/>
      <c r="N2777" s="12"/>
      <c r="O2777" s="12"/>
      <c r="P2777" s="12"/>
    </row>
    <row r="2778" spans="1:16" ht="33" customHeight="1">
      <c r="A2778" s="6" t="s">
        <f>LEFT(J2778,FIND(",",J2778)-1)</f>
        <v>16337</v>
      </c>
      <c r="B2778" s="6" t="s">
        <f>MID(J2778,FIND(",",J2778)+2,LEN(J2778)-LEN(A2778)-8)</f>
        <v>16294</v>
      </c>
      <c r="C2778" s="6" t="s">
        <v>12</v>
      </c>
      <c r="D2778" s="6" t="s">
        <v>16295</v>
      </c>
      <c r="E2778" s="7" t="s">
        <v>16338</v>
      </c>
      <c r="F2778" s="6" t="s">
        <v>15</v>
      </c>
      <c r="G2778" s="6" t="s">
        <f>MID(I2778,8,10)</f>
        <v>16339</v>
      </c>
      <c r="H2778" s="9" t="s">
        <f>MID(I2778,LEN(G2778)+8,SEARCH(",",I2778)-LEN(G2778)-8)</f>
        <v>16340</v>
      </c>
      <c r="I2778" s="10" t="s">
        <v>16341</v>
      </c>
      <c r="J2778" s="11" t="s">
        <f>MID(I2778,SEARCH(",",I2778)+1,SEARCH("$",I2778)-LEN(G2778)-LEN(H2778)-14)</f>
        <v>16342</v>
      </c>
      <c r="K2778" s="12"/>
      <c r="L2778" s="12"/>
      <c r="M2778" s="12"/>
      <c r="N2778" s="12"/>
      <c r="O2778" s="12"/>
      <c r="P2778" s="12"/>
    </row>
    <row r="2779" spans="1:16" ht="33" customHeight="1">
      <c r="A2779" s="6" t="s">
        <f>LEFT(J2779,FIND(",",J2779)-1)</f>
        <v>16343</v>
      </c>
      <c r="B2779" s="6" t="s">
        <f>MID(J2779,FIND(",",J2779)+2,LEN(J2779)-LEN(A2779)-8)</f>
        <v>16294</v>
      </c>
      <c r="C2779" s="6" t="s">
        <v>12</v>
      </c>
      <c r="D2779" s="6" t="s">
        <v>16295</v>
      </c>
      <c r="E2779" s="7" t="s">
        <v>16344</v>
      </c>
      <c r="F2779" s="6" t="s">
        <v>15</v>
      </c>
      <c r="G2779" s="6" t="s">
        <f>MID(I2779,8,10)</f>
        <v>16345</v>
      </c>
      <c r="H2779" s="9" t="s">
        <f>MID(I2779,LEN(G2779)+8,SEARCH(",",I2779)-LEN(G2779)-8)</f>
        <v>16346</v>
      </c>
      <c r="I2779" s="10" t="s">
        <v>16347</v>
      </c>
      <c r="J2779" s="11" t="s">
        <f>MID(I2779,SEARCH(",",I2779)+1,SEARCH("$",I2779)-LEN(G2779)-LEN(H2779)-14)</f>
        <v>16348</v>
      </c>
      <c r="K2779" s="12"/>
      <c r="L2779" s="12"/>
      <c r="M2779" s="12"/>
      <c r="N2779" s="12"/>
      <c r="O2779" s="12"/>
      <c r="P2779" s="12"/>
    </row>
    <row r="2780" spans="1:16" ht="33" customHeight="1">
      <c r="A2780" s="6" t="s">
        <f>LEFT(J2780,FIND(",",J2780)-1)</f>
        <v>16349</v>
      </c>
      <c r="B2780" s="6" t="s">
        <f>MID(J2780,FIND(",",J2780)+2,LEN(J2780)-LEN(A2780)-8)</f>
        <v>16294</v>
      </c>
      <c r="C2780" s="6" t="s">
        <v>12</v>
      </c>
      <c r="D2780" s="6" t="s">
        <v>16295</v>
      </c>
      <c r="E2780" s="7" t="s">
        <v>16344</v>
      </c>
      <c r="F2780" s="6" t="s">
        <v>15</v>
      </c>
      <c r="G2780" s="6" t="s">
        <f>MID(I2780,8,10)</f>
        <v>16350</v>
      </c>
      <c r="H2780" s="9" t="s">
        <f>MID(I2780,LEN(G2780)+8,SEARCH(",",I2780)-LEN(G2780)-8)</f>
        <v>16346</v>
      </c>
      <c r="I2780" s="10" t="s">
        <v>16351</v>
      </c>
      <c r="J2780" s="11" t="s">
        <f>MID(I2780,SEARCH(",",I2780)+1,SEARCH("$",I2780)-LEN(G2780)-LEN(H2780)-14)</f>
        <v>16352</v>
      </c>
      <c r="K2780" s="12"/>
      <c r="L2780" s="12"/>
      <c r="M2780" s="12"/>
      <c r="N2780" s="12"/>
      <c r="O2780" s="12"/>
      <c r="P2780" s="12"/>
    </row>
    <row r="2781" spans="1:16" ht="33" customHeight="1">
      <c r="A2781" s="6" t="s">
        <f>LEFT(J2781,FIND(",",J2781)-1)</f>
        <v>16353</v>
      </c>
      <c r="B2781" s="6" t="s">
        <f>MID(J2781,FIND(",",J2781)+2,LEN(J2781)-LEN(A2781)-8)</f>
        <v>16294</v>
      </c>
      <c r="C2781" s="6" t="s">
        <v>12</v>
      </c>
      <c r="D2781" s="6" t="s">
        <v>16295</v>
      </c>
      <c r="E2781" s="7" t="s">
        <v>16344</v>
      </c>
      <c r="F2781" s="6" t="s">
        <v>15</v>
      </c>
      <c r="G2781" s="6" t="s">
        <f>MID(I2781,8,10)</f>
        <v>16354</v>
      </c>
      <c r="H2781" s="9" t="s">
        <f>MID(I2781,LEN(G2781)+8,SEARCH(",",I2781)-LEN(G2781)-8)</f>
        <v>16355</v>
      </c>
      <c r="I2781" s="13" t="s">
        <v>16356</v>
      </c>
      <c r="J2781" s="11" t="s">
        <f>MID(I2781,SEARCH(",",I2781)+1,SEARCH("$",I2781)-LEN(G2781)-LEN(H2781)-14)</f>
        <v>16357</v>
      </c>
      <c r="K2781" s="12"/>
      <c r="L2781" s="12"/>
      <c r="M2781" s="12"/>
      <c r="N2781" s="12"/>
      <c r="O2781" s="12"/>
      <c r="P2781" s="12"/>
    </row>
    <row r="2782" spans="1:16" ht="33" customHeight="1">
      <c r="A2782" s="6" t="s">
        <f>LEFT(J2782,FIND(",",J2782)-1)</f>
        <v>16358</v>
      </c>
      <c r="B2782" s="6" t="s">
        <f>MID(J2782,FIND(",",J2782)+2,LEN(J2782)-LEN(A2782)-8)</f>
        <v>15381</v>
      </c>
      <c r="C2782" s="6" t="s">
        <v>12</v>
      </c>
      <c r="D2782" s="6" t="s">
        <v>15708</v>
      </c>
      <c r="E2782" s="7" t="s">
        <v>16359</v>
      </c>
      <c r="F2782" s="6" t="s">
        <v>15</v>
      </c>
      <c r="G2782" s="6" t="s">
        <f>MID(I2782,8,10)</f>
        <v>16360</v>
      </c>
      <c r="H2782" s="9" t="s">
        <f>MID(I2782,LEN(G2782)+8,SEARCH(",",I2782)-LEN(G2782)-8)</f>
        <v>16361</v>
      </c>
      <c r="I2782" s="10" t="s">
        <v>16362</v>
      </c>
      <c r="J2782" s="11" t="s">
        <f>MID(I2782,SEARCH(",",I2782)+1,SEARCH("$",I2782)-LEN(G2782)-LEN(H2782)-14)</f>
        <v>16363</v>
      </c>
      <c r="K2782" s="12"/>
      <c r="L2782" s="12"/>
      <c r="M2782" s="12"/>
      <c r="N2782" s="12"/>
      <c r="O2782" s="12"/>
      <c r="P2782" s="12"/>
    </row>
    <row r="2783" spans="1:16" ht="33" customHeight="1">
      <c r="A2783" s="6" t="s">
        <f>LEFT(J2783,FIND(",",J2783)-1)</f>
        <v>16364</v>
      </c>
      <c r="B2783" s="6" t="s">
        <f>MID(J2783,FIND(",",J2783)+2,LEN(J2783)-LEN(A2783)-8)</f>
        <v>15381</v>
      </c>
      <c r="C2783" s="6" t="s">
        <v>12</v>
      </c>
      <c r="D2783" s="6" t="s">
        <v>15708</v>
      </c>
      <c r="E2783" s="7" t="s">
        <v>16365</v>
      </c>
      <c r="F2783" s="6" t="s">
        <v>15</v>
      </c>
      <c r="G2783" s="6" t="s">
        <f>MID(I2783,8,10)</f>
        <v>16366</v>
      </c>
      <c r="H2783" s="9" t="s">
        <f>MID(I2783,LEN(G2783)+8,SEARCH(",",I2783)-LEN(G2783)-8)</f>
        <v>16367</v>
      </c>
      <c r="I2783" s="10" t="s">
        <v>16368</v>
      </c>
      <c r="J2783" s="11" t="s">
        <f>MID(I2783,SEARCH(",",I2783)+1,SEARCH("$",I2783)-LEN(G2783)-LEN(H2783)-14)</f>
        <v>16369</v>
      </c>
      <c r="K2783" s="12"/>
      <c r="L2783" s="12"/>
      <c r="M2783" s="12"/>
      <c r="N2783" s="12"/>
      <c r="O2783" s="12"/>
      <c r="P2783" s="12"/>
    </row>
    <row r="2784" spans="1:16" ht="33" customHeight="1">
      <c r="A2784" s="6" t="s">
        <f>LEFT(J2784,FIND(",",J2784)-1)</f>
        <v>16370</v>
      </c>
      <c r="B2784" s="6" t="s">
        <f>MID(J2784,FIND(",",J2784)+2,LEN(J2784)-LEN(A2784)-8)</f>
        <v>15381</v>
      </c>
      <c r="C2784" s="6" t="s">
        <v>12</v>
      </c>
      <c r="D2784" s="6" t="s">
        <v>15708</v>
      </c>
      <c r="E2784" s="7" t="s">
        <v>16371</v>
      </c>
      <c r="F2784" s="6" t="s">
        <v>15</v>
      </c>
      <c r="G2784" s="6" t="s">
        <f>MID(I2784,8,10)</f>
        <v>16372</v>
      </c>
      <c r="H2784" s="9" t="s">
        <f>MID(I2784,LEN(G2784)+8,SEARCH(",",I2784)-LEN(G2784)-8)</f>
        <v>16373</v>
      </c>
      <c r="I2784" s="10" t="s">
        <v>16374</v>
      </c>
      <c r="J2784" s="11" t="s">
        <f>MID(I2784,SEARCH(",",I2784)+1,SEARCH("$",I2784)-LEN(G2784)-LEN(H2784)-14)</f>
        <v>16375</v>
      </c>
      <c r="K2784" s="12"/>
      <c r="L2784" s="12"/>
      <c r="M2784" s="12"/>
      <c r="N2784" s="12"/>
      <c r="O2784" s="12"/>
      <c r="P2784" s="12"/>
    </row>
    <row r="2785" spans="1:16" ht="33" customHeight="1">
      <c r="A2785" s="6" t="s">
        <f>LEFT(J2785,FIND(",",J2785)-1)</f>
        <v>16376</v>
      </c>
      <c r="B2785" s="6" t="s">
        <f>MID(J2785,FIND(",",J2785)+2,LEN(J2785)-LEN(A2785)-8)</f>
        <v>15381</v>
      </c>
      <c r="C2785" s="6" t="s">
        <v>12</v>
      </c>
      <c r="D2785" s="6" t="s">
        <v>15708</v>
      </c>
      <c r="E2785" s="7" t="s">
        <v>16377</v>
      </c>
      <c r="F2785" s="6" t="s">
        <v>15</v>
      </c>
      <c r="G2785" s="6" t="s">
        <f>MID(I2785,8,10)</f>
        <v>16378</v>
      </c>
      <c r="H2785" s="9" t="s">
        <f>MID(I2785,LEN(G2785)+8,SEARCH(",",I2785)-LEN(G2785)-8)</f>
        <v>16379</v>
      </c>
      <c r="I2785" s="13" t="s">
        <v>16380</v>
      </c>
      <c r="J2785" s="11" t="s">
        <f>MID(I2785,SEARCH(",",I2785)+1,SEARCH("$",I2785)-LEN(G2785)-LEN(H2785)-14)</f>
        <v>16381</v>
      </c>
      <c r="K2785" s="12"/>
      <c r="L2785" s="12"/>
      <c r="M2785" s="12"/>
      <c r="N2785" s="12"/>
      <c r="O2785" s="12"/>
      <c r="P2785" s="12"/>
    </row>
    <row r="2786" spans="1:16" ht="33" customHeight="1">
      <c r="A2786" s="6" t="s">
        <f>LEFT(J2786,FIND(",",J2786)-1)</f>
        <v>16382</v>
      </c>
      <c r="B2786" s="6" t="s">
        <f>MID(J2786,FIND(",",J2786)+2,LEN(J2786)-LEN(A2786)-8)</f>
        <v>15381</v>
      </c>
      <c r="C2786" s="6" t="s">
        <v>12</v>
      </c>
      <c r="D2786" s="6" t="s">
        <v>15708</v>
      </c>
      <c r="E2786" s="7" t="s">
        <v>16383</v>
      </c>
      <c r="F2786" s="6" t="s">
        <v>15</v>
      </c>
      <c r="G2786" s="6" t="s">
        <f>MID(I2786,8,10)</f>
        <v>16384</v>
      </c>
      <c r="H2786" s="9" t="s">
        <f>MID(I2786,LEN(G2786)+8,SEARCH(",",I2786)-LEN(G2786)-8)</f>
        <v>16379</v>
      </c>
      <c r="I2786" s="13" t="s">
        <v>16385</v>
      </c>
      <c r="J2786" s="11" t="s">
        <f>MID(I2786,SEARCH(",",I2786)+1,SEARCH("$",I2786)-LEN(G2786)-LEN(H2786)-14)</f>
        <v>16386</v>
      </c>
      <c r="K2786" s="12"/>
      <c r="L2786" s="12"/>
      <c r="M2786" s="12"/>
      <c r="N2786" s="12"/>
      <c r="O2786" s="12"/>
      <c r="P2786" s="12"/>
    </row>
    <row r="2787" spans="1:16" ht="33" customHeight="1">
      <c r="A2787" s="6" t="s">
        <f>LEFT(J2787,FIND(",",J2787)-1)</f>
        <v>16387</v>
      </c>
      <c r="B2787" s="6" t="s">
        <f>MID(J2787,FIND(",",J2787)+2,LEN(J2787)-LEN(A2787)-8)</f>
        <v>16388</v>
      </c>
      <c r="C2787" s="6" t="s">
        <v>12</v>
      </c>
      <c r="D2787" s="6" t="s">
        <v>16389</v>
      </c>
      <c r="E2787" s="7" t="s">
        <v>16390</v>
      </c>
      <c r="F2787" s="6" t="s">
        <v>15</v>
      </c>
      <c r="G2787" s="6" t="s">
        <f>MID(I2787,8,10)</f>
        <v>16391</v>
      </c>
      <c r="H2787" s="9" t="s">
        <f>MID(I2787,LEN(G2787)+8,SEARCH(",",I2787)-LEN(G2787)-8)</f>
        <v>16392</v>
      </c>
      <c r="I2787" s="13" t="s">
        <v>16393</v>
      </c>
      <c r="J2787" s="11" t="s">
        <f>MID(I2787,SEARCH(",",I2787)+1,SEARCH("$",I2787)-LEN(G2787)-LEN(H2787)-14)</f>
        <v>16394</v>
      </c>
      <c r="K2787" s="12"/>
      <c r="L2787" s="12"/>
      <c r="M2787" s="12"/>
      <c r="N2787" s="12"/>
      <c r="O2787" s="12"/>
      <c r="P2787" s="12"/>
    </row>
    <row r="2788" spans="1:16" ht="33" customHeight="1">
      <c r="A2788" s="6" t="s">
        <f>LEFT(J2788,FIND(",",J2788)-1)</f>
        <v>16395</v>
      </c>
      <c r="B2788" s="6" t="s">
        <f>MID(J2788,FIND(",",J2788)+2,LEN(J2788)-LEN(A2788)-8)</f>
        <v>16388</v>
      </c>
      <c r="C2788" s="6" t="s">
        <v>12</v>
      </c>
      <c r="D2788" s="6" t="s">
        <v>16389</v>
      </c>
      <c r="E2788" s="7" t="s">
        <v>16396</v>
      </c>
      <c r="F2788" s="6" t="s">
        <v>15</v>
      </c>
      <c r="G2788" s="6" t="s">
        <f>MID(I2788,8,10)</f>
        <v>16397</v>
      </c>
      <c r="H2788" s="9" t="s">
        <f>MID(I2788,LEN(G2788)+8,SEARCH(",",I2788)-LEN(G2788)-8)</f>
        <v>16398</v>
      </c>
      <c r="I2788" s="10" t="s">
        <v>16399</v>
      </c>
      <c r="J2788" s="11" t="s">
        <f>MID(I2788,SEARCH(",",I2788)+1,SEARCH("$",I2788)-LEN(G2788)-LEN(H2788)-14)</f>
        <v>16400</v>
      </c>
      <c r="K2788" s="12"/>
      <c r="L2788" s="12"/>
      <c r="M2788" s="12"/>
      <c r="N2788" s="12"/>
      <c r="O2788" s="12"/>
      <c r="P2788" s="12"/>
    </row>
    <row r="2789" spans="1:16" ht="33" customHeight="1">
      <c r="A2789" s="6" t="s">
        <f>LEFT(J2789,FIND(",",J2789)-1)</f>
        <v>16401</v>
      </c>
      <c r="B2789" s="6" t="s">
        <f>MID(J2789,FIND(",",J2789)+2,LEN(J2789)-LEN(A2789)-8)</f>
        <v>441</v>
      </c>
      <c r="C2789" s="6" t="s">
        <v>12</v>
      </c>
      <c r="D2789" s="6" t="s">
        <v>16402</v>
      </c>
      <c r="E2789" s="7" t="s">
        <v>16403</v>
      </c>
      <c r="F2789" s="6" t="s">
        <v>15</v>
      </c>
      <c r="G2789" s="6" t="s">
        <f>MID(I2789,8,10)</f>
        <v>16404</v>
      </c>
      <c r="H2789" s="9" t="s">
        <f>MID(I2789,LEN(G2789)+8,SEARCH(",",I2789)-LEN(G2789)-8)</f>
        <v>16405</v>
      </c>
      <c r="I2789" s="13" t="s">
        <v>16406</v>
      </c>
      <c r="J2789" s="11" t="s">
        <f>MID(I2789,SEARCH(",",I2789)+1,SEARCH("$",I2789)-LEN(G2789)-LEN(H2789)-14)</f>
        <v>16407</v>
      </c>
      <c r="K2789" s="12"/>
      <c r="L2789" s="12"/>
      <c r="M2789" s="12"/>
      <c r="N2789" s="12"/>
      <c r="O2789" s="12"/>
      <c r="P2789" s="12"/>
    </row>
    <row r="2790" spans="1:16" ht="33" customHeight="1">
      <c r="A2790" s="6" t="s">
        <f>LEFT(J2790,FIND(",",J2790)-1)</f>
        <v>16408</v>
      </c>
      <c r="B2790" s="6" t="s">
        <f>MID(J2790,FIND(",",J2790)+2,LEN(J2790)-LEN(A2790)-8)</f>
        <v>441</v>
      </c>
      <c r="C2790" s="6" t="s">
        <v>12</v>
      </c>
      <c r="D2790" s="6" t="s">
        <v>16402</v>
      </c>
      <c r="E2790" s="7" t="s">
        <v>16409</v>
      </c>
      <c r="F2790" s="6" t="s">
        <v>15</v>
      </c>
      <c r="G2790" s="6" t="s">
        <f>MID(I2790,8,10)</f>
        <v>16410</v>
      </c>
      <c r="H2790" s="9" t="s">
        <f>MID(I2790,LEN(G2790)+8,SEARCH(",",I2790)-LEN(G2790)-8)</f>
        <v>16411</v>
      </c>
      <c r="I2790" s="13" t="s">
        <v>16412</v>
      </c>
      <c r="J2790" s="11" t="s">
        <f>MID(I2790,SEARCH(",",I2790)+1,SEARCH("$",I2790)-LEN(G2790)-LEN(H2790)-14)</f>
        <v>16413</v>
      </c>
      <c r="K2790" s="12"/>
      <c r="L2790" s="12"/>
      <c r="M2790" s="12"/>
      <c r="N2790" s="12"/>
      <c r="O2790" s="12"/>
      <c r="P2790" s="12"/>
    </row>
    <row r="2791" spans="1:16" ht="33" customHeight="1">
      <c r="A2791" s="6" t="s">
        <f>LEFT(J2791,FIND(",",J2791)-1)</f>
        <v>16414</v>
      </c>
      <c r="B2791" s="6" t="s">
        <f>MID(J2791,FIND(",",J2791)+2,LEN(J2791)-LEN(A2791)-8)</f>
        <v>441</v>
      </c>
      <c r="C2791" s="6" t="s">
        <v>12</v>
      </c>
      <c r="D2791" s="6" t="s">
        <v>16402</v>
      </c>
      <c r="E2791" s="7" t="s">
        <v>16415</v>
      </c>
      <c r="F2791" s="6" t="s">
        <v>15</v>
      </c>
      <c r="G2791" s="6" t="s">
        <f>MID(I2791,8,10)</f>
        <v>16416</v>
      </c>
      <c r="H2791" s="9" t="s">
        <f>MID(I2791,LEN(G2791)+8,SEARCH(",",I2791)-LEN(G2791)-8)</f>
        <v>16417</v>
      </c>
      <c r="I2791" s="13" t="s">
        <v>16418</v>
      </c>
      <c r="J2791" s="11" t="s">
        <f>MID(I2791,SEARCH(",",I2791)+1,SEARCH("$",I2791)-LEN(G2791)-LEN(H2791)-14)</f>
        <v>16419</v>
      </c>
      <c r="K2791" s="12"/>
      <c r="L2791" s="12"/>
      <c r="M2791" s="12"/>
      <c r="N2791" s="12"/>
      <c r="O2791" s="12"/>
      <c r="P2791" s="12"/>
    </row>
    <row r="2792" spans="1:16" ht="33" customHeight="1">
      <c r="A2792" s="6" t="s">
        <f>LEFT(J2792,FIND(",",J2792)-1)</f>
        <v>16420</v>
      </c>
      <c r="B2792" s="6" t="s">
        <f>MID(J2792,FIND(",",J2792)+2,LEN(J2792)-LEN(A2792)-8)</f>
        <v>441</v>
      </c>
      <c r="C2792" s="6" t="s">
        <v>12</v>
      </c>
      <c r="D2792" s="6" t="s">
        <v>16402</v>
      </c>
      <c r="E2792" s="7" t="s">
        <v>16421</v>
      </c>
      <c r="F2792" s="6" t="s">
        <v>15</v>
      </c>
      <c r="G2792" s="6" t="s">
        <f>MID(I2792,8,10)</f>
        <v>16422</v>
      </c>
      <c r="H2792" s="9" t="s">
        <f>MID(I2792,LEN(G2792)+8,SEARCH(",",I2792)-LEN(G2792)-8)</f>
        <v>16423</v>
      </c>
      <c r="I2792" s="10" t="s">
        <v>16424</v>
      </c>
      <c r="J2792" s="11" t="s">
        <f>MID(I2792,SEARCH(",",I2792)+1,SEARCH("$",I2792)-LEN(G2792)-LEN(H2792)-14)</f>
        <v>16425</v>
      </c>
      <c r="K2792" s="12"/>
      <c r="L2792" s="12"/>
      <c r="M2792" s="12"/>
      <c r="N2792" s="12"/>
      <c r="O2792" s="12"/>
      <c r="P2792" s="12"/>
    </row>
    <row r="2793" spans="1:16" ht="33" customHeight="1">
      <c r="A2793" s="6" t="s">
        <f>LEFT(J2793,FIND(",",J2793)-1)</f>
        <v>16426</v>
      </c>
      <c r="B2793" s="6" t="s">
        <f>MID(J2793,FIND(",",J2793)+2,LEN(J2793)-LEN(A2793)-8)</f>
        <v>441</v>
      </c>
      <c r="C2793" s="6" t="s">
        <v>12</v>
      </c>
      <c r="D2793" s="6" t="s">
        <v>16402</v>
      </c>
      <c r="E2793" s="7" t="s">
        <v>16427</v>
      </c>
      <c r="F2793" s="6" t="s">
        <v>15</v>
      </c>
      <c r="G2793" s="6" t="s">
        <f>MID(I2793,8,10)</f>
        <v>16428</v>
      </c>
      <c r="H2793" s="9" t="s">
        <f>MID(I2793,LEN(G2793)+8,SEARCH(",",I2793)-LEN(G2793)-8)</f>
        <v>16429</v>
      </c>
      <c r="I2793" s="13" t="s">
        <v>16430</v>
      </c>
      <c r="J2793" s="11" t="s">
        <f>MID(I2793,SEARCH(",",I2793)+1,SEARCH("$",I2793)-LEN(G2793)-LEN(H2793)-14)</f>
        <v>16431</v>
      </c>
      <c r="K2793" s="12"/>
      <c r="L2793" s="12"/>
      <c r="M2793" s="12"/>
      <c r="N2793" s="12"/>
      <c r="O2793" s="12"/>
      <c r="P2793" s="12"/>
    </row>
    <row r="2794" spans="1:16" ht="33" customHeight="1">
      <c r="A2794" s="6" t="s">
        <f>LEFT(J2794,FIND(",",J2794)-1)</f>
        <v>16432</v>
      </c>
      <c r="B2794" s="6" t="s">
        <f>MID(J2794,FIND(",",J2794)+2,LEN(J2794)-LEN(A2794)-8)</f>
        <v>441</v>
      </c>
      <c r="C2794" s="6" t="s">
        <v>12</v>
      </c>
      <c r="D2794" s="6" t="s">
        <v>16402</v>
      </c>
      <c r="E2794" s="7" t="s">
        <v>16433</v>
      </c>
      <c r="F2794" s="6" t="s">
        <v>15</v>
      </c>
      <c r="G2794" s="6" t="s">
        <f>MID(I2794,8,10)</f>
        <v>16434</v>
      </c>
      <c r="H2794" s="9" t="s">
        <f>MID(I2794,LEN(G2794)+8,SEARCH(",",I2794)-LEN(G2794)-8)</f>
        <v>16435</v>
      </c>
      <c r="I2794" s="10" t="s">
        <v>16436</v>
      </c>
      <c r="J2794" s="11" t="s">
        <f>MID(I2794,SEARCH(",",I2794)+1,SEARCH("$",I2794)-LEN(G2794)-LEN(H2794)-14)</f>
        <v>16437</v>
      </c>
      <c r="K2794" s="12"/>
      <c r="L2794" s="12"/>
      <c r="M2794" s="12"/>
      <c r="N2794" s="12"/>
      <c r="O2794" s="12"/>
      <c r="P2794" s="12"/>
    </row>
    <row r="2795" spans="1:16" ht="33" customHeight="1">
      <c r="A2795" s="6" t="s">
        <f>LEFT(J2795,FIND(",",J2795)-1)</f>
        <v>16438</v>
      </c>
      <c r="B2795" s="6" t="s">
        <f>MID(J2795,FIND(",",J2795)+2,LEN(J2795)-LEN(A2795)-8)</f>
        <v>441</v>
      </c>
      <c r="C2795" s="6" t="s">
        <v>12</v>
      </c>
      <c r="D2795" s="6" t="s">
        <v>16402</v>
      </c>
      <c r="E2795" s="7" t="s">
        <v>16439</v>
      </c>
      <c r="F2795" s="6" t="s">
        <v>15</v>
      </c>
      <c r="G2795" s="6" t="s">
        <f>MID(I2795,8,10)</f>
        <v>16440</v>
      </c>
      <c r="H2795" s="9" t="s">
        <f>MID(I2795,LEN(G2795)+8,SEARCH(",",I2795)-LEN(G2795)-8)</f>
        <v>16441</v>
      </c>
      <c r="I2795" s="13" t="s">
        <v>16442</v>
      </c>
      <c r="J2795" s="11" t="s">
        <f>MID(I2795,SEARCH(",",I2795)+1,SEARCH("$",I2795)-LEN(G2795)-LEN(H2795)-14)</f>
        <v>16443</v>
      </c>
      <c r="K2795" s="12"/>
      <c r="L2795" s="12"/>
      <c r="M2795" s="12"/>
      <c r="N2795" s="12"/>
      <c r="O2795" s="12"/>
      <c r="P2795" s="12"/>
    </row>
    <row r="2796" spans="1:16" ht="33" customHeight="1">
      <c r="A2796" s="6" t="s">
        <f>LEFT(J2796,FIND(",",J2796)-1)</f>
        <v>16444</v>
      </c>
      <c r="B2796" s="6" t="s">
        <f>MID(J2796,FIND(",",J2796)+2,LEN(J2796)-LEN(A2796)-8)</f>
        <v>441</v>
      </c>
      <c r="C2796" s="6" t="s">
        <v>12</v>
      </c>
      <c r="D2796" s="6" t="s">
        <v>16402</v>
      </c>
      <c r="E2796" s="7" t="s">
        <v>16445</v>
      </c>
      <c r="F2796" s="6" t="s">
        <v>15</v>
      </c>
      <c r="G2796" s="6" t="s">
        <f>MID(I2796,8,10)</f>
        <v>16446</v>
      </c>
      <c r="H2796" s="9" t="s">
        <f>MID(I2796,LEN(G2796)+8,SEARCH(",",I2796)-LEN(G2796)-8)</f>
        <v>16447</v>
      </c>
      <c r="I2796" s="13" t="s">
        <v>16448</v>
      </c>
      <c r="J2796" s="11" t="s">
        <f>MID(I2796,SEARCH(",",I2796)+1,SEARCH("$",I2796)-LEN(G2796)-LEN(H2796)-14)</f>
        <v>16449</v>
      </c>
      <c r="K2796" s="12"/>
      <c r="L2796" s="12"/>
      <c r="M2796" s="12"/>
      <c r="N2796" s="12"/>
      <c r="O2796" s="12"/>
      <c r="P2796" s="12"/>
    </row>
    <row r="2797" spans="1:16" ht="33" customHeight="1">
      <c r="A2797" s="6" t="s">
        <f>LEFT(J2797,FIND(",",J2797)-1)</f>
        <v>16450</v>
      </c>
      <c r="B2797" s="6" t="s">
        <f>MID(J2797,FIND(",",J2797)+2,LEN(J2797)-LEN(A2797)-8)</f>
        <v>441</v>
      </c>
      <c r="C2797" s="6" t="s">
        <v>12</v>
      </c>
      <c r="D2797" s="6" t="s">
        <v>16402</v>
      </c>
      <c r="E2797" s="7" t="s">
        <v>16451</v>
      </c>
      <c r="F2797" s="6" t="s">
        <v>15</v>
      </c>
      <c r="G2797" s="6" t="s">
        <f>MID(I2797,8,10)</f>
        <v>16452</v>
      </c>
      <c r="H2797" s="9" t="s">
        <f>MID(I2797,LEN(G2797)+8,SEARCH(",",I2797)-LEN(G2797)-8)</f>
        <v>16453</v>
      </c>
      <c r="I2797" s="13" t="s">
        <v>16454</v>
      </c>
      <c r="J2797" s="11" t="s">
        <f>MID(I2797,SEARCH(",",I2797)+1,SEARCH("$",I2797)-LEN(G2797)-LEN(H2797)-14)</f>
        <v>16455</v>
      </c>
      <c r="K2797" s="12"/>
      <c r="L2797" s="12"/>
      <c r="M2797" s="12"/>
      <c r="N2797" s="12"/>
      <c r="O2797" s="12"/>
      <c r="P2797" s="12"/>
    </row>
    <row r="2798" spans="1:16" ht="33" customHeight="1">
      <c r="A2798" s="6" t="s">
        <f>LEFT(J2798,FIND(",",J2798)-1)</f>
        <v>16456</v>
      </c>
      <c r="B2798" s="6" t="s">
        <f>MID(J2798,FIND(",",J2798)+2,LEN(J2798)-LEN(A2798)-8)</f>
        <v>441</v>
      </c>
      <c r="C2798" s="6" t="s">
        <v>12</v>
      </c>
      <c r="D2798" s="6" t="s">
        <v>15775</v>
      </c>
      <c r="E2798" s="7" t="s">
        <v>16457</v>
      </c>
      <c r="F2798" s="6" t="s">
        <v>15</v>
      </c>
      <c r="G2798" s="6" t="s">
        <f>MID(I2798,8,10)</f>
        <v>16458</v>
      </c>
      <c r="H2798" s="9" t="s">
        <f>MID(I2798,LEN(G2798)+8,SEARCH(",",I2798)-LEN(G2798)-8)</f>
        <v>16459</v>
      </c>
      <c r="I2798" s="13" t="s">
        <v>16460</v>
      </c>
      <c r="J2798" s="11" t="s">
        <f>MID(I2798,SEARCH(",",I2798)+1,SEARCH("$",I2798)-LEN(G2798)-LEN(H2798)-14)</f>
        <v>16461</v>
      </c>
      <c r="K2798" s="12"/>
      <c r="L2798" s="12"/>
      <c r="M2798" s="12"/>
      <c r="N2798" s="12"/>
      <c r="O2798" s="12"/>
      <c r="P2798" s="12"/>
    </row>
    <row r="2799" spans="1:16" ht="33" customHeight="1">
      <c r="A2799" s="6" t="s">
        <f>LEFT(J2799,FIND(",",J2799)-1)</f>
        <v>16462</v>
      </c>
      <c r="B2799" s="6" t="s">
        <f>MID(J2799,FIND(",",J2799)+2,LEN(J2799)-LEN(A2799)-8)</f>
        <v>441</v>
      </c>
      <c r="C2799" s="6" t="s">
        <v>12</v>
      </c>
      <c r="D2799" s="6" t="s">
        <v>16402</v>
      </c>
      <c r="E2799" s="7" t="s">
        <v>16463</v>
      </c>
      <c r="F2799" s="6" t="s">
        <v>15</v>
      </c>
      <c r="G2799" s="6" t="s">
        <f>MID(I2799,8,10)</f>
        <v>16464</v>
      </c>
      <c r="H2799" s="9" t="s">
        <f>MID(I2799,LEN(G2799)+8,SEARCH(",",I2799)-LEN(G2799)-8)</f>
        <v>16465</v>
      </c>
      <c r="I2799" s="13" t="s">
        <v>16466</v>
      </c>
      <c r="J2799" s="11" t="s">
        <f>MID(I2799,SEARCH(",",I2799)+1,SEARCH("$",I2799)-LEN(G2799)-LEN(H2799)-14)</f>
        <v>16467</v>
      </c>
      <c r="K2799" s="12"/>
      <c r="L2799" s="12"/>
      <c r="M2799" s="12"/>
      <c r="N2799" s="12"/>
      <c r="O2799" s="12"/>
      <c r="P2799" s="12"/>
    </row>
    <row r="2800" spans="1:16" ht="33" customHeight="1">
      <c r="A2800" s="6" t="s">
        <f>LEFT(J2800,FIND(",",J2800)-1)</f>
        <v>16468</v>
      </c>
      <c r="B2800" s="6" t="s">
        <f>MID(J2800,FIND(",",J2800)+2,LEN(J2800)-LEN(A2800)-8)</f>
        <v>441</v>
      </c>
      <c r="C2800" s="6" t="s">
        <v>12</v>
      </c>
      <c r="D2800" s="6" t="s">
        <v>15775</v>
      </c>
      <c r="E2800" s="7" t="s">
        <v>16469</v>
      </c>
      <c r="F2800" s="6" t="s">
        <v>15</v>
      </c>
      <c r="G2800" s="6" t="s">
        <f>MID(I2800,8,10)</f>
        <v>16470</v>
      </c>
      <c r="H2800" s="9" t="s">
        <f>MID(I2800,LEN(G2800)+8,SEARCH(",",I2800)-LEN(G2800)-8)</f>
        <v>16471</v>
      </c>
      <c r="I2800" s="10" t="s">
        <v>16472</v>
      </c>
      <c r="J2800" s="11" t="s">
        <f>MID(I2800,SEARCH(",",I2800)+1,SEARCH("$",I2800)-LEN(G2800)-LEN(H2800)-14)</f>
        <v>16473</v>
      </c>
      <c r="K2800" s="12"/>
      <c r="L2800" s="12"/>
      <c r="M2800" s="12"/>
      <c r="N2800" s="12"/>
      <c r="O2800" s="12"/>
      <c r="P2800" s="12"/>
    </row>
    <row r="2801" spans="1:16" ht="33" customHeight="1">
      <c r="A2801" s="6" t="s">
        <f>LEFT(J2801,FIND(",",J2801)-1)</f>
        <v>16474</v>
      </c>
      <c r="B2801" s="6" t="s">
        <f>MID(J2801,FIND(",",J2801)+2,LEN(J2801)-LEN(A2801)-8)</f>
        <v>441</v>
      </c>
      <c r="C2801" s="6" t="s">
        <v>12</v>
      </c>
      <c r="D2801" s="6" t="s">
        <v>15775</v>
      </c>
      <c r="E2801" s="7" t="s">
        <v>16475</v>
      </c>
      <c r="F2801" s="6" t="s">
        <v>15</v>
      </c>
      <c r="G2801" s="6" t="s">
        <f>MID(I2801,8,10)</f>
        <v>16476</v>
      </c>
      <c r="H2801" s="9" t="s">
        <f>MID(I2801,LEN(G2801)+8,SEARCH(",",I2801)-LEN(G2801)-8)</f>
        <v>16477</v>
      </c>
      <c r="I2801" s="13" t="s">
        <v>16478</v>
      </c>
      <c r="J2801" s="11" t="s">
        <f>MID(I2801,SEARCH(",",I2801)+1,SEARCH("$",I2801)-LEN(G2801)-LEN(H2801)-14)</f>
        <v>16479</v>
      </c>
      <c r="K2801" s="12"/>
      <c r="L2801" s="12"/>
      <c r="M2801" s="12"/>
      <c r="N2801" s="12"/>
      <c r="O2801" s="12"/>
      <c r="P2801" s="12"/>
    </row>
    <row r="2802" spans="1:16" ht="33" customHeight="1">
      <c r="A2802" s="6" t="s">
        <f>LEFT(J2802,FIND(",",J2802)-1)</f>
        <v>16480</v>
      </c>
      <c r="B2802" s="6" t="s">
        <f>MID(J2802,FIND(",",J2802)+2,LEN(J2802)-LEN(A2802)-8)</f>
        <v>441</v>
      </c>
      <c r="C2802" s="6" t="s">
        <v>12</v>
      </c>
      <c r="D2802" s="6" t="s">
        <v>15775</v>
      </c>
      <c r="E2802" s="7" t="s">
        <v>16481</v>
      </c>
      <c r="F2802" s="6" t="s">
        <v>15</v>
      </c>
      <c r="G2802" s="6" t="s">
        <f>MID(I2802,8,10)</f>
        <v>16482</v>
      </c>
      <c r="H2802" s="9" t="s">
        <f>MID(I2802,LEN(G2802)+8,SEARCH(",",I2802)-LEN(G2802)-8)</f>
        <v>16483</v>
      </c>
      <c r="I2802" s="10" t="s">
        <v>16484</v>
      </c>
      <c r="J2802" s="11" t="s">
        <f>MID(I2802,SEARCH(",",I2802)+1,SEARCH("$",I2802)-LEN(G2802)-LEN(H2802)-14)</f>
        <v>16485</v>
      </c>
      <c r="K2802" s="12"/>
      <c r="L2802" s="12"/>
      <c r="M2802" s="12"/>
      <c r="N2802" s="12"/>
      <c r="O2802" s="12"/>
      <c r="P2802" s="12"/>
    </row>
    <row r="2803" spans="1:16" ht="33" customHeight="1">
      <c r="A2803" s="6" t="s">
        <f>LEFT(J2803,FIND(",",J2803)-1)</f>
        <v>16486</v>
      </c>
      <c r="B2803" s="6" t="s">
        <f>MID(J2803,FIND(",",J2803)+2,LEN(J2803)-LEN(A2803)-8)</f>
        <v>441</v>
      </c>
      <c r="C2803" s="6" t="s">
        <v>12</v>
      </c>
      <c r="D2803" s="6" t="s">
        <v>15775</v>
      </c>
      <c r="E2803" s="7" t="s">
        <v>16487</v>
      </c>
      <c r="F2803" s="6" t="s">
        <v>15</v>
      </c>
      <c r="G2803" s="6" t="s">
        <f>MID(I2803,8,10)</f>
        <v>16488</v>
      </c>
      <c r="H2803" s="9" t="s">
        <f>MID(I2803,LEN(G2803)+8,SEARCH(",",I2803)-LEN(G2803)-8)</f>
        <v>16489</v>
      </c>
      <c r="I2803" s="10" t="s">
        <v>16490</v>
      </c>
      <c r="J2803" s="11" t="s">
        <f>MID(I2803,SEARCH(",",I2803)+1,SEARCH("$",I2803)-LEN(G2803)-LEN(H2803)-14)</f>
        <v>16491</v>
      </c>
      <c r="K2803" s="12"/>
      <c r="L2803" s="12"/>
      <c r="M2803" s="12"/>
      <c r="N2803" s="12"/>
      <c r="O2803" s="12"/>
      <c r="P2803" s="12"/>
    </row>
    <row r="2804" spans="1:16" ht="33" customHeight="1">
      <c r="A2804" s="6" t="s">
        <f>LEFT(J2804,FIND(",",J2804)-1)</f>
        <v>16492</v>
      </c>
      <c r="B2804" s="6" t="s">
        <f>MID(J2804,FIND(",",J2804)+2,LEN(J2804)-LEN(A2804)-8)</f>
        <v>441</v>
      </c>
      <c r="C2804" s="6" t="s">
        <v>12</v>
      </c>
      <c r="D2804" s="6" t="s">
        <v>15775</v>
      </c>
      <c r="E2804" s="7" t="s">
        <v>16493</v>
      </c>
      <c r="F2804" s="6" t="s">
        <v>15</v>
      </c>
      <c r="G2804" s="6" t="s">
        <f>MID(I2804,8,10)</f>
        <v>16494</v>
      </c>
      <c r="H2804" s="9" t="s">
        <f>MID(I2804,LEN(G2804)+8,SEARCH(",",I2804)-LEN(G2804)-8)</f>
        <v>16495</v>
      </c>
      <c r="I2804" s="13" t="s">
        <v>16496</v>
      </c>
      <c r="J2804" s="11" t="s">
        <f>MID(I2804,SEARCH(",",I2804)+1,SEARCH("$",I2804)-LEN(G2804)-LEN(H2804)-14)</f>
        <v>16497</v>
      </c>
      <c r="K2804" s="12"/>
      <c r="L2804" s="12"/>
      <c r="M2804" s="12"/>
      <c r="N2804" s="12"/>
      <c r="O2804" s="12"/>
      <c r="P2804" s="12"/>
    </row>
    <row r="2805" spans="1:16" ht="33" customHeight="1">
      <c r="A2805" s="6" t="s">
        <f>LEFT(J2805,FIND(",",J2805)-1)</f>
        <v>16498</v>
      </c>
      <c r="B2805" s="6" t="s">
        <f>MID(J2805,FIND(",",J2805)+2,LEN(J2805)-LEN(A2805)-8)</f>
        <v>441</v>
      </c>
      <c r="C2805" s="6" t="s">
        <v>12</v>
      </c>
      <c r="D2805" s="6" t="s">
        <v>15775</v>
      </c>
      <c r="E2805" s="7" t="s">
        <v>16499</v>
      </c>
      <c r="F2805" s="6" t="s">
        <v>15</v>
      </c>
      <c r="G2805" s="6" t="s">
        <f>MID(I2805,8,10)</f>
        <v>16500</v>
      </c>
      <c r="H2805" s="9" t="s">
        <f>MID(I2805,LEN(G2805)+8,SEARCH(",",I2805)-LEN(G2805)-8)</f>
        <v>16501</v>
      </c>
      <c r="I2805" s="10" t="s">
        <v>16502</v>
      </c>
      <c r="J2805" s="11" t="s">
        <f>MID(I2805,SEARCH(",",I2805)+1,SEARCH("$",I2805)-LEN(G2805)-LEN(H2805)-14)</f>
        <v>16503</v>
      </c>
      <c r="K2805" s="12"/>
      <c r="L2805" s="12"/>
      <c r="M2805" s="12"/>
      <c r="N2805" s="12"/>
      <c r="O2805" s="12"/>
      <c r="P2805" s="12"/>
    </row>
    <row r="2806" spans="1:16" ht="33" customHeight="1">
      <c r="A2806" s="6" t="s">
        <f>LEFT(J2806,FIND(",",J2806)-1)</f>
        <v>16504</v>
      </c>
      <c r="B2806" s="6" t="s">
        <f>MID(J2806,FIND(",",J2806)+2,LEN(J2806)-LEN(A2806)-8)</f>
        <v>441</v>
      </c>
      <c r="C2806" s="6" t="s">
        <v>12</v>
      </c>
      <c r="D2806" s="6" t="s">
        <v>15775</v>
      </c>
      <c r="E2806" s="7" t="s">
        <v>16505</v>
      </c>
      <c r="F2806" s="6" t="s">
        <v>15</v>
      </c>
      <c r="G2806" s="6" t="s">
        <f>MID(I2806,8,10)</f>
        <v>16506</v>
      </c>
      <c r="H2806" s="9" t="s">
        <f>MID(I2806,LEN(G2806)+8,SEARCH(",",I2806)-LEN(G2806)-8)</f>
        <v>16507</v>
      </c>
      <c r="I2806" s="10" t="s">
        <v>16508</v>
      </c>
      <c r="J2806" s="11" t="s">
        <f>MID(I2806,SEARCH(",",I2806)+1,SEARCH("$",I2806)-LEN(G2806)-LEN(H2806)-14)</f>
        <v>16509</v>
      </c>
      <c r="K2806" s="12"/>
      <c r="L2806" s="12"/>
      <c r="M2806" s="12"/>
      <c r="N2806" s="12"/>
      <c r="O2806" s="12"/>
      <c r="P2806" s="12"/>
    </row>
    <row r="2807" spans="1:16" ht="33" customHeight="1">
      <c r="A2807" s="6" t="s">
        <f>LEFT(J2807,FIND(",",J2807)-1)</f>
        <v>16510</v>
      </c>
      <c r="B2807" s="6" t="s">
        <f>MID(J2807,FIND(",",J2807)+2,LEN(J2807)-LEN(A2807)-8)</f>
        <v>441</v>
      </c>
      <c r="C2807" s="6" t="s">
        <v>12</v>
      </c>
      <c r="D2807" s="6" t="s">
        <v>15775</v>
      </c>
      <c r="E2807" s="7" t="s">
        <v>16511</v>
      </c>
      <c r="F2807" s="6" t="s">
        <v>15</v>
      </c>
      <c r="G2807" s="6" t="s">
        <f>MID(I2807,8,10)</f>
        <v>16512</v>
      </c>
      <c r="H2807" s="9" t="s">
        <f>MID(I2807,LEN(G2807)+8,SEARCH(",",I2807)-LEN(G2807)-8)</f>
        <v>16513</v>
      </c>
      <c r="I2807" s="10" t="s">
        <v>16514</v>
      </c>
      <c r="J2807" s="11" t="s">
        <f>MID(I2807,SEARCH(",",I2807)+1,SEARCH("$",I2807)-LEN(G2807)-LEN(H2807)-14)</f>
        <v>16515</v>
      </c>
      <c r="K2807" s="12"/>
      <c r="L2807" s="12"/>
      <c r="M2807" s="12"/>
      <c r="N2807" s="12"/>
      <c r="O2807" s="12"/>
      <c r="P2807" s="12"/>
    </row>
    <row r="2808" spans="1:16" ht="33" customHeight="1">
      <c r="A2808" s="6" t="s">
        <f>LEFT(J2808,FIND(",",J2808)-1)</f>
        <v>16516</v>
      </c>
      <c r="B2808" s="6" t="s">
        <f>MID(J2808,FIND(",",J2808)+2,LEN(J2808)-LEN(A2808)-8)</f>
        <v>441</v>
      </c>
      <c r="C2808" s="6" t="s">
        <v>12</v>
      </c>
      <c r="D2808" s="6" t="s">
        <v>15775</v>
      </c>
      <c r="E2808" s="7" t="s">
        <v>16517</v>
      </c>
      <c r="F2808" s="6" t="s">
        <v>15</v>
      </c>
      <c r="G2808" s="6" t="s">
        <f>MID(I2808,8,10)</f>
        <v>16518</v>
      </c>
      <c r="H2808" s="9" t="s">
        <f>MID(I2808,LEN(G2808)+8,SEARCH(",",I2808)-LEN(G2808)-8)</f>
        <v>16519</v>
      </c>
      <c r="I2808" s="13" t="s">
        <v>16520</v>
      </c>
      <c r="J2808" s="11" t="s">
        <f>MID(I2808,SEARCH(",",I2808)+1,SEARCH("$",I2808)-LEN(G2808)-LEN(H2808)-14)</f>
        <v>16521</v>
      </c>
      <c r="K2808" s="12"/>
      <c r="L2808" s="12"/>
      <c r="M2808" s="12"/>
      <c r="N2808" s="12"/>
      <c r="O2808" s="12"/>
      <c r="P2808" s="12"/>
    </row>
    <row r="2809" spans="1:16" ht="33" customHeight="1">
      <c r="A2809" s="6" t="s">
        <f>LEFT(J2809,FIND(",",J2809)-1)</f>
        <v>16522</v>
      </c>
      <c r="B2809" s="6" t="s">
        <f>MID(J2809,FIND(",",J2809)+2,LEN(J2809)-LEN(A2809)-8)</f>
        <v>441</v>
      </c>
      <c r="C2809" s="6" t="s">
        <v>12</v>
      </c>
      <c r="D2809" s="6" t="s">
        <v>15775</v>
      </c>
      <c r="E2809" s="7" t="s">
        <v>16523</v>
      </c>
      <c r="F2809" s="6" t="s">
        <v>15</v>
      </c>
      <c r="G2809" s="6" t="s">
        <f>MID(I2809,8,10)</f>
        <v>16524</v>
      </c>
      <c r="H2809" s="9" t="s">
        <f>MID(I2809,LEN(G2809)+8,SEARCH(",",I2809)-LEN(G2809)-8)</f>
        <v>16525</v>
      </c>
      <c r="I2809" s="13" t="s">
        <v>16526</v>
      </c>
      <c r="J2809" s="11" t="s">
        <f>MID(I2809,SEARCH(",",I2809)+1,SEARCH("$",I2809)-LEN(G2809)-LEN(H2809)-14)</f>
        <v>16527</v>
      </c>
      <c r="K2809" s="12"/>
      <c r="L2809" s="12"/>
      <c r="M2809" s="12"/>
      <c r="N2809" s="12"/>
      <c r="O2809" s="12"/>
      <c r="P2809" s="12"/>
    </row>
    <row r="2810" spans="1:16" ht="33" customHeight="1">
      <c r="A2810" s="6" t="s">
        <f>LEFT(J2810,FIND(",",J2810)-1)</f>
        <v>16528</v>
      </c>
      <c r="B2810" s="6" t="s">
        <f>MID(J2810,FIND(",",J2810)+2,LEN(J2810)-LEN(A2810)-8)</f>
        <v>441</v>
      </c>
      <c r="C2810" s="6" t="s">
        <v>12</v>
      </c>
      <c r="D2810" s="6" t="s">
        <v>15775</v>
      </c>
      <c r="E2810" s="7" t="s">
        <v>16529</v>
      </c>
      <c r="F2810" s="6" t="s">
        <v>15</v>
      </c>
      <c r="G2810" s="6" t="s">
        <f>MID(I2810,8,10)</f>
        <v>16530</v>
      </c>
      <c r="H2810" s="9" t="s">
        <f>MID(I2810,LEN(G2810)+8,SEARCH(",",I2810)-LEN(G2810)-8)</f>
        <v>16531</v>
      </c>
      <c r="I2810" s="13" t="s">
        <v>16532</v>
      </c>
      <c r="J2810" s="11" t="s">
        <f>MID(I2810,SEARCH(",",I2810)+1,SEARCH("$",I2810)-LEN(G2810)-LEN(H2810)-14)</f>
        <v>16533</v>
      </c>
      <c r="K2810" s="12"/>
      <c r="L2810" s="12"/>
      <c r="M2810" s="12"/>
      <c r="N2810" s="12"/>
      <c r="O2810" s="12"/>
      <c r="P2810" s="12"/>
    </row>
    <row r="2811" spans="1:16" ht="33" customHeight="1">
      <c r="A2811" s="6" t="s">
        <f>LEFT(J2811,FIND(",",J2811)-1)</f>
        <v>16534</v>
      </c>
      <c r="B2811" s="6" t="s">
        <f>MID(J2811,FIND(",",J2811)+2,LEN(J2811)-LEN(A2811)-8)</f>
        <v>441</v>
      </c>
      <c r="C2811" s="6" t="s">
        <v>12</v>
      </c>
      <c r="D2811" s="6" t="s">
        <v>15775</v>
      </c>
      <c r="E2811" s="7" t="s">
        <v>16535</v>
      </c>
      <c r="F2811" s="6" t="s">
        <v>15</v>
      </c>
      <c r="G2811" s="6" t="s">
        <f>MID(I2811,8,10)</f>
        <v>16536</v>
      </c>
      <c r="H2811" s="9" t="s">
        <f>MID(I2811,LEN(G2811)+8,SEARCH(",",I2811)-LEN(G2811)-8)</f>
        <v>16537</v>
      </c>
      <c r="I2811" s="13" t="s">
        <v>16538</v>
      </c>
      <c r="J2811" s="11" t="s">
        <f>MID(I2811,SEARCH(",",I2811)+1,SEARCH("$",I2811)-LEN(G2811)-LEN(H2811)-14)</f>
        <v>16539</v>
      </c>
      <c r="K2811" s="12"/>
      <c r="L2811" s="12"/>
      <c r="M2811" s="12"/>
      <c r="N2811" s="12"/>
      <c r="O2811" s="12"/>
      <c r="P2811" s="12"/>
    </row>
    <row r="2812" spans="1:16" ht="33" customHeight="1">
      <c r="A2812" s="6" t="s">
        <f>LEFT(J2812,FIND(",",J2812)-1)</f>
        <v>16540</v>
      </c>
      <c r="B2812" s="6" t="s">
        <f>MID(J2812,FIND(",",J2812)+2,LEN(J2812)-LEN(A2812)-8)</f>
        <v>441</v>
      </c>
      <c r="C2812" s="6" t="s">
        <v>12</v>
      </c>
      <c r="D2812" s="6" t="s">
        <v>15775</v>
      </c>
      <c r="E2812" s="7" t="s">
        <v>16541</v>
      </c>
      <c r="F2812" s="6" t="s">
        <v>15</v>
      </c>
      <c r="G2812" s="6" t="s">
        <f>MID(I2812,8,10)</f>
        <v>16542</v>
      </c>
      <c r="H2812" s="9" t="s">
        <f>MID(I2812,LEN(G2812)+8,SEARCH(",",I2812)-LEN(G2812)-8)</f>
        <v>16543</v>
      </c>
      <c r="I2812" s="10" t="s">
        <v>16544</v>
      </c>
      <c r="J2812" s="11" t="s">
        <f>MID(I2812,SEARCH(",",I2812)+1,SEARCH("$",I2812)-LEN(G2812)-LEN(H2812)-14)</f>
        <v>16545</v>
      </c>
      <c r="K2812" s="12"/>
      <c r="L2812" s="12"/>
      <c r="M2812" s="12"/>
      <c r="N2812" s="12"/>
      <c r="O2812" s="12"/>
      <c r="P2812" s="12"/>
    </row>
    <row r="2813" spans="1:16" ht="33" customHeight="1">
      <c r="A2813" s="6" t="s">
        <f>LEFT(J2813,FIND(",",J2813)-1)</f>
        <v>16546</v>
      </c>
      <c r="B2813" s="6" t="s">
        <f>MID(J2813,FIND(",",J2813)+2,LEN(J2813)-LEN(A2813)-8)</f>
        <v>441</v>
      </c>
      <c r="C2813" s="6" t="s">
        <v>12</v>
      </c>
      <c r="D2813" s="6" t="s">
        <v>15775</v>
      </c>
      <c r="E2813" s="7" t="s">
        <v>16547</v>
      </c>
      <c r="F2813" s="6" t="s">
        <v>15</v>
      </c>
      <c r="G2813" s="6" t="s">
        <f>MID(I2813,8,10)</f>
        <v>16548</v>
      </c>
      <c r="H2813" s="9" t="s">
        <f>MID(I2813,LEN(G2813)+8,SEARCH(",",I2813)-LEN(G2813)-8)</f>
        <v>16549</v>
      </c>
      <c r="I2813" s="10" t="s">
        <v>16550</v>
      </c>
      <c r="J2813" s="11" t="s">
        <f>MID(I2813,SEARCH(",",I2813)+1,SEARCH("$",I2813)-LEN(G2813)-LEN(H2813)-14)</f>
        <v>16551</v>
      </c>
      <c r="K2813" s="12"/>
      <c r="L2813" s="12"/>
      <c r="M2813" s="12"/>
      <c r="N2813" s="12"/>
      <c r="O2813" s="12"/>
      <c r="P2813" s="12"/>
    </row>
    <row r="2814" spans="1:16" ht="33" customHeight="1">
      <c r="A2814" s="6" t="s">
        <f>LEFT(J2814,FIND(",",J2814)-1)</f>
        <v>16552</v>
      </c>
      <c r="B2814" s="6" t="s">
        <f>MID(J2814,FIND(",",J2814)+2,LEN(J2814)-LEN(A2814)-8)</f>
        <v>441</v>
      </c>
      <c r="C2814" s="6" t="s">
        <v>12</v>
      </c>
      <c r="D2814" s="6" t="s">
        <v>15847</v>
      </c>
      <c r="E2814" s="7" t="s">
        <v>16553</v>
      </c>
      <c r="F2814" s="6" t="s">
        <v>15</v>
      </c>
      <c r="G2814" s="6" t="s">
        <f>MID(I2814,8,10)</f>
        <v>16554</v>
      </c>
      <c r="H2814" s="9" t="s">
        <f>MID(I2814,LEN(G2814)+8,SEARCH(",",I2814)-LEN(G2814)-8)</f>
        <v>16555</v>
      </c>
      <c r="I2814" s="13" t="s">
        <v>16556</v>
      </c>
      <c r="J2814" s="11" t="s">
        <f>MID(I2814,SEARCH(",",I2814)+1,SEARCH("$",I2814)-LEN(G2814)-LEN(H2814)-14)</f>
        <v>16557</v>
      </c>
      <c r="K2814" s="12"/>
      <c r="L2814" s="12"/>
      <c r="M2814" s="12"/>
      <c r="N2814" s="12"/>
      <c r="O2814" s="12"/>
      <c r="P2814" s="12"/>
    </row>
    <row r="2815" spans="1:16" ht="33" customHeight="1">
      <c r="A2815" s="6" t="s">
        <f>LEFT(J2815,FIND(",",J2815)-1)</f>
        <v>16558</v>
      </c>
      <c r="B2815" s="6" t="s">
        <f>MID(J2815,FIND(",",J2815)+2,LEN(J2815)-LEN(A2815)-8)</f>
        <v>441</v>
      </c>
      <c r="C2815" s="6" t="s">
        <v>12</v>
      </c>
      <c r="D2815" s="6" t="s">
        <v>15847</v>
      </c>
      <c r="E2815" s="7" t="s">
        <v>16559</v>
      </c>
      <c r="F2815" s="6" t="s">
        <v>15</v>
      </c>
      <c r="G2815" s="6" t="s">
        <f>MID(I2815,8,10)</f>
        <v>16560</v>
      </c>
      <c r="H2815" s="9" t="s">
        <f>MID(I2815,LEN(G2815)+8,SEARCH(",",I2815)-LEN(G2815)-8)</f>
        <v>16561</v>
      </c>
      <c r="I2815" s="10" t="s">
        <v>16562</v>
      </c>
      <c r="J2815" s="11" t="s">
        <f>MID(I2815,SEARCH(",",I2815)+1,SEARCH("$",I2815)-LEN(G2815)-LEN(H2815)-14)</f>
        <v>16563</v>
      </c>
      <c r="K2815" s="12"/>
      <c r="L2815" s="12"/>
      <c r="M2815" s="12"/>
      <c r="N2815" s="12"/>
      <c r="O2815" s="12"/>
      <c r="P2815" s="12"/>
    </row>
    <row r="2816" spans="1:16" ht="33" customHeight="1">
      <c r="A2816" s="6" t="s">
        <f>LEFT(J2816,FIND(",",J2816)-1)</f>
        <v>16564</v>
      </c>
      <c r="B2816" s="6" t="s">
        <f>MID(J2816,FIND(",",J2816)+2,LEN(J2816)-LEN(A2816)-8)</f>
        <v>441</v>
      </c>
      <c r="C2816" s="6" t="s">
        <v>12</v>
      </c>
      <c r="D2816" s="6" t="s">
        <v>15847</v>
      </c>
      <c r="E2816" s="7" t="s">
        <v>16565</v>
      </c>
      <c r="F2816" s="6" t="s">
        <v>15</v>
      </c>
      <c r="G2816" s="6" t="s">
        <f>MID(I2816,8,10)</f>
        <v>16566</v>
      </c>
      <c r="H2816" s="9" t="s">
        <f>MID(I2816,LEN(G2816)+8,SEARCH(",",I2816)-LEN(G2816)-8)</f>
        <v>16567</v>
      </c>
      <c r="I2816" s="13" t="s">
        <v>16568</v>
      </c>
      <c r="J2816" s="11" t="s">
        <f>MID(I2816,SEARCH(",",I2816)+1,SEARCH("$",I2816)-LEN(G2816)-LEN(H2816)-14)</f>
        <v>16569</v>
      </c>
      <c r="K2816" s="12"/>
      <c r="L2816" s="12"/>
      <c r="M2816" s="12"/>
      <c r="N2816" s="12"/>
      <c r="O2816" s="12"/>
      <c r="P2816" s="12"/>
    </row>
    <row r="2817" spans="1:16" ht="33" customHeight="1">
      <c r="A2817" s="6" t="s">
        <f>LEFT(J2817,FIND(",",J2817)-1)</f>
        <v>16570</v>
      </c>
      <c r="B2817" s="6" t="s">
        <f>MID(J2817,FIND(",",J2817)+2,LEN(J2817)-LEN(A2817)-8)</f>
        <v>441</v>
      </c>
      <c r="C2817" s="6" t="s">
        <v>12</v>
      </c>
      <c r="D2817" s="6" t="s">
        <v>15847</v>
      </c>
      <c r="E2817" s="7" t="s">
        <v>16571</v>
      </c>
      <c r="F2817" s="6" t="s">
        <v>15</v>
      </c>
      <c r="G2817" s="6" t="s">
        <f>MID(I2817,8,10)</f>
        <v>16572</v>
      </c>
      <c r="H2817" s="9" t="s">
        <f>MID(I2817,LEN(G2817)+8,SEARCH(",",I2817)-LEN(G2817)-8)</f>
        <v>16573</v>
      </c>
      <c r="I2817" s="13" t="s">
        <v>16574</v>
      </c>
      <c r="J2817" s="11" t="s">
        <f>MID(I2817,SEARCH(",",I2817)+1,SEARCH("$",I2817)-LEN(G2817)-LEN(H2817)-14)</f>
        <v>16575</v>
      </c>
      <c r="K2817" s="12"/>
      <c r="L2817" s="12"/>
      <c r="M2817" s="12"/>
      <c r="N2817" s="12"/>
      <c r="O2817" s="12"/>
      <c r="P2817" s="12"/>
    </row>
    <row r="2818" spans="1:16" ht="33" customHeight="1">
      <c r="A2818" s="6" t="s">
        <f>LEFT(J2818,FIND(",",J2818)-1)</f>
        <v>16576</v>
      </c>
      <c r="B2818" s="6" t="s">
        <f>MID(J2818,FIND(",",J2818)+2,LEN(J2818)-LEN(A2818)-8)</f>
        <v>441</v>
      </c>
      <c r="C2818" s="6" t="s">
        <v>12</v>
      </c>
      <c r="D2818" s="6" t="s">
        <v>15847</v>
      </c>
      <c r="E2818" s="7" t="s">
        <v>16577</v>
      </c>
      <c r="F2818" s="6" t="s">
        <v>15</v>
      </c>
      <c r="G2818" s="6" t="s">
        <f>MID(I2818,8,10)</f>
        <v>16578</v>
      </c>
      <c r="H2818" s="9" t="s">
        <f>MID(I2818,LEN(G2818)+8,SEARCH(",",I2818)-LEN(G2818)-8)</f>
        <v>16579</v>
      </c>
      <c r="I2818" s="10" t="s">
        <v>16580</v>
      </c>
      <c r="J2818" s="11" t="s">
        <f>MID(I2818,SEARCH(",",I2818)+1,SEARCH("$",I2818)-LEN(G2818)-LEN(H2818)-14)</f>
        <v>16581</v>
      </c>
      <c r="K2818" s="12"/>
      <c r="L2818" s="12"/>
      <c r="M2818" s="12"/>
      <c r="N2818" s="12"/>
      <c r="O2818" s="12"/>
      <c r="P2818" s="12"/>
    </row>
    <row r="2819" spans="1:16" ht="33" customHeight="1">
      <c r="A2819" s="6" t="s">
        <f>LEFT(J2819,FIND(",",J2819)-1)</f>
        <v>16582</v>
      </c>
      <c r="B2819" s="6" t="s">
        <f>MID(J2819,FIND(",",J2819)+2,LEN(J2819)-LEN(A2819)-8)</f>
        <v>441</v>
      </c>
      <c r="C2819" s="6" t="s">
        <v>12</v>
      </c>
      <c r="D2819" s="6" t="s">
        <v>16215</v>
      </c>
      <c r="E2819" s="7" t="s">
        <v>16583</v>
      </c>
      <c r="F2819" s="6" t="s">
        <v>15</v>
      </c>
      <c r="G2819" s="6" t="s">
        <f>MID(I2819,8,10)</f>
        <v>16584</v>
      </c>
      <c r="H2819" s="9" t="s">
        <f>MID(I2819,LEN(G2819)+8,SEARCH(",",I2819)-LEN(G2819)-8)</f>
        <v>16585</v>
      </c>
      <c r="I2819" s="10" t="s">
        <v>16586</v>
      </c>
      <c r="J2819" s="11" t="s">
        <f>MID(I2819,SEARCH(",",I2819)+1,SEARCH("$",I2819)-LEN(G2819)-LEN(H2819)-14)</f>
        <v>16587</v>
      </c>
      <c r="K2819" s="12"/>
      <c r="L2819" s="12"/>
      <c r="M2819" s="12"/>
      <c r="N2819" s="12"/>
      <c r="O2819" s="12"/>
      <c r="P2819" s="12"/>
    </row>
    <row r="2820" spans="1:16" ht="33" customHeight="1">
      <c r="A2820" s="6" t="s">
        <f>LEFT(J2820,FIND(",",J2820)-1)</f>
        <v>16588</v>
      </c>
      <c r="B2820" s="6" t="s">
        <f>MID(J2820,FIND(",",J2820)+2,LEN(J2820)-LEN(A2820)-8)</f>
        <v>441</v>
      </c>
      <c r="C2820" s="6" t="s">
        <v>12</v>
      </c>
      <c r="D2820" s="6" t="s">
        <v>16215</v>
      </c>
      <c r="E2820" s="7" t="s">
        <v>16589</v>
      </c>
      <c r="F2820" s="6" t="s">
        <v>15</v>
      </c>
      <c r="G2820" s="6" t="s">
        <f>MID(I2820,8,10)</f>
        <v>16590</v>
      </c>
      <c r="H2820" s="9" t="s">
        <f>MID(I2820,LEN(G2820)+8,SEARCH(",",I2820)-LEN(G2820)-8)</f>
        <v>16591</v>
      </c>
      <c r="I2820" s="13" t="s">
        <v>16592</v>
      </c>
      <c r="J2820" s="11" t="s">
        <f>MID(I2820,SEARCH(",",I2820)+1,SEARCH("$",I2820)-LEN(G2820)-LEN(H2820)-14)</f>
        <v>16593</v>
      </c>
      <c r="K2820" s="12"/>
      <c r="L2820" s="12"/>
      <c r="M2820" s="12"/>
      <c r="N2820" s="12"/>
      <c r="O2820" s="12"/>
      <c r="P2820" s="12"/>
    </row>
    <row r="2821" spans="1:16" ht="33" customHeight="1">
      <c r="A2821" s="6" t="s">
        <f>LEFT(J2821,FIND(",",J2821)-1)</f>
        <v>16594</v>
      </c>
      <c r="B2821" s="6" t="s">
        <f>MID(J2821,FIND(",",J2821)+2,LEN(J2821)-LEN(A2821)-8)</f>
        <v>441</v>
      </c>
      <c r="C2821" s="6" t="s">
        <v>12</v>
      </c>
      <c r="D2821" s="6" t="s">
        <v>15847</v>
      </c>
      <c r="E2821" s="7" t="s">
        <v>16595</v>
      </c>
      <c r="F2821" s="6" t="s">
        <v>15</v>
      </c>
      <c r="G2821" s="6" t="s">
        <f>MID(I2821,8,10)</f>
        <v>16596</v>
      </c>
      <c r="H2821" s="9" t="s">
        <f>MID(I2821,LEN(G2821)+8,SEARCH(",",I2821)-LEN(G2821)-8)</f>
        <v>16597</v>
      </c>
      <c r="I2821" s="10" t="s">
        <v>16598</v>
      </c>
      <c r="J2821" s="11" t="s">
        <f>MID(I2821,SEARCH(",",I2821)+1,SEARCH("$",I2821)-LEN(G2821)-LEN(H2821)-14)</f>
        <v>16599</v>
      </c>
      <c r="K2821" s="12"/>
      <c r="L2821" s="12"/>
      <c r="M2821" s="12"/>
      <c r="N2821" s="12"/>
      <c r="O2821" s="12"/>
      <c r="P2821" s="12"/>
    </row>
    <row r="2822" spans="1:16" ht="33" customHeight="1">
      <c r="A2822" s="6" t="s">
        <f>LEFT(J2822,FIND(",",J2822)-1)</f>
        <v>16600</v>
      </c>
      <c r="B2822" s="6" t="s">
        <f>MID(J2822,FIND(",",J2822)+2,LEN(J2822)-LEN(A2822)-8)</f>
        <v>16294</v>
      </c>
      <c r="C2822" s="6" t="s">
        <v>12</v>
      </c>
      <c r="D2822" s="6" t="s">
        <v>16295</v>
      </c>
      <c r="E2822" s="7" t="s">
        <v>16601</v>
      </c>
      <c r="F2822" s="6" t="s">
        <v>15</v>
      </c>
      <c r="G2822" s="6" t="s">
        <f>MID(I2822,8,10)</f>
        <v>16602</v>
      </c>
      <c r="H2822" s="9" t="s">
        <f>MID(I2822,LEN(G2822)+8,SEARCH(",",I2822)-LEN(G2822)-8)</f>
        <v>16603</v>
      </c>
      <c r="I2822" s="13" t="s">
        <v>16604</v>
      </c>
      <c r="J2822" s="11" t="s">
        <f>MID(I2822,SEARCH(",",I2822)+1,SEARCH("$",I2822)-LEN(G2822)-LEN(H2822)-14)</f>
        <v>16605</v>
      </c>
      <c r="K2822" s="12"/>
      <c r="L2822" s="12"/>
      <c r="M2822" s="12"/>
      <c r="N2822" s="12"/>
      <c r="O2822" s="12"/>
      <c r="P2822" s="12"/>
    </row>
    <row r="2823" spans="1:16" ht="33" customHeight="1">
      <c r="A2823" s="6" t="s">
        <f>LEFT(J2823,FIND(",",J2823)-1)</f>
        <v>16606</v>
      </c>
      <c r="B2823" s="6" t="s">
        <f>MID(J2823,FIND(",",J2823)+2,LEN(J2823)-LEN(A2823)-8)</f>
        <v>16294</v>
      </c>
      <c r="C2823" s="6" t="s">
        <v>12</v>
      </c>
      <c r="D2823" s="6" t="s">
        <v>16295</v>
      </c>
      <c r="E2823" s="7" t="s">
        <v>16607</v>
      </c>
      <c r="F2823" s="6" t="s">
        <v>15</v>
      </c>
      <c r="G2823" s="6" t="s">
        <f>MID(I2823,8,10)</f>
        <v>16608</v>
      </c>
      <c r="H2823" s="9" t="s">
        <f>MID(I2823,LEN(G2823)+8,SEARCH(",",I2823)-LEN(G2823)-8)</f>
        <v>16609</v>
      </c>
      <c r="I2823" s="13" t="s">
        <v>16610</v>
      </c>
      <c r="J2823" s="11" t="s">
        <f>MID(I2823,SEARCH(",",I2823)+1,SEARCH("$",I2823)-LEN(G2823)-LEN(H2823)-14)</f>
        <v>16611</v>
      </c>
      <c r="K2823" s="12"/>
      <c r="L2823" s="12"/>
      <c r="M2823" s="12"/>
      <c r="N2823" s="12"/>
      <c r="O2823" s="12"/>
      <c r="P2823" s="12"/>
    </row>
    <row r="2824" spans="1:16" ht="33" customHeight="1">
      <c r="A2824" s="6" t="s">
        <f>LEFT(J2824,FIND(",",J2824)-1)</f>
        <v>16612</v>
      </c>
      <c r="B2824" s="6" t="s">
        <f>MID(J2824,FIND(",",J2824)+2,LEN(J2824)-LEN(A2824)-8)</f>
        <v>16294</v>
      </c>
      <c r="C2824" s="6" t="s">
        <v>12</v>
      </c>
      <c r="D2824" s="15" t="s">
        <v>16613</v>
      </c>
      <c r="E2824" s="8" t="s">
        <v>16614</v>
      </c>
      <c r="F2824" s="6" t="s">
        <v>15</v>
      </c>
      <c r="G2824" s="6" t="s">
        <f>MID(I2824,8,10)</f>
        <v>16615</v>
      </c>
      <c r="H2824" s="9" t="s">
        <f>MID(I2824,LEN(G2824)+8,SEARCH(",",I2824)-LEN(G2824)-8)</f>
        <v>16616</v>
      </c>
      <c r="I2824" s="13" t="s">
        <v>16617</v>
      </c>
      <c r="J2824" s="16" t="s">
        <f>MID(I2824,SEARCH(",",I2824)+1,SEARCH("$",I2824)-LEN(G2824)-LEN(H2824)-14)</f>
        <v>16618</v>
      </c>
      <c r="K2824" s="12"/>
      <c r="L2824" s="12"/>
      <c r="M2824" s="12"/>
      <c r="N2824" s="12"/>
      <c r="O2824" s="12"/>
      <c r="P2824" s="12"/>
    </row>
    <row r="2825" spans="1:16" ht="33" customHeight="1">
      <c r="A2825" s="6" t="s">
        <f>LEFT(J2825,FIND(",",J2825)-1)</f>
        <v>16619</v>
      </c>
      <c r="B2825" s="6" t="s">
        <f>MID(J2825,FIND(",",J2825)+2,LEN(J2825)-LEN(A2825)-8)</f>
        <v>16294</v>
      </c>
      <c r="C2825" s="6" t="s">
        <v>12</v>
      </c>
      <c r="D2825" s="6" t="s">
        <v>16295</v>
      </c>
      <c r="E2825" s="7" t="s">
        <v>16620</v>
      </c>
      <c r="F2825" s="6" t="s">
        <v>15</v>
      </c>
      <c r="G2825" s="6" t="s">
        <f>MID(I2825,8,10)</f>
        <v>16621</v>
      </c>
      <c r="H2825" s="9" t="s">
        <f>MID(I2825,LEN(G2825)+8,SEARCH(",",I2825)-LEN(G2825)-8)</f>
        <v>16622</v>
      </c>
      <c r="I2825" s="13" t="s">
        <v>16623</v>
      </c>
      <c r="J2825" s="11" t="s">
        <f>MID(I2825,SEARCH(",",I2825)+1,SEARCH("$",I2825)-LEN(G2825)-LEN(H2825)-14)</f>
        <v>16624</v>
      </c>
      <c r="K2825" s="12"/>
      <c r="L2825" s="12"/>
      <c r="M2825" s="12"/>
      <c r="N2825" s="12"/>
      <c r="O2825" s="12"/>
      <c r="P2825" s="12"/>
    </row>
    <row r="2826" spans="1:16" ht="33" customHeight="1">
      <c r="A2826" s="6" t="s">
        <f>LEFT(J2826,FIND(",",J2826)-1)</f>
        <v>16625</v>
      </c>
      <c r="B2826" s="6" t="s">
        <f>MID(J2826,FIND(",",J2826)+2,LEN(J2826)-LEN(A2826)-8)</f>
        <v>16294</v>
      </c>
      <c r="C2826" s="6" t="s">
        <v>12</v>
      </c>
      <c r="D2826" s="6" t="s">
        <v>16295</v>
      </c>
      <c r="E2826" s="7" t="s">
        <v>16626</v>
      </c>
      <c r="F2826" s="6" t="s">
        <v>15</v>
      </c>
      <c r="G2826" s="6" t="s">
        <f>MID(I2826,8,10)</f>
        <v>16627</v>
      </c>
      <c r="H2826" s="9" t="s">
        <f>MID(I2826,LEN(G2826)+8,SEARCH(",",I2826)-LEN(G2826)-8)</f>
        <v>16628</v>
      </c>
      <c r="I2826" s="10" t="s">
        <v>16629</v>
      </c>
      <c r="J2826" s="11" t="s">
        <f>MID(I2826,SEARCH(",",I2826)+1,SEARCH("$",I2826)-LEN(G2826)-LEN(H2826)-14)</f>
        <v>16630</v>
      </c>
      <c r="K2826" s="12"/>
      <c r="L2826" s="12"/>
      <c r="M2826" s="12"/>
      <c r="N2826" s="12"/>
      <c r="O2826" s="12"/>
      <c r="P2826" s="12"/>
    </row>
    <row r="2827" spans="1:16" ht="33" customHeight="1">
      <c r="A2827" s="6" t="s">
        <f>LEFT(J2827,FIND(",",J2827)-1)</f>
        <v>16631</v>
      </c>
      <c r="B2827" s="6" t="s">
        <f>MID(J2827,FIND(",",J2827)+2,LEN(J2827)-LEN(A2827)-8)</f>
        <v>16294</v>
      </c>
      <c r="C2827" s="6" t="s">
        <v>12</v>
      </c>
      <c r="D2827" s="6" t="s">
        <v>16295</v>
      </c>
      <c r="E2827" s="7" t="s">
        <v>16632</v>
      </c>
      <c r="F2827" s="6" t="s">
        <v>15</v>
      </c>
      <c r="G2827" s="6" t="s">
        <f>MID(I2827,8,10)</f>
        <v>16633</v>
      </c>
      <c r="H2827" s="9" t="s">
        <f>MID(I2827,LEN(G2827)+8,SEARCH(",",I2827)-LEN(G2827)-8)</f>
        <v>16634</v>
      </c>
      <c r="I2827" s="13" t="s">
        <v>16635</v>
      </c>
      <c r="J2827" s="11" t="s">
        <f>MID(I2827,SEARCH(",",I2827)+1,SEARCH("$",I2827)-LEN(G2827)-LEN(H2827)-14)</f>
        <v>16636</v>
      </c>
      <c r="K2827" s="12"/>
      <c r="L2827" s="12"/>
      <c r="M2827" s="12"/>
      <c r="N2827" s="12"/>
      <c r="O2827" s="12"/>
      <c r="P2827" s="12"/>
    </row>
    <row r="2828" spans="1:16" ht="33" customHeight="1">
      <c r="A2828" s="6" t="s">
        <f>LEFT(J2828,FIND(",",J2828)-1)</f>
        <v>16637</v>
      </c>
      <c r="B2828" s="6" t="s">
        <f>MID(J2828,FIND(",",J2828)+2,LEN(J2828)-LEN(A2828)-8)</f>
        <v>16294</v>
      </c>
      <c r="C2828" s="6" t="s">
        <v>12</v>
      </c>
      <c r="D2828" s="6" t="s">
        <v>16295</v>
      </c>
      <c r="E2828" s="7" t="s">
        <v>16638</v>
      </c>
      <c r="F2828" s="6" t="s">
        <v>15</v>
      </c>
      <c r="G2828" s="6" t="s">
        <f>MID(I2828,8,10)</f>
        <v>16639</v>
      </c>
      <c r="H2828" s="9" t="s">
        <f>MID(I2828,LEN(G2828)+8,SEARCH(",",I2828)-LEN(G2828)-8)</f>
        <v>16640</v>
      </c>
      <c r="I2828" s="10" t="s">
        <v>16641</v>
      </c>
      <c r="J2828" s="11" t="s">
        <f>MID(I2828,SEARCH(",",I2828)+1,SEARCH("$",I2828)-LEN(G2828)-LEN(H2828)-14)</f>
        <v>16642</v>
      </c>
      <c r="K2828" s="12"/>
      <c r="L2828" s="12"/>
      <c r="M2828" s="12"/>
      <c r="N2828" s="12"/>
      <c r="O2828" s="12"/>
      <c r="P2828" s="12"/>
    </row>
    <row r="2829" spans="1:16" ht="33" customHeight="1">
      <c r="A2829" s="6" t="s">
        <f>LEFT(J2829,FIND(",",J2829)-1)</f>
        <v>16643</v>
      </c>
      <c r="B2829" s="6" t="s">
        <f>MID(J2829,FIND(",",J2829)+2,LEN(J2829)-LEN(A2829)-8)</f>
        <v>15381</v>
      </c>
      <c r="C2829" s="6" t="s">
        <v>12</v>
      </c>
      <c r="D2829" s="6" t="s">
        <v>15708</v>
      </c>
      <c r="E2829" s="7" t="s">
        <v>16644</v>
      </c>
      <c r="F2829" s="6" t="s">
        <v>15</v>
      </c>
      <c r="G2829" s="6" t="s">
        <f>MID(I2829,8,10)</f>
        <v>16645</v>
      </c>
      <c r="H2829" s="9" t="s">
        <f>MID(I2829,LEN(G2829)+8,SEARCH(",",I2829)-LEN(G2829)-8)</f>
        <v>16646</v>
      </c>
      <c r="I2829" s="13" t="s">
        <v>16647</v>
      </c>
      <c r="J2829" s="11" t="s">
        <f>MID(I2829,SEARCH(",",I2829)+1,SEARCH("$",I2829)-LEN(G2829)-LEN(H2829)-14)</f>
        <v>16648</v>
      </c>
      <c r="K2829" s="12"/>
      <c r="L2829" s="12"/>
      <c r="M2829" s="12"/>
      <c r="N2829" s="12"/>
      <c r="O2829" s="12"/>
      <c r="P2829" s="12"/>
    </row>
    <row r="2830" spans="1:16" ht="33" customHeight="1">
      <c r="A2830" s="6" t="s">
        <f>LEFT(J2830,FIND(",",J2830)-1)</f>
        <v>16649</v>
      </c>
      <c r="B2830" s="6" t="s">
        <f>MID(J2830,FIND(",",J2830)+2,LEN(J2830)-LEN(A2830)-8)</f>
        <v>15381</v>
      </c>
      <c r="C2830" s="6" t="s">
        <v>12</v>
      </c>
      <c r="D2830" s="6" t="s">
        <v>15708</v>
      </c>
      <c r="E2830" s="7" t="s">
        <v>16650</v>
      </c>
      <c r="F2830" s="6" t="s">
        <v>15</v>
      </c>
      <c r="G2830" s="6" t="s">
        <f>MID(I2830,8,10)</f>
        <v>16651</v>
      </c>
      <c r="H2830" s="9" t="s">
        <f>MID(I2830,LEN(G2830)+8,SEARCH(",",I2830)-LEN(G2830)-8)</f>
        <v>16652</v>
      </c>
      <c r="I2830" s="13" t="s">
        <v>16653</v>
      </c>
      <c r="J2830" s="11" t="s">
        <f>MID(I2830,SEARCH(",",I2830)+1,SEARCH("$",I2830)-LEN(G2830)-LEN(H2830)-14)</f>
        <v>16654</v>
      </c>
      <c r="K2830" s="12"/>
      <c r="L2830" s="12"/>
      <c r="M2830" s="12"/>
      <c r="N2830" s="12"/>
      <c r="O2830" s="12"/>
      <c r="P2830" s="12"/>
    </row>
    <row r="2831" spans="1:16" ht="33" customHeight="1">
      <c r="A2831" s="6" t="s">
        <f>LEFT(J2831,FIND(",",J2831)-1)</f>
        <v>16655</v>
      </c>
      <c r="B2831" s="6" t="s">
        <f>MID(J2831,FIND(",",J2831)+2,LEN(J2831)-LEN(A2831)-8)</f>
        <v>15381</v>
      </c>
      <c r="C2831" s="6" t="s">
        <v>12</v>
      </c>
      <c r="D2831" s="6" t="s">
        <v>15708</v>
      </c>
      <c r="E2831" s="7" t="s">
        <v>16656</v>
      </c>
      <c r="F2831" s="6" t="s">
        <v>15</v>
      </c>
      <c r="G2831" s="6" t="s">
        <f>MID(I2831,8,10)</f>
        <v>16657</v>
      </c>
      <c r="H2831" s="9" t="s">
        <f>MID(I2831,LEN(G2831)+8,SEARCH(",",I2831)-LEN(G2831)-8)</f>
        <v>16658</v>
      </c>
      <c r="I2831" s="10" t="s">
        <v>16659</v>
      </c>
      <c r="J2831" s="11" t="s">
        <f>MID(I2831,SEARCH(",",I2831)+1,SEARCH("$",I2831)-LEN(G2831)-LEN(H2831)-14)</f>
        <v>16660</v>
      </c>
      <c r="K2831" s="12"/>
      <c r="L2831" s="12"/>
      <c r="M2831" s="12"/>
      <c r="N2831" s="12"/>
      <c r="O2831" s="12"/>
      <c r="P2831" s="12"/>
    </row>
    <row r="2832" spans="1:16" ht="33" customHeight="1">
      <c r="A2832" s="6" t="s">
        <f>LEFT(J2832,FIND(",",J2832)-1)</f>
        <v>16661</v>
      </c>
      <c r="B2832" s="6" t="s">
        <f>MID(J2832,FIND(",",J2832)+2,LEN(J2832)-LEN(A2832)-8)</f>
        <v>15381</v>
      </c>
      <c r="C2832" s="6" t="s">
        <v>12</v>
      </c>
      <c r="D2832" s="6" t="s">
        <v>15708</v>
      </c>
      <c r="E2832" s="7" t="s">
        <v>16662</v>
      </c>
      <c r="F2832" s="6" t="s">
        <v>15</v>
      </c>
      <c r="G2832" s="6" t="s">
        <f>MID(I2832,8,10)</f>
        <v>16663</v>
      </c>
      <c r="H2832" s="9" t="s">
        <f>MID(I2832,LEN(G2832)+8,SEARCH(",",I2832)-LEN(G2832)-8)</f>
        <v>16658</v>
      </c>
      <c r="I2832" s="10" t="s">
        <v>16664</v>
      </c>
      <c r="J2832" s="11" t="s">
        <f>MID(I2832,SEARCH(",",I2832)+1,SEARCH("$",I2832)-LEN(G2832)-LEN(H2832)-14)</f>
        <v>16665</v>
      </c>
      <c r="K2832" s="12"/>
      <c r="L2832" s="12"/>
      <c r="M2832" s="12"/>
      <c r="N2832" s="12"/>
      <c r="O2832" s="12"/>
      <c r="P2832" s="12"/>
    </row>
    <row r="2833" spans="1:16" ht="33" customHeight="1">
      <c r="A2833" s="6" t="s">
        <f>LEFT(J2833,FIND(",",J2833)-1)</f>
        <v>16666</v>
      </c>
      <c r="B2833" s="6" t="s">
        <f>MID(J2833,FIND(",",J2833)+2,LEN(J2833)-LEN(A2833)-8)</f>
        <v>15381</v>
      </c>
      <c r="C2833" s="6" t="s">
        <v>12</v>
      </c>
      <c r="D2833" s="6" t="s">
        <v>15708</v>
      </c>
      <c r="E2833" s="8" t="s">
        <v>16667</v>
      </c>
      <c r="F2833" s="6" t="s">
        <v>15</v>
      </c>
      <c r="G2833" s="6" t="s">
        <f>MID(I2833,8,10)</f>
        <v>16668</v>
      </c>
      <c r="H2833" s="9" t="s">
        <f>MID(I2833,LEN(G2833)+8,SEARCH(",",I2833)-LEN(G2833)-8)</f>
        <v>16669</v>
      </c>
      <c r="I2833" s="13" t="s">
        <v>16670</v>
      </c>
      <c r="J2833" s="11" t="s">
        <f>MID(I2833,SEARCH(",",I2833)+1,SEARCH("$",I2833)-LEN(G2833)-LEN(H2833)-14)</f>
        <v>16671</v>
      </c>
      <c r="K2833" s="12"/>
      <c r="L2833" s="12"/>
      <c r="M2833" s="12"/>
      <c r="N2833" s="12"/>
      <c r="O2833" s="12"/>
      <c r="P2833" s="12"/>
    </row>
    <row r="2834" spans="1:16" ht="33" customHeight="1">
      <c r="A2834" s="6" t="s">
        <f>LEFT(J2834,FIND(",",J2834)-1)</f>
        <v>16672</v>
      </c>
      <c r="B2834" s="6" t="s">
        <f>MID(J2834,FIND(",",J2834)+2,LEN(J2834)-LEN(A2834)-8)</f>
        <v>15413</v>
      </c>
      <c r="C2834" s="6" t="s">
        <v>12</v>
      </c>
      <c r="D2834" s="6" t="s">
        <v>15414</v>
      </c>
      <c r="E2834" s="7" t="s">
        <v>16673</v>
      </c>
      <c r="F2834" s="6" t="s">
        <v>15</v>
      </c>
      <c r="G2834" s="6" t="s">
        <f>MID(I2834,8,10)</f>
        <v>16674</v>
      </c>
      <c r="H2834" s="9" t="s">
        <f>MID(I2834,LEN(G2834)+8,SEARCH(",",I2834)-LEN(G2834)-8)</f>
        <v>16675</v>
      </c>
      <c r="I2834" s="10" t="s">
        <v>16676</v>
      </c>
      <c r="J2834" s="11" t="s">
        <f>MID(I2834,SEARCH(",",I2834)+1,SEARCH("$",I2834)-LEN(G2834)-LEN(H2834)-14)</f>
        <v>16677</v>
      </c>
      <c r="K2834" s="12"/>
      <c r="L2834" s="12"/>
      <c r="M2834" s="12"/>
      <c r="N2834" s="12"/>
      <c r="O2834" s="12"/>
      <c r="P2834" s="12"/>
    </row>
    <row r="2835" spans="1:16" ht="33" customHeight="1">
      <c r="A2835" s="6" t="s">
        <f>LEFT(J2835,FIND(",",J2835)-1)</f>
        <v>16678</v>
      </c>
      <c r="B2835" s="6" t="s">
        <f>MID(J2835,FIND(",",J2835)+2,LEN(J2835)-LEN(A2835)-8)</f>
        <v>15413</v>
      </c>
      <c r="C2835" s="6" t="s">
        <v>12</v>
      </c>
      <c r="D2835" s="6" t="s">
        <v>15414</v>
      </c>
      <c r="E2835" s="7" t="s">
        <v>16679</v>
      </c>
      <c r="F2835" s="6" t="s">
        <v>15</v>
      </c>
      <c r="G2835" s="6" t="s">
        <f>MID(I2835,8,10)</f>
        <v>16680</v>
      </c>
      <c r="H2835" s="9" t="s">
        <f>MID(I2835,LEN(G2835)+8,SEARCH(",",I2835)-LEN(G2835)-8)</f>
        <v>16681</v>
      </c>
      <c r="I2835" s="10" t="s">
        <v>16682</v>
      </c>
      <c r="J2835" s="11" t="s">
        <f>MID(I2835,SEARCH(",",I2835)+1,SEARCH("$",I2835)-LEN(G2835)-LEN(H2835)-14)</f>
        <v>16683</v>
      </c>
      <c r="K2835" s="12"/>
      <c r="L2835" s="12"/>
      <c r="M2835" s="12"/>
      <c r="N2835" s="12"/>
      <c r="O2835" s="12"/>
      <c r="P2835" s="12"/>
    </row>
    <row r="2836" spans="1:16" ht="33" customHeight="1">
      <c r="A2836" s="6" t="s">
        <f>LEFT(J2836,FIND(",",J2836)-1)</f>
        <v>16684</v>
      </c>
      <c r="B2836" s="6" t="s">
        <f>MID(J2836,FIND(",",J2836)+2,LEN(J2836)-LEN(A2836)-8)</f>
        <v>15413</v>
      </c>
      <c r="C2836" s="6" t="s">
        <v>12</v>
      </c>
      <c r="D2836" s="6" t="s">
        <v>15414</v>
      </c>
      <c r="E2836" s="7" t="s">
        <v>16685</v>
      </c>
      <c r="F2836" s="6" t="s">
        <v>15</v>
      </c>
      <c r="G2836" s="6" t="s">
        <f>MID(I2836,8,10)</f>
        <v>16686</v>
      </c>
      <c r="H2836" s="9" t="s">
        <f>MID(I2836,LEN(G2836)+8,SEARCH(",",I2836)-LEN(G2836)-8)</f>
        <v>16687</v>
      </c>
      <c r="I2836" s="10" t="s">
        <v>16688</v>
      </c>
      <c r="J2836" s="11" t="s">
        <f>MID(I2836,SEARCH(",",I2836)+1,SEARCH("$",I2836)-LEN(G2836)-LEN(H2836)-14)</f>
        <v>16689</v>
      </c>
      <c r="K2836" s="12"/>
      <c r="L2836" s="12"/>
      <c r="M2836" s="12"/>
      <c r="N2836" s="12"/>
      <c r="O2836" s="12"/>
      <c r="P2836" s="12"/>
    </row>
    <row r="2837" spans="1:16" ht="33" customHeight="1">
      <c r="A2837" s="6" t="s">
        <f>LEFT(J2837,FIND(",",J2837)-1)</f>
        <v>16690</v>
      </c>
      <c r="B2837" s="6" t="s">
        <f>MID(J2837,FIND(",",J2837)+2,LEN(J2837)-LEN(A2837)-8)</f>
        <v>16388</v>
      </c>
      <c r="C2837" s="6" t="s">
        <v>12</v>
      </c>
      <c r="D2837" s="6" t="s">
        <v>16389</v>
      </c>
      <c r="E2837" s="7" t="s">
        <v>16691</v>
      </c>
      <c r="F2837" s="6" t="s">
        <v>15</v>
      </c>
      <c r="G2837" s="6" t="s">
        <f>MID(I2837,8,10)</f>
        <v>16692</v>
      </c>
      <c r="H2837" s="9" t="s">
        <f>MID(I2837,LEN(G2837)+8,SEARCH(",",I2837)-LEN(G2837)-8)</f>
        <v>16693</v>
      </c>
      <c r="I2837" s="10" t="s">
        <v>16694</v>
      </c>
      <c r="J2837" s="11" t="s">
        <f>MID(I2837,SEARCH(",",I2837)+1,SEARCH("$",I2837)-LEN(G2837)-LEN(H2837)-14)</f>
        <v>16695</v>
      </c>
      <c r="K2837" s="12"/>
      <c r="L2837" s="12"/>
      <c r="M2837" s="12"/>
      <c r="N2837" s="12"/>
      <c r="O2837" s="12"/>
      <c r="P2837" s="12"/>
    </row>
    <row r="2838" spans="1:16" ht="33" customHeight="1">
      <c r="A2838" s="6" t="s">
        <f>LEFT(J2838,FIND(",",J2838)-1)</f>
        <v>16696</v>
      </c>
      <c r="B2838" s="6" t="s">
        <f>MID(J2838,FIND(",",J2838)+2,LEN(J2838)-LEN(A2838)-8)</f>
        <v>16388</v>
      </c>
      <c r="C2838" s="6" t="s">
        <v>12</v>
      </c>
      <c r="D2838" s="6" t="s">
        <v>16389</v>
      </c>
      <c r="E2838" s="7" t="s">
        <v>16697</v>
      </c>
      <c r="F2838" s="6" t="s">
        <v>15</v>
      </c>
      <c r="G2838" s="6" t="s">
        <f>MID(I2838,8,10)</f>
        <v>16698</v>
      </c>
      <c r="H2838" s="9" t="s">
        <f>MID(I2838,LEN(G2838)+8,SEARCH(",",I2838)-LEN(G2838)-8)</f>
        <v>16699</v>
      </c>
      <c r="I2838" s="13" t="s">
        <v>16700</v>
      </c>
      <c r="J2838" s="11" t="s">
        <f>MID(I2838,SEARCH(",",I2838)+1,SEARCH("$",I2838)-LEN(G2838)-LEN(H2838)-14)</f>
        <v>16701</v>
      </c>
      <c r="K2838" s="12"/>
      <c r="L2838" s="12"/>
      <c r="M2838" s="12"/>
      <c r="N2838" s="12"/>
      <c r="O2838" s="12"/>
      <c r="P2838" s="12"/>
    </row>
    <row r="2839" spans="1:16" ht="33" customHeight="1">
      <c r="A2839" s="6" t="s">
        <f>LEFT(J2839,FIND(",",J2839)-1)</f>
        <v>16702</v>
      </c>
      <c r="B2839" s="6" t="s">
        <f>MID(J2839,FIND(",",J2839)+2,LEN(J2839)-LEN(A2839)-8)</f>
        <v>441</v>
      </c>
      <c r="C2839" s="6" t="s">
        <v>12</v>
      </c>
      <c r="D2839" s="6" t="s">
        <v>16402</v>
      </c>
      <c r="E2839" s="7" t="s">
        <v>16703</v>
      </c>
      <c r="F2839" s="6" t="s">
        <v>15</v>
      </c>
      <c r="G2839" s="6" t="s">
        <f>MID(I2839,8,10)</f>
        <v>16704</v>
      </c>
      <c r="H2839" s="9" t="s">
        <f>MID(I2839,LEN(G2839)+8,SEARCH(",",I2839)-LEN(G2839)-8)</f>
        <v>16705</v>
      </c>
      <c r="I2839" s="10" t="s">
        <v>16706</v>
      </c>
      <c r="J2839" s="11" t="s">
        <f>MID(I2839,SEARCH(",",I2839)+1,SEARCH("$",I2839)-LEN(G2839)-LEN(H2839)-14)</f>
        <v>16707</v>
      </c>
      <c r="K2839" s="12"/>
      <c r="L2839" s="12"/>
      <c r="M2839" s="12"/>
      <c r="N2839" s="12"/>
      <c r="O2839" s="12"/>
      <c r="P2839" s="12"/>
    </row>
    <row r="2840" spans="1:16" ht="33" customHeight="1">
      <c r="A2840" s="6" t="s">
        <f>LEFT(J2840,FIND(",",J2840)-1)</f>
        <v>16708</v>
      </c>
      <c r="B2840" s="6" t="s">
        <f>MID(J2840,FIND(",",J2840)+2,LEN(J2840)-LEN(A2840)-8)</f>
        <v>441</v>
      </c>
      <c r="C2840" s="6" t="s">
        <v>12</v>
      </c>
      <c r="D2840" s="6" t="s">
        <v>16402</v>
      </c>
      <c r="E2840" s="7" t="s">
        <v>16709</v>
      </c>
      <c r="F2840" s="6" t="s">
        <v>15</v>
      </c>
      <c r="G2840" s="6" t="s">
        <f>MID(I2840,8,10)</f>
        <v>16710</v>
      </c>
      <c r="H2840" s="9" t="s">
        <f>MID(I2840,LEN(G2840)+8,SEARCH(",",I2840)-LEN(G2840)-8)</f>
        <v>16711</v>
      </c>
      <c r="I2840" s="13" t="s">
        <v>16712</v>
      </c>
      <c r="J2840" s="11" t="s">
        <f>MID(I2840,SEARCH(",",I2840)+1,SEARCH("$",I2840)-LEN(G2840)-LEN(H2840)-14)</f>
        <v>16713</v>
      </c>
      <c r="K2840" s="12"/>
      <c r="L2840" s="12"/>
      <c r="M2840" s="12"/>
      <c r="N2840" s="12"/>
      <c r="O2840" s="12"/>
      <c r="P2840" s="12"/>
    </row>
    <row r="2841" spans="1:16" ht="33" customHeight="1">
      <c r="A2841" s="6" t="s">
        <f>LEFT(J2841,FIND(",",J2841)-1)</f>
        <v>16714</v>
      </c>
      <c r="B2841" s="6" t="s">
        <f>MID(J2841,FIND(",",J2841)+2,LEN(J2841)-LEN(A2841)-8)</f>
        <v>441</v>
      </c>
      <c r="C2841" s="6" t="s">
        <v>12</v>
      </c>
      <c r="D2841" s="6" t="s">
        <v>16402</v>
      </c>
      <c r="E2841" s="7" t="s">
        <v>16715</v>
      </c>
      <c r="F2841" s="6" t="s">
        <v>15</v>
      </c>
      <c r="G2841" s="6" t="s">
        <f>MID(I2841,8,10)</f>
        <v>16716</v>
      </c>
      <c r="H2841" s="9" t="s">
        <f>MID(I2841,LEN(G2841)+8,SEARCH(",",I2841)-LEN(G2841)-8)</f>
        <v>16717</v>
      </c>
      <c r="I2841" s="13" t="s">
        <v>16718</v>
      </c>
      <c r="J2841" s="11" t="s">
        <f>MID(I2841,SEARCH(",",I2841)+1,SEARCH("$",I2841)-LEN(G2841)-LEN(H2841)-14)</f>
        <v>16719</v>
      </c>
      <c r="K2841" s="12"/>
      <c r="L2841" s="12"/>
      <c r="M2841" s="12"/>
      <c r="N2841" s="12"/>
      <c r="O2841" s="12"/>
      <c r="P2841" s="12"/>
    </row>
    <row r="2842" spans="1:16" ht="33" customHeight="1">
      <c r="A2842" s="6" t="s">
        <f>LEFT(J2842,FIND(",",J2842)-1)</f>
        <v>16720</v>
      </c>
      <c r="B2842" s="6" t="s">
        <f>MID(J2842,FIND(",",J2842)+2,LEN(J2842)-LEN(A2842)-8)</f>
        <v>441</v>
      </c>
      <c r="C2842" s="6" t="s">
        <v>12</v>
      </c>
      <c r="D2842" s="6" t="s">
        <v>16402</v>
      </c>
      <c r="E2842" s="7" t="s">
        <v>16721</v>
      </c>
      <c r="F2842" s="6" t="s">
        <v>15</v>
      </c>
      <c r="G2842" s="6" t="s">
        <f>MID(I2842,8,10)</f>
        <v>16722</v>
      </c>
      <c r="H2842" s="9" t="s">
        <f>MID(I2842,LEN(G2842)+8,SEARCH(",",I2842)-LEN(G2842)-8)</f>
        <v>16723</v>
      </c>
      <c r="I2842" s="10" t="s">
        <v>16724</v>
      </c>
      <c r="J2842" s="11" t="s">
        <f>MID(I2842,SEARCH(",",I2842)+1,SEARCH("$",I2842)-LEN(G2842)-LEN(H2842)-14)</f>
        <v>16725</v>
      </c>
      <c r="K2842" s="12"/>
      <c r="L2842" s="12"/>
      <c r="M2842" s="12"/>
      <c r="N2842" s="12"/>
      <c r="O2842" s="12"/>
      <c r="P2842" s="12"/>
    </row>
    <row r="2843" spans="1:16" ht="33" customHeight="1">
      <c r="A2843" s="6" t="s">
        <f>LEFT(J2843,FIND(",",J2843)-1)</f>
        <v>16726</v>
      </c>
      <c r="B2843" s="6" t="s">
        <f>MID(J2843,FIND(",",J2843)+2,LEN(J2843)-LEN(A2843)-8)</f>
        <v>441</v>
      </c>
      <c r="C2843" s="6" t="s">
        <v>12</v>
      </c>
      <c r="D2843" s="6" t="s">
        <v>16402</v>
      </c>
      <c r="E2843" s="7" t="s">
        <v>16727</v>
      </c>
      <c r="F2843" s="6" t="s">
        <v>15</v>
      </c>
      <c r="G2843" s="6" t="s">
        <f>MID(I2843,8,10)</f>
        <v>16728</v>
      </c>
      <c r="H2843" s="9" t="s">
        <f>MID(I2843,LEN(G2843)+8,SEARCH(",",I2843)-LEN(G2843)-8)</f>
        <v>16729</v>
      </c>
      <c r="I2843" s="10" t="s">
        <v>16730</v>
      </c>
      <c r="J2843" s="11" t="s">
        <f>MID(I2843,SEARCH(",",I2843)+1,SEARCH("$",I2843)-LEN(G2843)-LEN(H2843)-14)</f>
        <v>16731</v>
      </c>
      <c r="K2843" s="12"/>
      <c r="L2843" s="12"/>
      <c r="M2843" s="12"/>
      <c r="N2843" s="12"/>
      <c r="O2843" s="12"/>
      <c r="P2843" s="12"/>
    </row>
    <row r="2844" spans="1:16" ht="33" customHeight="1">
      <c r="A2844" s="6" t="s">
        <f>LEFT(J2844,FIND(",",J2844)-1)</f>
        <v>16732</v>
      </c>
      <c r="B2844" s="6" t="s">
        <f>MID(J2844,FIND(",",J2844)+2,LEN(J2844)-LEN(A2844)-8)</f>
        <v>441</v>
      </c>
      <c r="C2844" s="6" t="s">
        <v>12</v>
      </c>
      <c r="D2844" s="6" t="s">
        <v>16402</v>
      </c>
      <c r="E2844" s="7" t="s">
        <v>16733</v>
      </c>
      <c r="F2844" s="6" t="s">
        <v>15</v>
      </c>
      <c r="G2844" s="6" t="s">
        <f>MID(I2844,8,10)</f>
        <v>16734</v>
      </c>
      <c r="H2844" s="9" t="s">
        <f>MID(I2844,LEN(G2844)+8,SEARCH(",",I2844)-LEN(G2844)-8)</f>
        <v>16735</v>
      </c>
      <c r="I2844" s="13" t="s">
        <v>16736</v>
      </c>
      <c r="J2844" s="11" t="s">
        <f>MID(I2844,SEARCH(",",I2844)+1,SEARCH("$",I2844)-LEN(G2844)-LEN(H2844)-14)</f>
        <v>16737</v>
      </c>
      <c r="K2844" s="12"/>
      <c r="L2844" s="12"/>
      <c r="M2844" s="12"/>
      <c r="N2844" s="12"/>
      <c r="O2844" s="12"/>
      <c r="P2844" s="12"/>
    </row>
    <row r="2845" spans="1:16" ht="33" customHeight="1">
      <c r="A2845" s="6" t="s">
        <f>LEFT(J2845,FIND(",",J2845)-1)</f>
        <v>16738</v>
      </c>
      <c r="B2845" s="6" t="s">
        <f>MID(J2845,FIND(",",J2845)+2,LEN(J2845)-LEN(A2845)-8)</f>
        <v>441</v>
      </c>
      <c r="C2845" s="6" t="s">
        <v>12</v>
      </c>
      <c r="D2845" s="6" t="s">
        <v>16402</v>
      </c>
      <c r="E2845" s="7" t="s">
        <v>16739</v>
      </c>
      <c r="F2845" s="6" t="s">
        <v>15</v>
      </c>
      <c r="G2845" s="6" t="s">
        <f>MID(I2845,8,10)</f>
        <v>16740</v>
      </c>
      <c r="H2845" s="9" t="s">
        <f>MID(I2845,LEN(G2845)+8,SEARCH(",",I2845)-LEN(G2845)-8)</f>
        <v>16741</v>
      </c>
      <c r="I2845" s="13" t="s">
        <v>16742</v>
      </c>
      <c r="J2845" s="11" t="s">
        <f>MID(I2845,SEARCH(",",I2845)+1,SEARCH("$",I2845)-LEN(G2845)-LEN(H2845)-14)</f>
        <v>16743</v>
      </c>
      <c r="K2845" s="12"/>
      <c r="L2845" s="12"/>
      <c r="M2845" s="12"/>
      <c r="N2845" s="12"/>
      <c r="O2845" s="12"/>
      <c r="P2845" s="12"/>
    </row>
    <row r="2846" spans="1:16" ht="33" customHeight="1">
      <c r="A2846" s="6" t="s">
        <f>LEFT(J2846,FIND(",",J2846)-1)</f>
        <v>16744</v>
      </c>
      <c r="B2846" s="6" t="s">
        <f>MID(J2846,FIND(",",J2846)+2,LEN(J2846)-LEN(A2846)-8)</f>
        <v>441</v>
      </c>
      <c r="C2846" s="6" t="s">
        <v>12</v>
      </c>
      <c r="D2846" s="6" t="s">
        <v>16402</v>
      </c>
      <c r="E2846" s="7" t="s">
        <v>16745</v>
      </c>
      <c r="F2846" s="6" t="s">
        <v>15</v>
      </c>
      <c r="G2846" s="6" t="s">
        <f>MID(I2846,8,10)</f>
        <v>16746</v>
      </c>
      <c r="H2846" s="9" t="s">
        <f>MID(I2846,LEN(G2846)+8,SEARCH(",",I2846)-LEN(G2846)-8)</f>
        <v>16747</v>
      </c>
      <c r="I2846" s="13" t="s">
        <v>16748</v>
      </c>
      <c r="J2846" s="11" t="s">
        <f>MID(I2846,SEARCH(",",I2846)+1,SEARCH("$",I2846)-LEN(G2846)-LEN(H2846)-14)</f>
        <v>16749</v>
      </c>
      <c r="K2846" s="12"/>
      <c r="L2846" s="12"/>
      <c r="M2846" s="12"/>
      <c r="N2846" s="12"/>
      <c r="O2846" s="12"/>
      <c r="P2846" s="12"/>
    </row>
    <row r="2847" spans="1:16" ht="33" customHeight="1">
      <c r="A2847" s="6" t="s">
        <f>LEFT(J2847,FIND(",",J2847)-1)</f>
        <v>16750</v>
      </c>
      <c r="B2847" s="6" t="s">
        <f>MID(J2847,FIND(",",J2847)+2,LEN(J2847)-LEN(A2847)-8)</f>
        <v>441</v>
      </c>
      <c r="C2847" s="6" t="s">
        <v>12</v>
      </c>
      <c r="D2847" s="6" t="s">
        <v>16402</v>
      </c>
      <c r="E2847" s="7" t="s">
        <v>16751</v>
      </c>
      <c r="F2847" s="6" t="s">
        <v>15</v>
      </c>
      <c r="G2847" s="6" t="s">
        <f>MID(I2847,8,10)</f>
        <v>16752</v>
      </c>
      <c r="H2847" s="9" t="s">
        <f>MID(I2847,LEN(G2847)+8,SEARCH(",",I2847)-LEN(G2847)-8)</f>
        <v>16753</v>
      </c>
      <c r="I2847" s="13" t="s">
        <v>16754</v>
      </c>
      <c r="J2847" s="11" t="s">
        <f>MID(I2847,SEARCH(",",I2847)+1,SEARCH("$",I2847)-LEN(G2847)-LEN(H2847)-14)</f>
        <v>16755</v>
      </c>
      <c r="K2847" s="12"/>
      <c r="L2847" s="12"/>
      <c r="M2847" s="12"/>
      <c r="N2847" s="12"/>
      <c r="O2847" s="12"/>
      <c r="P2847" s="12"/>
    </row>
    <row r="2848" spans="1:16" ht="33" customHeight="1">
      <c r="A2848" s="6" t="s">
        <f>LEFT(J2848,FIND(",",J2848)-1)</f>
        <v>16756</v>
      </c>
      <c r="B2848" s="6" t="s">
        <f>MID(J2848,FIND(",",J2848)+2,LEN(J2848)-LEN(A2848)-8)</f>
        <v>441</v>
      </c>
      <c r="C2848" s="6" t="s">
        <v>12</v>
      </c>
      <c r="D2848" s="6" t="s">
        <v>16402</v>
      </c>
      <c r="E2848" s="7" t="s">
        <v>16757</v>
      </c>
      <c r="F2848" s="6" t="s">
        <v>15</v>
      </c>
      <c r="G2848" s="6" t="s">
        <f>MID(I2848,8,10)</f>
        <v>16758</v>
      </c>
      <c r="H2848" s="9" t="s">
        <f>MID(I2848,LEN(G2848)+8,SEARCH(",",I2848)-LEN(G2848)-8)</f>
        <v>16759</v>
      </c>
      <c r="I2848" s="10" t="s">
        <v>16760</v>
      </c>
      <c r="J2848" s="11" t="s">
        <f>MID(I2848,SEARCH(",",I2848)+1,SEARCH("$",I2848)-LEN(G2848)-LEN(H2848)-14)</f>
        <v>16761</v>
      </c>
      <c r="K2848" s="12"/>
      <c r="L2848" s="12"/>
      <c r="M2848" s="12"/>
      <c r="N2848" s="12"/>
      <c r="O2848" s="12"/>
      <c r="P2848" s="12"/>
    </row>
    <row r="2849" spans="1:16" ht="33" customHeight="1">
      <c r="A2849" s="6" t="s">
        <f>LEFT(J2849,FIND(",",J2849)-1)</f>
        <v>16762</v>
      </c>
      <c r="B2849" s="6" t="s">
        <f>MID(J2849,FIND(",",J2849)+2,LEN(J2849)-LEN(A2849)-8)</f>
        <v>441</v>
      </c>
      <c r="C2849" s="6" t="s">
        <v>12</v>
      </c>
      <c r="D2849" s="6" t="s">
        <v>16402</v>
      </c>
      <c r="E2849" s="7" t="s">
        <v>16763</v>
      </c>
      <c r="F2849" s="6" t="s">
        <v>15</v>
      </c>
      <c r="G2849" s="6" t="s">
        <f>MID(I2849,8,10)</f>
        <v>16764</v>
      </c>
      <c r="H2849" s="9" t="s">
        <f>MID(I2849,LEN(G2849)+8,SEARCH(",",I2849)-LEN(G2849)-8)</f>
        <v>16765</v>
      </c>
      <c r="I2849" s="13" t="s">
        <v>16766</v>
      </c>
      <c r="J2849" s="11" t="s">
        <f>MID(I2849,SEARCH(",",I2849)+1,SEARCH("$",I2849)-LEN(G2849)-LEN(H2849)-14)</f>
        <v>16767</v>
      </c>
      <c r="K2849" s="12"/>
      <c r="L2849" s="12"/>
      <c r="M2849" s="12"/>
      <c r="N2849" s="12"/>
      <c r="O2849" s="12"/>
      <c r="P2849" s="12"/>
    </row>
    <row r="2850" spans="1:16" ht="33" customHeight="1">
      <c r="A2850" s="6" t="s">
        <f>LEFT(J2850,FIND(",",J2850)-1)</f>
        <v>16768</v>
      </c>
      <c r="B2850" s="6" t="s">
        <f>MID(J2850,FIND(",",J2850)+2,LEN(J2850)-LEN(A2850)-8)</f>
        <v>441</v>
      </c>
      <c r="C2850" s="6" t="s">
        <v>12</v>
      </c>
      <c r="D2850" s="6" t="s">
        <v>16402</v>
      </c>
      <c r="E2850" s="7" t="s">
        <v>16769</v>
      </c>
      <c r="F2850" s="6" t="s">
        <v>15</v>
      </c>
      <c r="G2850" s="6" t="s">
        <f>MID(I2850,8,10)</f>
        <v>16770</v>
      </c>
      <c r="H2850" s="9" t="s">
        <f>MID(I2850,LEN(G2850)+8,SEARCH(",",I2850)-LEN(G2850)-8)</f>
        <v>16771</v>
      </c>
      <c r="I2850" s="13" t="s">
        <v>16772</v>
      </c>
      <c r="J2850" s="11" t="s">
        <f>MID(I2850,SEARCH(",",I2850)+1,SEARCH("$",I2850)-LEN(G2850)-LEN(H2850)-14)</f>
        <v>16773</v>
      </c>
      <c r="K2850" s="12"/>
      <c r="L2850" s="12"/>
      <c r="M2850" s="12"/>
      <c r="N2850" s="12"/>
      <c r="O2850" s="12"/>
      <c r="P2850" s="12"/>
    </row>
    <row r="2851" spans="1:16" ht="33" customHeight="1">
      <c r="A2851" s="6" t="s">
        <f>LEFT(J2851,FIND(",",J2851)-1)</f>
        <v>16774</v>
      </c>
      <c r="B2851" s="6" t="s">
        <f>MID(J2851,FIND(",",J2851)+2,LEN(J2851)-LEN(A2851)-8)</f>
        <v>441</v>
      </c>
      <c r="C2851" s="6" t="s">
        <v>12</v>
      </c>
      <c r="D2851" s="6" t="s">
        <v>16402</v>
      </c>
      <c r="E2851" s="7" t="s">
        <v>16775</v>
      </c>
      <c r="F2851" s="6" t="s">
        <v>15</v>
      </c>
      <c r="G2851" s="6" t="s">
        <f>MID(I2851,8,10)</f>
        <v>16776</v>
      </c>
      <c r="H2851" s="9" t="s">
        <f>MID(I2851,LEN(G2851)+8,SEARCH(",",I2851)-LEN(G2851)-8)</f>
        <v>16777</v>
      </c>
      <c r="I2851" s="10" t="s">
        <v>16778</v>
      </c>
      <c r="J2851" s="11" t="s">
        <f>MID(I2851,SEARCH(",",I2851)+1,SEARCH("$",I2851)-LEN(G2851)-LEN(H2851)-14)</f>
        <v>16779</v>
      </c>
      <c r="K2851" s="12"/>
      <c r="L2851" s="12"/>
      <c r="M2851" s="12"/>
      <c r="N2851" s="12"/>
      <c r="O2851" s="12"/>
      <c r="P2851" s="12"/>
    </row>
    <row r="2852" spans="1:16" ht="33" customHeight="1">
      <c r="A2852" s="6" t="s">
        <f>LEFT(J2852,FIND(",",J2852)-1)</f>
        <v>16780</v>
      </c>
      <c r="B2852" s="6" t="s">
        <f>MID(J2852,FIND(",",J2852)+2,LEN(J2852)-LEN(A2852)-8)</f>
        <v>441</v>
      </c>
      <c r="C2852" s="6" t="s">
        <v>12</v>
      </c>
      <c r="D2852" s="6" t="s">
        <v>16402</v>
      </c>
      <c r="E2852" s="7" t="s">
        <v>16781</v>
      </c>
      <c r="F2852" s="6" t="s">
        <v>15</v>
      </c>
      <c r="G2852" s="6" t="s">
        <f>MID(I2852,8,10)</f>
        <v>16782</v>
      </c>
      <c r="H2852" s="9" t="s">
        <f>MID(I2852,LEN(G2852)+8,SEARCH(",",I2852)-LEN(G2852)-8)</f>
        <v>16783</v>
      </c>
      <c r="I2852" s="13" t="s">
        <v>16784</v>
      </c>
      <c r="J2852" s="11" t="s">
        <f>MID(I2852,SEARCH(",",I2852)+1,SEARCH("$",I2852)-LEN(G2852)-LEN(H2852)-14)</f>
        <v>16785</v>
      </c>
      <c r="K2852" s="12"/>
      <c r="L2852" s="12"/>
      <c r="M2852" s="12"/>
      <c r="N2852" s="12"/>
      <c r="O2852" s="12"/>
      <c r="P2852" s="12"/>
    </row>
    <row r="2853" spans="1:16" ht="33" customHeight="1">
      <c r="A2853" s="6" t="s">
        <f>LEFT(J2853,FIND(",",J2853)-1)</f>
        <v>16786</v>
      </c>
      <c r="B2853" s="6" t="s">
        <f>MID(J2853,FIND(",",J2853)+2,LEN(J2853)-LEN(A2853)-8)</f>
        <v>441</v>
      </c>
      <c r="C2853" s="6" t="s">
        <v>12</v>
      </c>
      <c r="D2853" s="6" t="s">
        <v>16402</v>
      </c>
      <c r="E2853" s="7" t="s">
        <v>16787</v>
      </c>
      <c r="F2853" s="6" t="s">
        <v>15</v>
      </c>
      <c r="G2853" s="6" t="s">
        <f>MID(I2853,8,10)</f>
        <v>16788</v>
      </c>
      <c r="H2853" s="9" t="s">
        <f>MID(I2853,LEN(G2853)+8,SEARCH(",",I2853)-LEN(G2853)-8)</f>
        <v>16789</v>
      </c>
      <c r="I2853" s="10" t="s">
        <v>16790</v>
      </c>
      <c r="J2853" s="11" t="s">
        <f>MID(I2853,SEARCH(",",I2853)+1,SEARCH("$",I2853)-LEN(G2853)-LEN(H2853)-14)</f>
        <v>16791</v>
      </c>
      <c r="K2853" s="12"/>
      <c r="L2853" s="12"/>
      <c r="M2853" s="12"/>
      <c r="N2853" s="12"/>
      <c r="O2853" s="12"/>
      <c r="P2853" s="12"/>
    </row>
    <row r="2854" spans="1:16" ht="33" customHeight="1">
      <c r="A2854" s="6" t="s">
        <f>LEFT(J2854,FIND(",",J2854)-1)</f>
        <v>16792</v>
      </c>
      <c r="B2854" s="6" t="s">
        <f>MID(J2854,FIND(",",J2854)+2,LEN(J2854)-LEN(A2854)-8)</f>
        <v>441</v>
      </c>
      <c r="C2854" s="6" t="s">
        <v>12</v>
      </c>
      <c r="D2854" s="6" t="s">
        <v>16402</v>
      </c>
      <c r="E2854" s="7" t="s">
        <v>16793</v>
      </c>
      <c r="F2854" s="6" t="s">
        <v>15</v>
      </c>
      <c r="G2854" s="6" t="s">
        <f>MID(I2854,8,10)</f>
        <v>16794</v>
      </c>
      <c r="H2854" s="9" t="s">
        <f>MID(I2854,LEN(G2854)+8,SEARCH(",",I2854)-LEN(G2854)-8)</f>
        <v>16795</v>
      </c>
      <c r="I2854" s="13" t="s">
        <v>16796</v>
      </c>
      <c r="J2854" s="11" t="s">
        <f>MID(I2854,SEARCH(",",I2854)+1,SEARCH("$",I2854)-LEN(G2854)-LEN(H2854)-14)</f>
        <v>16797</v>
      </c>
      <c r="K2854" s="12"/>
      <c r="L2854" s="12"/>
      <c r="M2854" s="12"/>
      <c r="N2854" s="12"/>
      <c r="O2854" s="12"/>
      <c r="P2854" s="12"/>
    </row>
    <row r="2855" spans="1:16" ht="33" customHeight="1">
      <c r="A2855" s="6" t="s">
        <f>LEFT(J2855,FIND(",",J2855)-1)</f>
        <v>16798</v>
      </c>
      <c r="B2855" s="6" t="s">
        <f>MID(J2855,FIND(",",J2855)+2,LEN(J2855)-LEN(A2855)-8)</f>
        <v>441</v>
      </c>
      <c r="C2855" s="6" t="s">
        <v>12</v>
      </c>
      <c r="D2855" s="6" t="s">
        <v>16402</v>
      </c>
      <c r="E2855" s="7" t="s">
        <v>16799</v>
      </c>
      <c r="F2855" s="6" t="s">
        <v>15</v>
      </c>
      <c r="G2855" s="6" t="s">
        <f>MID(I2855,8,10)</f>
        <v>16800</v>
      </c>
      <c r="H2855" s="9" t="s">
        <f>MID(I2855,LEN(G2855)+8,SEARCH(",",I2855)-LEN(G2855)-8)</f>
        <v>16801</v>
      </c>
      <c r="I2855" s="13" t="s">
        <v>16802</v>
      </c>
      <c r="J2855" s="11" t="s">
        <f>MID(I2855,SEARCH(",",I2855)+1,SEARCH("$",I2855)-LEN(G2855)-LEN(H2855)-14)</f>
        <v>16803</v>
      </c>
      <c r="K2855" s="12"/>
      <c r="L2855" s="12"/>
      <c r="M2855" s="12"/>
      <c r="N2855" s="12"/>
      <c r="O2855" s="12"/>
      <c r="P2855" s="12"/>
    </row>
    <row r="2856" spans="1:16" ht="33" customHeight="1">
      <c r="A2856" s="6" t="s">
        <f>LEFT(J2856,FIND(",",J2856)-1)</f>
        <v>16804</v>
      </c>
      <c r="B2856" s="6" t="s">
        <f>MID(J2856,FIND(",",J2856)+2,LEN(J2856)-LEN(A2856)-8)</f>
        <v>441</v>
      </c>
      <c r="C2856" s="6" t="s">
        <v>12</v>
      </c>
      <c r="D2856" s="6" t="s">
        <v>16402</v>
      </c>
      <c r="E2856" s="7" t="s">
        <v>16805</v>
      </c>
      <c r="F2856" s="6" t="s">
        <v>15</v>
      </c>
      <c r="G2856" s="6" t="s">
        <f>MID(I2856,8,10)</f>
        <v>16806</v>
      </c>
      <c r="H2856" s="9" t="s">
        <f>MID(I2856,LEN(G2856)+8,SEARCH(",",I2856)-LEN(G2856)-8)</f>
        <v>16807</v>
      </c>
      <c r="I2856" s="13" t="s">
        <v>16808</v>
      </c>
      <c r="J2856" s="11" t="s">
        <f>MID(I2856,SEARCH(",",I2856)+1,SEARCH("$",I2856)-LEN(G2856)-LEN(H2856)-14)</f>
        <v>16809</v>
      </c>
      <c r="K2856" s="12"/>
      <c r="L2856" s="12"/>
      <c r="M2856" s="12"/>
      <c r="N2856" s="12"/>
      <c r="O2856" s="12"/>
      <c r="P2856" s="12"/>
    </row>
    <row r="2857" spans="1:16" ht="33" customHeight="1">
      <c r="A2857" s="6" t="s">
        <f>LEFT(J2857,FIND(",",J2857)-1)</f>
        <v>16810</v>
      </c>
      <c r="B2857" s="6" t="s">
        <f>MID(J2857,FIND(",",J2857)+2,LEN(J2857)-LEN(A2857)-8)</f>
        <v>441</v>
      </c>
      <c r="C2857" s="6" t="s">
        <v>12</v>
      </c>
      <c r="D2857" s="6" t="s">
        <v>16402</v>
      </c>
      <c r="E2857" s="7" t="s">
        <v>16811</v>
      </c>
      <c r="F2857" s="6" t="s">
        <v>15</v>
      </c>
      <c r="G2857" s="6" t="s">
        <f>MID(I2857,8,10)</f>
        <v>16812</v>
      </c>
      <c r="H2857" s="9" t="s">
        <f>MID(I2857,LEN(G2857)+8,SEARCH(",",I2857)-LEN(G2857)-8)</f>
        <v>16813</v>
      </c>
      <c r="I2857" s="13" t="s">
        <v>16814</v>
      </c>
      <c r="J2857" s="11" t="s">
        <f>MID(I2857,SEARCH(",",I2857)+1,SEARCH("$",I2857)-LEN(G2857)-LEN(H2857)-14)</f>
        <v>16815</v>
      </c>
      <c r="K2857" s="12"/>
      <c r="L2857" s="12"/>
      <c r="M2857" s="12"/>
      <c r="N2857" s="12"/>
      <c r="O2857" s="12"/>
      <c r="P2857" s="12"/>
    </row>
    <row r="2858" spans="1:16" ht="33" customHeight="1">
      <c r="A2858" s="6" t="s">
        <f>LEFT(J2858,FIND(",",J2858)-1)</f>
        <v>16816</v>
      </c>
      <c r="B2858" s="6" t="s">
        <f>MID(J2858,FIND(",",J2858)+2,LEN(J2858)-LEN(A2858)-8)</f>
        <v>441</v>
      </c>
      <c r="C2858" s="6" t="s">
        <v>12</v>
      </c>
      <c r="D2858" s="6" t="s">
        <v>16402</v>
      </c>
      <c r="E2858" s="7" t="s">
        <v>16817</v>
      </c>
      <c r="F2858" s="6" t="s">
        <v>15</v>
      </c>
      <c r="G2858" s="6" t="s">
        <f>MID(I2858,8,10)</f>
        <v>16818</v>
      </c>
      <c r="H2858" s="9" t="s">
        <f>MID(I2858,LEN(G2858)+8,SEARCH(",",I2858)-LEN(G2858)-8)</f>
        <v>16813</v>
      </c>
      <c r="I2858" s="13" t="s">
        <v>16819</v>
      </c>
      <c r="J2858" s="11" t="s">
        <f>MID(I2858,SEARCH(",",I2858)+1,SEARCH("$",I2858)-LEN(G2858)-LEN(H2858)-14)</f>
        <v>16820</v>
      </c>
      <c r="K2858" s="12"/>
      <c r="L2858" s="12"/>
      <c r="M2858" s="12"/>
      <c r="N2858" s="12"/>
      <c r="O2858" s="12"/>
      <c r="P2858" s="12"/>
    </row>
    <row r="2859" spans="1:16" ht="33" customHeight="1">
      <c r="A2859" s="6" t="s">
        <f>LEFT(J2859,FIND(",",J2859)-1)</f>
        <v>16821</v>
      </c>
      <c r="B2859" s="6" t="s">
        <f>MID(J2859,FIND(",",J2859)+2,LEN(J2859)-LEN(A2859)-8)</f>
        <v>441</v>
      </c>
      <c r="C2859" s="6" t="s">
        <v>12</v>
      </c>
      <c r="D2859" s="6" t="s">
        <v>16402</v>
      </c>
      <c r="E2859" s="7" t="s">
        <v>16822</v>
      </c>
      <c r="F2859" s="6" t="s">
        <v>15</v>
      </c>
      <c r="G2859" s="6" t="s">
        <f>MID(I2859,8,10)</f>
        <v>16823</v>
      </c>
      <c r="H2859" s="9" t="s">
        <f>MID(I2859,LEN(G2859)+8,SEARCH(",",I2859)-LEN(G2859)-8)</f>
        <v>16824</v>
      </c>
      <c r="I2859" s="13" t="s">
        <v>16825</v>
      </c>
      <c r="J2859" s="11" t="s">
        <f>MID(I2859,SEARCH(",",I2859)+1,SEARCH("$",I2859)-LEN(G2859)-LEN(H2859)-14)</f>
        <v>16826</v>
      </c>
      <c r="K2859" s="12"/>
      <c r="L2859" s="12"/>
      <c r="M2859" s="12"/>
      <c r="N2859" s="12"/>
      <c r="O2859" s="12"/>
      <c r="P2859" s="12"/>
    </row>
    <row r="2860" spans="1:16" ht="33" customHeight="1">
      <c r="A2860" s="6" t="s">
        <f>LEFT(J2860,FIND(",",J2860)-1)</f>
        <v>16827</v>
      </c>
      <c r="B2860" s="6" t="s">
        <f>MID(J2860,FIND(",",J2860)+2,LEN(J2860)-LEN(A2860)-8)</f>
        <v>441</v>
      </c>
      <c r="C2860" s="6" t="s">
        <v>12</v>
      </c>
      <c r="D2860" s="6" t="s">
        <v>16402</v>
      </c>
      <c r="E2860" s="7" t="s">
        <v>16828</v>
      </c>
      <c r="F2860" s="6" t="s">
        <v>15</v>
      </c>
      <c r="G2860" s="6" t="s">
        <f>MID(I2860,8,10)</f>
        <v>16829</v>
      </c>
      <c r="H2860" s="9" t="s">
        <f>MID(I2860,LEN(G2860)+8,SEARCH(",",I2860)-LEN(G2860)-8)</f>
        <v>16830</v>
      </c>
      <c r="I2860" s="10" t="s">
        <v>16831</v>
      </c>
      <c r="J2860" s="11" t="s">
        <f>MID(I2860,SEARCH(",",I2860)+1,SEARCH("$",I2860)-LEN(G2860)-LEN(H2860)-14)</f>
        <v>16832</v>
      </c>
      <c r="K2860" s="12"/>
      <c r="L2860" s="12"/>
      <c r="M2860" s="12"/>
      <c r="N2860" s="12"/>
      <c r="O2860" s="12"/>
      <c r="P2860" s="12"/>
    </row>
    <row r="2861" spans="1:16" ht="33" customHeight="1">
      <c r="A2861" s="6" t="s">
        <f>LEFT(J2861,FIND(",",J2861)-1)</f>
        <v>16833</v>
      </c>
      <c r="B2861" s="6" t="s">
        <f>MID(J2861,FIND(",",J2861)+2,LEN(J2861)-LEN(A2861)-8)</f>
        <v>441</v>
      </c>
      <c r="C2861" s="6" t="s">
        <v>12</v>
      </c>
      <c r="D2861" s="6" t="s">
        <v>16402</v>
      </c>
      <c r="E2861" s="7" t="s">
        <v>16834</v>
      </c>
      <c r="F2861" s="6" t="s">
        <v>15</v>
      </c>
      <c r="G2861" s="6" t="s">
        <f>MID(I2861,8,10)</f>
        <v>16835</v>
      </c>
      <c r="H2861" s="9" t="s">
        <f>MID(I2861,LEN(G2861)+8,SEARCH(",",I2861)-LEN(G2861)-8)</f>
        <v>16836</v>
      </c>
      <c r="I2861" s="13" t="s">
        <v>16837</v>
      </c>
      <c r="J2861" s="11" t="s">
        <f>MID(I2861,SEARCH(",",I2861)+1,SEARCH("$",I2861)-LEN(G2861)-LEN(H2861)-14)</f>
        <v>16838</v>
      </c>
      <c r="K2861" s="12"/>
      <c r="L2861" s="12"/>
      <c r="M2861" s="12"/>
      <c r="N2861" s="12"/>
      <c r="O2861" s="12"/>
      <c r="P2861" s="12"/>
    </row>
    <row r="2862" spans="1:16" ht="33" customHeight="1">
      <c r="A2862" s="6" t="s">
        <f>LEFT(J2862,FIND(",",J2862)-1)</f>
        <v>16839</v>
      </c>
      <c r="B2862" s="6" t="s">
        <f>MID(J2862,FIND(",",J2862)+2,LEN(J2862)-LEN(A2862)-8)</f>
        <v>441</v>
      </c>
      <c r="C2862" s="6" t="s">
        <v>12</v>
      </c>
      <c r="D2862" s="6" t="s">
        <v>16402</v>
      </c>
      <c r="E2862" s="7" t="s">
        <v>16840</v>
      </c>
      <c r="F2862" s="6" t="s">
        <v>15</v>
      </c>
      <c r="G2862" s="6" t="s">
        <f>MID(I2862,8,10)</f>
        <v>16841</v>
      </c>
      <c r="H2862" s="9" t="s">
        <f>MID(I2862,LEN(G2862)+8,SEARCH(",",I2862)-LEN(G2862)-8)</f>
        <v>16842</v>
      </c>
      <c r="I2862" s="10" t="s">
        <v>16843</v>
      </c>
      <c r="J2862" s="11" t="s">
        <f>MID(I2862,SEARCH(",",I2862)+1,SEARCH("$",I2862)-LEN(G2862)-LEN(H2862)-14)</f>
        <v>16844</v>
      </c>
      <c r="K2862" s="12"/>
      <c r="L2862" s="12"/>
      <c r="M2862" s="12"/>
      <c r="N2862" s="12"/>
      <c r="O2862" s="12"/>
      <c r="P2862" s="12"/>
    </row>
    <row r="2863" spans="1:16" ht="33" customHeight="1">
      <c r="A2863" s="6" t="s">
        <f>LEFT(J2863,FIND(",",J2863)-1)</f>
        <v>16845</v>
      </c>
      <c r="B2863" s="6" t="s">
        <f>MID(J2863,FIND(",",J2863)+2,LEN(J2863)-LEN(A2863)-8)</f>
        <v>441</v>
      </c>
      <c r="C2863" s="6" t="s">
        <v>12</v>
      </c>
      <c r="D2863" s="6" t="s">
        <v>16402</v>
      </c>
      <c r="E2863" s="7" t="s">
        <v>16846</v>
      </c>
      <c r="F2863" s="6" t="s">
        <v>15</v>
      </c>
      <c r="G2863" s="6" t="s">
        <f>MID(I2863,8,10)</f>
        <v>16847</v>
      </c>
      <c r="H2863" s="9" t="s">
        <f>MID(I2863,LEN(G2863)+8,SEARCH(",",I2863)-LEN(G2863)-8)</f>
        <v>16848</v>
      </c>
      <c r="I2863" s="13" t="s">
        <v>16849</v>
      </c>
      <c r="J2863" s="11" t="s">
        <f>MID(I2863,SEARCH(",",I2863)+1,SEARCH("$",I2863)-LEN(G2863)-LEN(H2863)-14)</f>
        <v>16850</v>
      </c>
      <c r="K2863" s="12"/>
      <c r="L2863" s="12"/>
      <c r="M2863" s="12"/>
      <c r="N2863" s="12"/>
      <c r="O2863" s="12"/>
      <c r="P2863" s="12"/>
    </row>
    <row r="2864" spans="1:16" ht="33" customHeight="1">
      <c r="A2864" s="6" t="s">
        <f>LEFT(J2864,FIND(",",J2864)-1)</f>
        <v>16851</v>
      </c>
      <c r="B2864" s="6" t="s">
        <f>MID(J2864,FIND(",",J2864)+2,LEN(J2864)-LEN(A2864)-8)</f>
        <v>441</v>
      </c>
      <c r="C2864" s="6" t="s">
        <v>12</v>
      </c>
      <c r="D2864" s="6" t="s">
        <v>16402</v>
      </c>
      <c r="E2864" s="7" t="s">
        <v>16852</v>
      </c>
      <c r="F2864" s="6" t="s">
        <v>15</v>
      </c>
      <c r="G2864" s="6" t="s">
        <f>MID(I2864,8,10)</f>
        <v>16853</v>
      </c>
      <c r="H2864" s="9" t="s">
        <f>MID(I2864,LEN(G2864)+8,SEARCH(",",I2864)-LEN(G2864)-8)</f>
        <v>16854</v>
      </c>
      <c r="I2864" s="13" t="s">
        <v>16855</v>
      </c>
      <c r="J2864" s="11" t="s">
        <f>MID(I2864,SEARCH(",",I2864)+1,SEARCH("$",I2864)-LEN(G2864)-LEN(H2864)-14)</f>
        <v>16856</v>
      </c>
      <c r="K2864" s="12"/>
      <c r="L2864" s="12"/>
      <c r="M2864" s="12"/>
      <c r="N2864" s="12"/>
      <c r="O2864" s="12"/>
      <c r="P2864" s="12"/>
    </row>
    <row r="2865" spans="1:16" ht="33" customHeight="1">
      <c r="A2865" s="6" t="s">
        <f>LEFT(J2865,FIND(",",J2865)-1)</f>
        <v>16857</v>
      </c>
      <c r="B2865" s="6" t="s">
        <f>MID(J2865,FIND(",",J2865)+2,LEN(J2865)-LEN(A2865)-8)</f>
        <v>441</v>
      </c>
      <c r="C2865" s="6" t="s">
        <v>12</v>
      </c>
      <c r="D2865" s="6" t="s">
        <v>16402</v>
      </c>
      <c r="E2865" s="7" t="s">
        <v>16858</v>
      </c>
      <c r="F2865" s="6" t="s">
        <v>15</v>
      </c>
      <c r="G2865" s="6" t="s">
        <f>MID(I2865,8,10)</f>
        <v>16859</v>
      </c>
      <c r="H2865" s="9" t="s">
        <f>MID(I2865,LEN(G2865)+8,SEARCH(",",I2865)-LEN(G2865)-8)</f>
        <v>16860</v>
      </c>
      <c r="I2865" s="13" t="s">
        <v>16861</v>
      </c>
      <c r="J2865" s="11" t="s">
        <f>MID(I2865,SEARCH(",",I2865)+1,SEARCH("$",I2865)-LEN(G2865)-LEN(H2865)-14)</f>
        <v>16862</v>
      </c>
      <c r="K2865" s="12"/>
      <c r="L2865" s="12"/>
      <c r="M2865" s="12"/>
      <c r="N2865" s="12"/>
      <c r="O2865" s="12"/>
      <c r="P2865" s="12"/>
    </row>
    <row r="2866" spans="1:16" ht="33" customHeight="1">
      <c r="A2866" s="6" t="s">
        <f>LEFT(J2866,FIND(",",J2866)-1)</f>
        <v>16863</v>
      </c>
      <c r="B2866" s="6" t="s">
        <f>MID(J2866,FIND(",",J2866)+2,LEN(J2866)-LEN(A2866)-8)</f>
        <v>441</v>
      </c>
      <c r="C2866" s="6" t="s">
        <v>12</v>
      </c>
      <c r="D2866" s="6" t="s">
        <v>16402</v>
      </c>
      <c r="E2866" s="7" t="s">
        <v>16864</v>
      </c>
      <c r="F2866" s="6" t="s">
        <v>15</v>
      </c>
      <c r="G2866" s="6" t="s">
        <f>MID(I2866,8,10)</f>
        <v>16865</v>
      </c>
      <c r="H2866" s="9" t="s">
        <f>MID(I2866,LEN(G2866)+8,SEARCH(",",I2866)-LEN(G2866)-8)</f>
        <v>16866</v>
      </c>
      <c r="I2866" s="13" t="s">
        <v>16867</v>
      </c>
      <c r="J2866" s="11" t="s">
        <f>MID(I2866,SEARCH(",",I2866)+1,SEARCH("$",I2866)-LEN(G2866)-LEN(H2866)-14)</f>
        <v>16868</v>
      </c>
      <c r="K2866" s="12"/>
      <c r="L2866" s="12"/>
      <c r="M2866" s="12"/>
      <c r="N2866" s="12"/>
      <c r="O2866" s="12"/>
      <c r="P2866" s="12"/>
    </row>
    <row r="2867" spans="1:16" ht="33" customHeight="1">
      <c r="A2867" s="6" t="s">
        <f>LEFT(J2867,FIND(",",J2867)-1)</f>
        <v>16869</v>
      </c>
      <c r="B2867" s="6" t="s">
        <f>MID(J2867,FIND(",",J2867)+2,LEN(J2867)-LEN(A2867)-8)</f>
        <v>441</v>
      </c>
      <c r="C2867" s="6" t="s">
        <v>12</v>
      </c>
      <c r="D2867" s="6" t="s">
        <v>16402</v>
      </c>
      <c r="E2867" s="7" t="s">
        <v>16870</v>
      </c>
      <c r="F2867" s="6" t="s">
        <v>15</v>
      </c>
      <c r="G2867" s="6" t="s">
        <f>MID(I2867,8,10)</f>
        <v>16871</v>
      </c>
      <c r="H2867" s="9" t="s">
        <f>MID(I2867,LEN(G2867)+8,SEARCH(",",I2867)-LEN(G2867)-8)</f>
        <v>16872</v>
      </c>
      <c r="I2867" s="10" t="s">
        <v>16873</v>
      </c>
      <c r="J2867" s="11" t="s">
        <f>MID(I2867,SEARCH(",",I2867)+1,SEARCH("$",I2867)-LEN(G2867)-LEN(H2867)-14)</f>
        <v>16874</v>
      </c>
      <c r="K2867" s="12"/>
      <c r="L2867" s="12"/>
      <c r="M2867" s="12"/>
      <c r="N2867" s="12"/>
      <c r="O2867" s="12"/>
      <c r="P2867" s="12"/>
    </row>
    <row r="2868" spans="1:16" ht="33" customHeight="1">
      <c r="A2868" s="6" t="s">
        <f>LEFT(J2868,FIND(",",J2868)-1)</f>
        <v>16875</v>
      </c>
      <c r="B2868" s="6" t="s">
        <f>MID(J2868,FIND(",",J2868)+2,LEN(J2868)-LEN(A2868)-8)</f>
        <v>441</v>
      </c>
      <c r="C2868" s="6" t="s">
        <v>12</v>
      </c>
      <c r="D2868" s="6" t="s">
        <v>16402</v>
      </c>
      <c r="E2868" s="7" t="s">
        <v>16876</v>
      </c>
      <c r="F2868" s="6" t="s">
        <v>15</v>
      </c>
      <c r="G2868" s="6" t="s">
        <f>MID(I2868,8,10)</f>
        <v>16877</v>
      </c>
      <c r="H2868" s="9" t="s">
        <f>MID(I2868,LEN(G2868)+8,SEARCH(",",I2868)-LEN(G2868)-8)</f>
        <v>16878</v>
      </c>
      <c r="I2868" s="13" t="s">
        <v>16879</v>
      </c>
      <c r="J2868" s="11" t="s">
        <f>MID(I2868,SEARCH(",",I2868)+1,SEARCH("$",I2868)-LEN(G2868)-LEN(H2868)-14)</f>
        <v>16880</v>
      </c>
      <c r="K2868" s="12"/>
      <c r="L2868" s="12"/>
      <c r="M2868" s="12"/>
      <c r="N2868" s="12"/>
      <c r="O2868" s="12"/>
      <c r="P2868" s="12"/>
    </row>
    <row r="2869" spans="1:16" ht="33" customHeight="1">
      <c r="A2869" s="6" t="s">
        <f>LEFT(J2869,FIND(",",J2869)-1)</f>
        <v>16881</v>
      </c>
      <c r="B2869" s="6" t="s">
        <f>MID(J2869,FIND(",",J2869)+2,LEN(J2869)-LEN(A2869)-8)</f>
        <v>441</v>
      </c>
      <c r="C2869" s="6" t="s">
        <v>12</v>
      </c>
      <c r="D2869" s="6" t="s">
        <v>16402</v>
      </c>
      <c r="E2869" s="7" t="s">
        <v>16882</v>
      </c>
      <c r="F2869" s="6" t="s">
        <v>15</v>
      </c>
      <c r="G2869" s="6" t="s">
        <f>MID(I2869,8,10)</f>
        <v>16883</v>
      </c>
      <c r="H2869" s="9" t="s">
        <f>MID(I2869,LEN(G2869)+8,SEARCH(",",I2869)-LEN(G2869)-8)</f>
        <v>16884</v>
      </c>
      <c r="I2869" s="10" t="s">
        <v>16885</v>
      </c>
      <c r="J2869" s="11" t="s">
        <f>MID(I2869,SEARCH(",",I2869)+1,SEARCH("$",I2869)-LEN(G2869)-LEN(H2869)-14)</f>
        <v>16886</v>
      </c>
      <c r="K2869" s="12"/>
      <c r="L2869" s="12"/>
      <c r="M2869" s="12"/>
      <c r="N2869" s="12"/>
      <c r="O2869" s="12"/>
      <c r="P2869" s="12"/>
    </row>
    <row r="2870" spans="1:16" ht="33" customHeight="1">
      <c r="A2870" s="6" t="s">
        <f>LEFT(J2870,FIND(",",J2870)-1)</f>
        <v>16887</v>
      </c>
      <c r="B2870" s="6" t="s">
        <f>MID(J2870,FIND(",",J2870)+2,LEN(J2870)-LEN(A2870)-8)</f>
        <v>441</v>
      </c>
      <c r="C2870" s="6" t="s">
        <v>12</v>
      </c>
      <c r="D2870" s="6" t="s">
        <v>16402</v>
      </c>
      <c r="E2870" s="7" t="s">
        <v>16888</v>
      </c>
      <c r="F2870" s="6" t="s">
        <v>15</v>
      </c>
      <c r="G2870" s="6" t="s">
        <f>MID(I2870,8,10)</f>
        <v>16889</v>
      </c>
      <c r="H2870" s="9" t="s">
        <f>MID(I2870,LEN(G2870)+8,SEARCH(",",I2870)-LEN(G2870)-8)</f>
        <v>16890</v>
      </c>
      <c r="I2870" s="10" t="s">
        <v>16891</v>
      </c>
      <c r="J2870" s="11" t="s">
        <f>MID(I2870,SEARCH(",",I2870)+1,SEARCH("$",I2870)-LEN(G2870)-LEN(H2870)-14)</f>
        <v>16892</v>
      </c>
      <c r="K2870" s="12"/>
      <c r="L2870" s="12"/>
      <c r="M2870" s="12"/>
      <c r="N2870" s="12"/>
      <c r="O2870" s="12"/>
      <c r="P2870" s="12"/>
    </row>
    <row r="2871" spans="1:16" ht="33" customHeight="1">
      <c r="A2871" s="6" t="s">
        <f>LEFT(J2871,FIND(",",J2871)-1)</f>
        <v>16893</v>
      </c>
      <c r="B2871" s="6" t="s">
        <f>MID(J2871,FIND(",",J2871)+2,LEN(J2871)-LEN(A2871)-8)</f>
        <v>441</v>
      </c>
      <c r="C2871" s="6" t="s">
        <v>12</v>
      </c>
      <c r="D2871" s="6" t="s">
        <v>16402</v>
      </c>
      <c r="E2871" s="7" t="s">
        <v>16894</v>
      </c>
      <c r="F2871" s="6" t="s">
        <v>15</v>
      </c>
      <c r="G2871" s="6" t="s">
        <f>MID(I2871,8,10)</f>
        <v>16895</v>
      </c>
      <c r="H2871" s="9" t="s">
        <f>MID(I2871,LEN(G2871)+8,SEARCH(",",I2871)-LEN(G2871)-8)</f>
        <v>16896</v>
      </c>
      <c r="I2871" s="10" t="s">
        <v>16897</v>
      </c>
      <c r="J2871" s="11" t="s">
        <f>MID(I2871,SEARCH(",",I2871)+1,SEARCH("$",I2871)-LEN(G2871)-LEN(H2871)-14)</f>
        <v>16898</v>
      </c>
      <c r="K2871" s="12"/>
      <c r="L2871" s="12"/>
      <c r="M2871" s="12"/>
      <c r="N2871" s="12"/>
      <c r="O2871" s="12"/>
      <c r="P2871" s="12"/>
    </row>
    <row r="2872" spans="1:16" ht="33" customHeight="1">
      <c r="A2872" s="6" t="s">
        <f>LEFT(J2872,FIND(",",J2872)-1)</f>
        <v>16899</v>
      </c>
      <c r="B2872" s="6" t="s">
        <f>MID(J2872,FIND(",",J2872)+2,LEN(J2872)-LEN(A2872)-8)</f>
        <v>441</v>
      </c>
      <c r="C2872" s="6" t="s">
        <v>12</v>
      </c>
      <c r="D2872" s="6" t="s">
        <v>16402</v>
      </c>
      <c r="E2872" s="7" t="s">
        <v>16900</v>
      </c>
      <c r="F2872" s="6" t="s">
        <v>15</v>
      </c>
      <c r="G2872" s="6" t="s">
        <f>MID(I2872,8,10)</f>
        <v>16901</v>
      </c>
      <c r="H2872" s="9" t="s">
        <f>MID(I2872,LEN(G2872)+8,SEARCH(",",I2872)-LEN(G2872)-8)</f>
        <v>16902</v>
      </c>
      <c r="I2872" s="13" t="s">
        <v>16903</v>
      </c>
      <c r="J2872" s="11" t="s">
        <f>MID(I2872,SEARCH(",",I2872)+1,SEARCH("$",I2872)-LEN(G2872)-LEN(H2872)-14)</f>
        <v>16904</v>
      </c>
      <c r="K2872" s="12"/>
      <c r="L2872" s="12"/>
      <c r="M2872" s="12"/>
      <c r="N2872" s="12"/>
      <c r="O2872" s="12"/>
      <c r="P2872" s="12"/>
    </row>
    <row r="2873" spans="1:16" ht="33" customHeight="1">
      <c r="A2873" s="6" t="s">
        <f>LEFT(J2873,FIND(",",J2873)-1)</f>
        <v>16905</v>
      </c>
      <c r="B2873" s="6" t="s">
        <f>MID(J2873,FIND(",",J2873)+2,LEN(J2873)-LEN(A2873)-8)</f>
        <v>441</v>
      </c>
      <c r="C2873" s="6" t="s">
        <v>12</v>
      </c>
      <c r="D2873" s="6" t="s">
        <v>15775</v>
      </c>
      <c r="E2873" s="8" t="s">
        <v>16906</v>
      </c>
      <c r="F2873" s="6" t="s">
        <v>15</v>
      </c>
      <c r="G2873" s="6" t="s">
        <f>MID(I2873,8,10)</f>
        <v>16907</v>
      </c>
      <c r="H2873" s="9" t="s">
        <f>MID(I2873,LEN(G2873)+8,SEARCH(",",I2873)-LEN(G2873)-8)</f>
        <v>16908</v>
      </c>
      <c r="I2873" s="13" t="s">
        <v>16909</v>
      </c>
      <c r="J2873" s="11" t="s">
        <f>MID(I2873,SEARCH(",",I2873)+1,SEARCH("$",I2873)-LEN(G2873)-LEN(H2873)-14)</f>
        <v>16910</v>
      </c>
      <c r="K2873" s="12"/>
      <c r="L2873" s="12"/>
      <c r="M2873" s="12"/>
      <c r="N2873" s="12"/>
      <c r="O2873" s="12"/>
      <c r="P2873" s="12"/>
    </row>
    <row r="2874" spans="1:16" ht="33" customHeight="1">
      <c r="A2874" s="6" t="s">
        <f>LEFT(J2874,FIND(",",J2874)-1)</f>
        <v>16911</v>
      </c>
      <c r="B2874" s="6" t="s">
        <f>MID(J2874,FIND(",",J2874)+2,LEN(J2874)-LEN(A2874)-8)</f>
        <v>441</v>
      </c>
      <c r="C2874" s="6" t="s">
        <v>12</v>
      </c>
      <c r="D2874" s="6" t="s">
        <v>15775</v>
      </c>
      <c r="E2874" s="7" t="s">
        <v>16912</v>
      </c>
      <c r="F2874" s="6" t="s">
        <v>15</v>
      </c>
      <c r="G2874" s="6" t="s">
        <f>MID(I2874,8,10)</f>
        <v>16913</v>
      </c>
      <c r="H2874" s="9" t="s">
        <f>MID(I2874,LEN(G2874)+8,SEARCH(",",I2874)-LEN(G2874)-8)</f>
        <v>16914</v>
      </c>
      <c r="I2874" s="10" t="s">
        <v>16915</v>
      </c>
      <c r="J2874" s="11" t="s">
        <f>MID(I2874,SEARCH(",",I2874)+1,SEARCH("$",I2874)-LEN(G2874)-LEN(H2874)-14)</f>
        <v>16916</v>
      </c>
      <c r="K2874" s="12"/>
      <c r="L2874" s="12"/>
      <c r="M2874" s="12"/>
      <c r="N2874" s="12"/>
      <c r="O2874" s="12"/>
      <c r="P2874" s="12"/>
    </row>
    <row r="2875" spans="1:16" ht="33" customHeight="1">
      <c r="A2875" s="6" t="s">
        <f>LEFT(J2875,FIND(",",J2875)-1)</f>
        <v>16917</v>
      </c>
      <c r="B2875" s="6" t="s">
        <f>MID(J2875,FIND(",",J2875)+2,LEN(J2875)-LEN(A2875)-8)</f>
        <v>441</v>
      </c>
      <c r="C2875" s="6" t="s">
        <v>12</v>
      </c>
      <c r="D2875" s="6" t="s">
        <v>15775</v>
      </c>
      <c r="E2875" s="7" t="s">
        <v>16918</v>
      </c>
      <c r="F2875" s="6" t="s">
        <v>15</v>
      </c>
      <c r="G2875" s="6" t="s">
        <f>MID(I2875,8,10)</f>
        <v>16919</v>
      </c>
      <c r="H2875" s="9" t="s">
        <f>MID(I2875,LEN(G2875)+8,SEARCH(",",I2875)-LEN(G2875)-8)</f>
        <v>16920</v>
      </c>
      <c r="I2875" s="10" t="s">
        <v>16921</v>
      </c>
      <c r="J2875" s="11" t="s">
        <f>MID(I2875,SEARCH(",",I2875)+1,SEARCH("$",I2875)-LEN(G2875)-LEN(H2875)-14)</f>
        <v>16922</v>
      </c>
      <c r="K2875" s="12"/>
      <c r="L2875" s="12"/>
      <c r="M2875" s="12"/>
      <c r="N2875" s="12"/>
      <c r="O2875" s="12"/>
      <c r="P2875" s="12"/>
    </row>
    <row r="2876" spans="1:16" ht="33" customHeight="1">
      <c r="A2876" s="6" t="s">
        <f>LEFT(J2876,FIND(",",J2876)-1)</f>
        <v>16923</v>
      </c>
      <c r="B2876" s="6" t="s">
        <f>MID(J2876,FIND(",",J2876)+2,LEN(J2876)-LEN(A2876)-8)</f>
        <v>441</v>
      </c>
      <c r="C2876" s="6" t="s">
        <v>12</v>
      </c>
      <c r="D2876" s="6" t="s">
        <v>15775</v>
      </c>
      <c r="E2876" s="7" t="s">
        <v>16924</v>
      </c>
      <c r="F2876" s="6" t="s">
        <v>15</v>
      </c>
      <c r="G2876" s="6" t="s">
        <f>MID(I2876,8,10)</f>
        <v>16925</v>
      </c>
      <c r="H2876" s="9" t="s">
        <f>MID(I2876,LEN(G2876)+8,SEARCH(",",I2876)-LEN(G2876)-8)</f>
        <v>16926</v>
      </c>
      <c r="I2876" s="10" t="s">
        <v>16927</v>
      </c>
      <c r="J2876" s="11" t="s">
        <f>MID(I2876,SEARCH(",",I2876)+1,SEARCH("$",I2876)-LEN(G2876)-LEN(H2876)-14)</f>
        <v>16928</v>
      </c>
      <c r="K2876" s="12"/>
      <c r="L2876" s="12"/>
      <c r="M2876" s="12"/>
      <c r="N2876" s="12"/>
      <c r="O2876" s="12"/>
      <c r="P2876" s="12"/>
    </row>
    <row r="2877" spans="1:16" ht="33" customHeight="1">
      <c r="A2877" s="6" t="s">
        <f>LEFT(J2877,FIND(",",J2877)-1)</f>
        <v>16929</v>
      </c>
      <c r="B2877" s="6" t="s">
        <f>MID(J2877,FIND(",",J2877)+2,LEN(J2877)-LEN(A2877)-8)</f>
        <v>441</v>
      </c>
      <c r="C2877" s="6" t="s">
        <v>12</v>
      </c>
      <c r="D2877" s="6" t="s">
        <v>15775</v>
      </c>
      <c r="E2877" s="7" t="s">
        <v>16930</v>
      </c>
      <c r="F2877" s="6" t="s">
        <v>15</v>
      </c>
      <c r="G2877" s="6" t="s">
        <f>MID(I2877,8,10)</f>
        <v>16931</v>
      </c>
      <c r="H2877" s="9" t="s">
        <f>MID(I2877,LEN(G2877)+8,SEARCH(",",I2877)-LEN(G2877)-8)</f>
        <v>16932</v>
      </c>
      <c r="I2877" s="13" t="s">
        <v>16933</v>
      </c>
      <c r="J2877" s="11" t="s">
        <f>MID(I2877,SEARCH(",",I2877)+1,SEARCH("$",I2877)-LEN(G2877)-LEN(H2877)-14)</f>
        <v>16934</v>
      </c>
      <c r="K2877" s="12"/>
      <c r="L2877" s="12"/>
      <c r="M2877" s="12"/>
      <c r="N2877" s="12"/>
      <c r="O2877" s="12"/>
      <c r="P2877" s="12"/>
    </row>
    <row r="2878" spans="1:16" ht="33" customHeight="1">
      <c r="A2878" s="6" t="s">
        <f>LEFT(J2878,FIND(",",J2878)-1)</f>
        <v>16935</v>
      </c>
      <c r="B2878" s="6" t="s">
        <f>MID(J2878,FIND(",",J2878)+2,LEN(J2878)-LEN(A2878)-8)</f>
        <v>441</v>
      </c>
      <c r="C2878" s="6" t="s">
        <v>12</v>
      </c>
      <c r="D2878" s="6" t="s">
        <v>15775</v>
      </c>
      <c r="E2878" s="7" t="s">
        <v>16936</v>
      </c>
      <c r="F2878" s="6" t="s">
        <v>15</v>
      </c>
      <c r="G2878" s="6" t="s">
        <f>MID(I2878,8,10)</f>
        <v>16937</v>
      </c>
      <c r="H2878" s="9" t="s">
        <f>MID(I2878,LEN(G2878)+8,SEARCH(",",I2878)-LEN(G2878)-8)</f>
        <v>16938</v>
      </c>
      <c r="I2878" s="10" t="s">
        <v>16939</v>
      </c>
      <c r="J2878" s="11" t="s">
        <f>MID(I2878,SEARCH(",",I2878)+1,SEARCH("$",I2878)-LEN(G2878)-LEN(H2878)-14)</f>
        <v>16940</v>
      </c>
      <c r="K2878" s="12"/>
      <c r="L2878" s="12"/>
      <c r="M2878" s="12"/>
      <c r="N2878" s="12"/>
      <c r="O2878" s="12"/>
      <c r="P2878" s="12"/>
    </row>
    <row r="2879" spans="1:16" ht="33" customHeight="1">
      <c r="A2879" s="6" t="s">
        <f>LEFT(J2879,FIND(",",J2879)-1)</f>
        <v>16941</v>
      </c>
      <c r="B2879" s="6" t="s">
        <f>MID(J2879,FIND(",",J2879)+2,LEN(J2879)-LEN(A2879)-8)</f>
        <v>441</v>
      </c>
      <c r="C2879" s="6" t="s">
        <v>12</v>
      </c>
      <c r="D2879" s="6" t="s">
        <v>15775</v>
      </c>
      <c r="E2879" s="7" t="s">
        <v>16942</v>
      </c>
      <c r="F2879" s="6" t="s">
        <v>15</v>
      </c>
      <c r="G2879" s="6" t="s">
        <f>MID(I2879,8,10)</f>
        <v>16943</v>
      </c>
      <c r="H2879" s="9" t="s">
        <f>MID(I2879,LEN(G2879)+8,SEARCH(",",I2879)-LEN(G2879)-8)</f>
        <v>16944</v>
      </c>
      <c r="I2879" s="10" t="s">
        <v>16945</v>
      </c>
      <c r="J2879" s="11" t="s">
        <f>MID(I2879,SEARCH(",",I2879)+1,SEARCH("$",I2879)-LEN(G2879)-LEN(H2879)-14)</f>
        <v>16946</v>
      </c>
      <c r="K2879" s="12"/>
      <c r="L2879" s="12"/>
      <c r="M2879" s="12"/>
      <c r="N2879" s="12"/>
      <c r="O2879" s="12"/>
      <c r="P2879" s="12"/>
    </row>
    <row r="2880" spans="1:16" ht="33" customHeight="1">
      <c r="A2880" s="6" t="s">
        <f>LEFT(J2880,FIND(",",J2880)-1)</f>
        <v>16947</v>
      </c>
      <c r="B2880" s="6" t="s">
        <f>MID(J2880,FIND(",",J2880)+2,LEN(J2880)-LEN(A2880)-8)</f>
        <v>441</v>
      </c>
      <c r="C2880" s="6" t="s">
        <v>12</v>
      </c>
      <c r="D2880" s="6" t="s">
        <v>15775</v>
      </c>
      <c r="E2880" s="7" t="s">
        <v>16948</v>
      </c>
      <c r="F2880" s="6" t="s">
        <v>15</v>
      </c>
      <c r="G2880" s="6" t="s">
        <f>MID(I2880,8,10)</f>
        <v>16949</v>
      </c>
      <c r="H2880" s="9" t="s">
        <f>MID(I2880,LEN(G2880)+8,SEARCH(",",I2880)-LEN(G2880)-8)</f>
        <v>16950</v>
      </c>
      <c r="I2880" s="10" t="s">
        <v>16951</v>
      </c>
      <c r="J2880" s="11" t="s">
        <f>MID(I2880,SEARCH(",",I2880)+1,SEARCH("$",I2880)-LEN(G2880)-LEN(H2880)-14)</f>
        <v>16952</v>
      </c>
      <c r="K2880" s="12"/>
      <c r="L2880" s="12"/>
      <c r="M2880" s="12"/>
      <c r="N2880" s="12"/>
      <c r="O2880" s="12"/>
      <c r="P2880" s="12"/>
    </row>
    <row r="2881" spans="1:16" ht="33" customHeight="1">
      <c r="A2881" s="6" t="s">
        <f>LEFT(J2881,FIND(",",J2881)-1)</f>
        <v>16953</v>
      </c>
      <c r="B2881" s="6" t="s">
        <f>MID(J2881,FIND(",",J2881)+2,LEN(J2881)-LEN(A2881)-8)</f>
        <v>441</v>
      </c>
      <c r="C2881" s="6" t="s">
        <v>12</v>
      </c>
      <c r="D2881" s="6" t="s">
        <v>15775</v>
      </c>
      <c r="E2881" s="7" t="s">
        <v>16954</v>
      </c>
      <c r="F2881" s="6" t="s">
        <v>15</v>
      </c>
      <c r="G2881" s="6" t="s">
        <f>MID(I2881,8,10)</f>
        <v>16955</v>
      </c>
      <c r="H2881" s="9" t="s">
        <f>MID(I2881,LEN(G2881)+8,SEARCH(",",I2881)-LEN(G2881)-8)</f>
        <v>16956</v>
      </c>
      <c r="I2881" s="10" t="s">
        <v>16957</v>
      </c>
      <c r="J2881" s="11" t="s">
        <f>MID(I2881,SEARCH(",",I2881)+1,SEARCH("$",I2881)-LEN(G2881)-LEN(H2881)-14)</f>
        <v>16958</v>
      </c>
      <c r="K2881" s="12"/>
      <c r="L2881" s="12"/>
      <c r="M2881" s="12"/>
      <c r="N2881" s="12"/>
      <c r="O2881" s="12"/>
      <c r="P2881" s="12"/>
    </row>
    <row r="2882" spans="1:16" ht="33" customHeight="1">
      <c r="A2882" s="6" t="s">
        <f>LEFT(J2882,FIND(",",J2882)-1)</f>
        <v>16959</v>
      </c>
      <c r="B2882" s="6" t="s">
        <f>MID(J2882,FIND(",",J2882)+2,LEN(J2882)-LEN(A2882)-8)</f>
        <v>441</v>
      </c>
      <c r="C2882" s="6" t="s">
        <v>12</v>
      </c>
      <c r="D2882" s="6" t="s">
        <v>15775</v>
      </c>
      <c r="E2882" s="7" t="s">
        <v>16960</v>
      </c>
      <c r="F2882" s="6" t="s">
        <v>15</v>
      </c>
      <c r="G2882" s="6" t="s">
        <f>MID(I2882,8,10)</f>
        <v>16961</v>
      </c>
      <c r="H2882" s="9" t="s">
        <f>MID(I2882,LEN(G2882)+8,SEARCH(",",I2882)-LEN(G2882)-8)</f>
        <v>16962</v>
      </c>
      <c r="I2882" s="13" t="s">
        <v>16963</v>
      </c>
      <c r="J2882" s="11" t="s">
        <f>MID(I2882,SEARCH(",",I2882)+1,SEARCH("$",I2882)-LEN(G2882)-LEN(H2882)-14)</f>
        <v>16964</v>
      </c>
      <c r="K2882" s="12"/>
      <c r="L2882" s="12"/>
      <c r="M2882" s="12"/>
      <c r="N2882" s="12"/>
      <c r="O2882" s="12"/>
      <c r="P2882" s="12"/>
    </row>
    <row r="2883" spans="1:16" ht="33" customHeight="1">
      <c r="A2883" s="6" t="s">
        <f>LEFT(J2883,FIND(",",J2883)-1)</f>
        <v>16965</v>
      </c>
      <c r="B2883" s="6" t="s">
        <f>MID(J2883,FIND(",",J2883)+2,LEN(J2883)-LEN(A2883)-8)</f>
        <v>441</v>
      </c>
      <c r="C2883" s="6" t="s">
        <v>12</v>
      </c>
      <c r="D2883" s="6" t="s">
        <v>15775</v>
      </c>
      <c r="E2883" s="7" t="s">
        <v>16966</v>
      </c>
      <c r="F2883" s="6" t="s">
        <v>15</v>
      </c>
      <c r="G2883" s="6" t="s">
        <f>MID(I2883,8,10)</f>
        <v>16967</v>
      </c>
      <c r="H2883" s="9" t="s">
        <f>MID(I2883,LEN(G2883)+8,SEARCH(",",I2883)-LEN(G2883)-8)</f>
        <v>16968</v>
      </c>
      <c r="I2883" s="13" t="s">
        <v>16969</v>
      </c>
      <c r="J2883" s="11" t="s">
        <f>MID(I2883,SEARCH(",",I2883)+1,SEARCH("$",I2883)-LEN(G2883)-LEN(H2883)-14)</f>
        <v>16970</v>
      </c>
      <c r="K2883" s="12"/>
      <c r="L2883" s="12"/>
      <c r="M2883" s="12"/>
      <c r="N2883" s="12"/>
      <c r="O2883" s="12"/>
      <c r="P2883" s="12"/>
    </row>
    <row r="2884" spans="1:16" ht="33" customHeight="1">
      <c r="A2884" s="6" t="s">
        <f>LEFT(J2884,FIND(",",J2884)-1)</f>
        <v>16971</v>
      </c>
      <c r="B2884" s="6" t="s">
        <f>MID(J2884,FIND(",",J2884)+2,LEN(J2884)-LEN(A2884)-8)</f>
        <v>441</v>
      </c>
      <c r="C2884" s="6" t="s">
        <v>12</v>
      </c>
      <c r="D2884" s="6" t="s">
        <v>15775</v>
      </c>
      <c r="E2884" s="7" t="s">
        <v>16972</v>
      </c>
      <c r="F2884" s="6" t="s">
        <v>15</v>
      </c>
      <c r="G2884" s="6" t="s">
        <f>MID(I2884,8,10)</f>
        <v>16973</v>
      </c>
      <c r="H2884" s="9" t="s">
        <f>MID(I2884,LEN(G2884)+8,SEARCH(",",I2884)-LEN(G2884)-8)</f>
        <v>16974</v>
      </c>
      <c r="I2884" s="10" t="s">
        <v>16975</v>
      </c>
      <c r="J2884" s="11" t="s">
        <f>MID(I2884,SEARCH(",",I2884)+1,SEARCH("$",I2884)-LEN(G2884)-LEN(H2884)-14)</f>
        <v>16976</v>
      </c>
      <c r="K2884" s="12"/>
      <c r="L2884" s="12"/>
      <c r="M2884" s="12"/>
      <c r="N2884" s="12"/>
      <c r="O2884" s="12"/>
      <c r="P2884" s="12"/>
    </row>
    <row r="2885" spans="1:16" ht="33" customHeight="1">
      <c r="A2885" s="6" t="s">
        <f>LEFT(J2885,FIND(",",J2885)-1)</f>
        <v>16977</v>
      </c>
      <c r="B2885" s="6" t="s">
        <f>MID(J2885,FIND(",",J2885)+2,LEN(J2885)-LEN(A2885)-8)</f>
        <v>441</v>
      </c>
      <c r="C2885" s="6" t="s">
        <v>12</v>
      </c>
      <c r="D2885" s="6" t="s">
        <v>15847</v>
      </c>
      <c r="E2885" s="7" t="s">
        <v>16978</v>
      </c>
      <c r="F2885" s="6" t="s">
        <v>15</v>
      </c>
      <c r="G2885" s="6" t="s">
        <f>MID(I2885,8,10)</f>
        <v>16979</v>
      </c>
      <c r="H2885" s="9" t="s">
        <f>MID(I2885,LEN(G2885)+8,SEARCH(",",I2885)-LEN(G2885)-8)</f>
        <v>16980</v>
      </c>
      <c r="I2885" s="10" t="s">
        <v>16981</v>
      </c>
      <c r="J2885" s="11" t="s">
        <f>MID(I2885,SEARCH(",",I2885)+1,SEARCH("$",I2885)-LEN(G2885)-LEN(H2885)-14)</f>
        <v>16982</v>
      </c>
      <c r="K2885" s="12"/>
      <c r="L2885" s="12"/>
      <c r="M2885" s="12"/>
      <c r="N2885" s="12"/>
      <c r="O2885" s="12"/>
      <c r="P2885" s="12"/>
    </row>
    <row r="2886" spans="1:16" ht="33" customHeight="1">
      <c r="A2886" s="6" t="s">
        <f>LEFT(J2886,FIND(",",J2886)-1)</f>
        <v>16983</v>
      </c>
      <c r="B2886" s="6" t="s">
        <f>MID(J2886,FIND(",",J2886)+2,LEN(J2886)-LEN(A2886)-8)</f>
        <v>441</v>
      </c>
      <c r="C2886" s="6" t="s">
        <v>12</v>
      </c>
      <c r="D2886" s="6" t="s">
        <v>15847</v>
      </c>
      <c r="E2886" s="7" t="s">
        <v>16984</v>
      </c>
      <c r="F2886" s="6" t="s">
        <v>15</v>
      </c>
      <c r="G2886" s="6" t="s">
        <f>MID(I2886,8,10)</f>
        <v>16985</v>
      </c>
      <c r="H2886" s="9" t="s">
        <f>MID(I2886,LEN(G2886)+8,SEARCH(",",I2886)-LEN(G2886)-8)</f>
        <v>16986</v>
      </c>
      <c r="I2886" s="10" t="s">
        <v>16987</v>
      </c>
      <c r="J2886" s="11" t="s">
        <f>MID(I2886,SEARCH(",",I2886)+1,SEARCH("$",I2886)-LEN(G2886)-LEN(H2886)-14)</f>
        <v>16988</v>
      </c>
      <c r="K2886" s="12"/>
      <c r="L2886" s="12"/>
      <c r="M2886" s="12"/>
      <c r="N2886" s="12"/>
      <c r="O2886" s="12"/>
      <c r="P2886" s="12"/>
    </row>
    <row r="2887" spans="1:16" ht="33" customHeight="1">
      <c r="A2887" s="6" t="s">
        <f>LEFT(J2887,FIND(",",J2887)-1)</f>
        <v>16989</v>
      </c>
      <c r="B2887" s="6" t="s">
        <f>MID(J2887,FIND(",",J2887)+2,LEN(J2887)-LEN(A2887)-8)</f>
        <v>441</v>
      </c>
      <c r="C2887" s="6" t="s">
        <v>12</v>
      </c>
      <c r="D2887" s="6" t="s">
        <v>15847</v>
      </c>
      <c r="E2887" s="7" t="s">
        <v>16990</v>
      </c>
      <c r="F2887" s="6" t="s">
        <v>15</v>
      </c>
      <c r="G2887" s="6" t="s">
        <f>MID(I2887,8,10)</f>
        <v>16991</v>
      </c>
      <c r="H2887" s="9" t="s">
        <f>MID(I2887,LEN(G2887)+8,SEARCH(",",I2887)-LEN(G2887)-8)</f>
        <v>16992</v>
      </c>
      <c r="I2887" s="10" t="s">
        <v>16993</v>
      </c>
      <c r="J2887" s="11" t="s">
        <f>MID(I2887,SEARCH(",",I2887)+1,SEARCH("$",I2887)-LEN(G2887)-LEN(H2887)-14)</f>
        <v>16994</v>
      </c>
      <c r="K2887" s="12"/>
      <c r="L2887" s="12"/>
      <c r="M2887" s="12"/>
      <c r="N2887" s="12"/>
      <c r="O2887" s="12"/>
      <c r="P2887" s="12"/>
    </row>
    <row r="2888" spans="1:16" ht="33" customHeight="1">
      <c r="A2888" s="6" t="s">
        <f>LEFT(J2888,FIND(",",J2888)-1)</f>
        <v>16995</v>
      </c>
      <c r="B2888" s="6" t="s">
        <f>MID(J2888,FIND(",",J2888)+2,LEN(J2888)-LEN(A2888)-8)</f>
        <v>16996</v>
      </c>
      <c r="C2888" s="6" t="s">
        <v>12</v>
      </c>
      <c r="D2888" s="6" t="s">
        <v>16997</v>
      </c>
      <c r="E2888" s="7" t="s">
        <v>16998</v>
      </c>
      <c r="F2888" s="6" t="s">
        <v>15</v>
      </c>
      <c r="G2888" s="6" t="s">
        <f>MID(I2888,8,10)</f>
        <v>16999</v>
      </c>
      <c r="H2888" s="9" t="s">
        <f>MID(I2888,LEN(G2888)+8,SEARCH(",",I2888)-LEN(G2888)-8)</f>
        <v>17000</v>
      </c>
      <c r="I2888" s="10" t="s">
        <v>17001</v>
      </c>
      <c r="J2888" s="11" t="s">
        <f>MID(I2888,SEARCH(",",I2888)+1,SEARCH("$",I2888)-LEN(G2888)-LEN(H2888)-14)</f>
        <v>17002</v>
      </c>
      <c r="K2888" s="12"/>
      <c r="L2888" s="12"/>
      <c r="M2888" s="12"/>
      <c r="N2888" s="12"/>
      <c r="O2888" s="12"/>
      <c r="P2888" s="12"/>
    </row>
    <row r="2889" spans="1:16" ht="33" customHeight="1">
      <c r="A2889" s="6" t="s">
        <f>LEFT(J2889,FIND(",",J2889)-1)</f>
        <v>17003</v>
      </c>
      <c r="B2889" s="6" t="s">
        <f>MID(J2889,FIND(",",J2889)+2,LEN(J2889)-LEN(A2889)-8)</f>
        <v>16996</v>
      </c>
      <c r="C2889" s="6" t="s">
        <v>12</v>
      </c>
      <c r="D2889" s="6" t="s">
        <v>16997</v>
      </c>
      <c r="E2889" s="7" t="s">
        <v>17004</v>
      </c>
      <c r="F2889" s="6" t="s">
        <v>15</v>
      </c>
      <c r="G2889" s="6" t="s">
        <f>MID(I2889,8,10)</f>
        <v>17005</v>
      </c>
      <c r="H2889" s="9" t="s">
        <f>MID(I2889,LEN(G2889)+8,SEARCH(",",I2889)-LEN(G2889)-8)</f>
        <v>17006</v>
      </c>
      <c r="I2889" s="13" t="s">
        <v>17007</v>
      </c>
      <c r="J2889" s="11" t="s">
        <f>MID(I2889,SEARCH(",",I2889)+1,SEARCH("$",I2889)-LEN(G2889)-LEN(H2889)-14)</f>
        <v>17008</v>
      </c>
      <c r="K2889" s="12"/>
      <c r="L2889" s="12"/>
      <c r="M2889" s="12"/>
      <c r="N2889" s="12"/>
      <c r="O2889" s="12"/>
      <c r="P2889" s="12"/>
    </row>
    <row r="2890" spans="1:16" ht="33" customHeight="1">
      <c r="A2890" s="6" t="s">
        <f>LEFT(J2890,FIND(",",J2890)-1)</f>
        <v>17009</v>
      </c>
      <c r="B2890" s="6" t="s">
        <f>MID(J2890,FIND(",",J2890)+2,LEN(J2890)-LEN(A2890)-8)</f>
        <v>16294</v>
      </c>
      <c r="C2890" s="6" t="s">
        <v>12</v>
      </c>
      <c r="D2890" s="6" t="s">
        <v>16295</v>
      </c>
      <c r="E2890" s="7" t="s">
        <v>17010</v>
      </c>
      <c r="F2890" s="6" t="s">
        <v>15</v>
      </c>
      <c r="G2890" s="6" t="s">
        <f>MID(I2890,8,10)</f>
        <v>17011</v>
      </c>
      <c r="H2890" s="9" t="s">
        <f>MID(I2890,LEN(G2890)+8,SEARCH(",",I2890)-LEN(G2890)-8)</f>
        <v>17012</v>
      </c>
      <c r="I2890" s="10" t="s">
        <v>17013</v>
      </c>
      <c r="J2890" s="11" t="s">
        <f>MID(I2890,SEARCH(",",I2890)+1,SEARCH("$",I2890)-LEN(G2890)-LEN(H2890)-14)</f>
        <v>17014</v>
      </c>
      <c r="K2890" s="12"/>
      <c r="L2890" s="12"/>
      <c r="M2890" s="12"/>
      <c r="N2890" s="12"/>
      <c r="O2890" s="12"/>
      <c r="P2890" s="12"/>
    </row>
    <row r="2891" spans="1:16" ht="33" customHeight="1">
      <c r="A2891" s="6" t="s">
        <f>LEFT(J2891,FIND(",",J2891)-1)</f>
        <v>17015</v>
      </c>
      <c r="B2891" s="6" t="s">
        <f>MID(J2891,FIND(",",J2891)+2,LEN(J2891)-LEN(A2891)-8)</f>
        <v>16294</v>
      </c>
      <c r="C2891" s="6" t="s">
        <v>12</v>
      </c>
      <c r="D2891" s="6" t="s">
        <v>16295</v>
      </c>
      <c r="E2891" s="7" t="s">
        <v>17016</v>
      </c>
      <c r="F2891" s="6" t="s">
        <v>15</v>
      </c>
      <c r="G2891" s="6" t="s">
        <f>MID(I2891,8,10)</f>
        <v>17017</v>
      </c>
      <c r="H2891" s="9" t="s">
        <f>MID(I2891,LEN(G2891)+8,SEARCH(",",I2891)-LEN(G2891)-8)</f>
        <v>17018</v>
      </c>
      <c r="I2891" s="13" t="s">
        <v>17019</v>
      </c>
      <c r="J2891" s="11" t="s">
        <f>MID(I2891,SEARCH(",",I2891)+1,SEARCH("$",I2891)-LEN(G2891)-LEN(H2891)-14)</f>
        <v>17020</v>
      </c>
      <c r="K2891" s="12"/>
      <c r="L2891" s="12"/>
      <c r="M2891" s="12"/>
      <c r="N2891" s="12"/>
      <c r="O2891" s="12"/>
      <c r="P2891" s="12"/>
    </row>
    <row r="2892" spans="1:16" ht="33" customHeight="1">
      <c r="A2892" s="6" t="s">
        <f>LEFT(J2892,FIND(",",J2892)-1)</f>
        <v>17021</v>
      </c>
      <c r="B2892" s="6" t="s">
        <f>MID(J2892,FIND(",",J2892)+2,LEN(J2892)-LEN(A2892)-8)</f>
        <v>15381</v>
      </c>
      <c r="C2892" s="6" t="s">
        <v>12</v>
      </c>
      <c r="D2892" s="6" t="s">
        <v>15708</v>
      </c>
      <c r="E2892" s="7" t="s">
        <v>17022</v>
      </c>
      <c r="F2892" s="6" t="s">
        <v>15</v>
      </c>
      <c r="G2892" s="6" t="s">
        <f>MID(I2892,8,10)</f>
        <v>17023</v>
      </c>
      <c r="H2892" s="9" t="s">
        <f>MID(I2892,LEN(G2892)+8,SEARCH(",",I2892)-LEN(G2892)-8)</f>
        <v>17024</v>
      </c>
      <c r="I2892" s="13" t="s">
        <v>17025</v>
      </c>
      <c r="J2892" s="11" t="s">
        <f>MID(I2892,SEARCH(",",I2892)+1,SEARCH("$",I2892)-LEN(G2892)-LEN(H2892)-14)</f>
        <v>17026</v>
      </c>
      <c r="K2892" s="12"/>
      <c r="L2892" s="12"/>
      <c r="M2892" s="12"/>
      <c r="N2892" s="12"/>
      <c r="O2892" s="12"/>
      <c r="P2892" s="12"/>
    </row>
    <row r="2893" spans="1:16" ht="33" customHeight="1">
      <c r="A2893" s="6" t="s">
        <f>LEFT(J2893,FIND(",",J2893)-1)</f>
        <v>17027</v>
      </c>
      <c r="B2893" s="6" t="s">
        <f>MID(J2893,FIND(",",J2893)+2,LEN(J2893)-LEN(A2893)-8)</f>
        <v>17028</v>
      </c>
      <c r="C2893" s="6" t="s">
        <v>12</v>
      </c>
      <c r="D2893" s="6" t="s">
        <v>17029</v>
      </c>
      <c r="E2893" s="7" t="s">
        <v>17030</v>
      </c>
      <c r="F2893" s="6" t="s">
        <v>15</v>
      </c>
      <c r="G2893" s="6" t="s">
        <f>MID(I2893,8,10)</f>
        <v>17031</v>
      </c>
      <c r="H2893" s="9" t="s">
        <f>MID(I2893,LEN(G2893)+8,SEARCH(",",I2893)-LEN(G2893)-8)</f>
        <v>17032</v>
      </c>
      <c r="I2893" s="13" t="s">
        <v>17033</v>
      </c>
      <c r="J2893" s="11" t="s">
        <f>MID(I2893,SEARCH(",",I2893)+1,SEARCH("$",I2893)-LEN(G2893)-LEN(H2893)-14)</f>
        <v>17034</v>
      </c>
      <c r="K2893" s="12"/>
      <c r="L2893" s="12"/>
      <c r="M2893" s="12"/>
      <c r="N2893" s="12"/>
      <c r="O2893" s="12"/>
      <c r="P2893" s="12"/>
    </row>
    <row r="2894" spans="1:16" ht="33" customHeight="1">
      <c r="A2894" s="6" t="s">
        <f>LEFT(J2894,FIND(",",J2894)-1)</f>
        <v>17035</v>
      </c>
      <c r="B2894" s="6" t="s">
        <f>MID(J2894,FIND(",",J2894)+2,LEN(J2894)-LEN(A2894)-8)</f>
        <v>441</v>
      </c>
      <c r="C2894" s="6" t="s">
        <v>12</v>
      </c>
      <c r="D2894" s="6" t="s">
        <v>16402</v>
      </c>
      <c r="E2894" s="7" t="s">
        <v>17036</v>
      </c>
      <c r="F2894" s="6" t="s">
        <v>15</v>
      </c>
      <c r="G2894" s="6" t="s">
        <f>MID(I2894,8,10)</f>
        <v>17037</v>
      </c>
      <c r="H2894" s="9" t="s">
        <f>MID(I2894,LEN(G2894)+8,SEARCH(",",I2894)-LEN(G2894)-8)</f>
        <v>17038</v>
      </c>
      <c r="I2894" s="13" t="s">
        <v>17039</v>
      </c>
      <c r="J2894" s="11" t="s">
        <f>MID(I2894,SEARCH(",",I2894)+1,SEARCH("$",I2894)-LEN(G2894)-LEN(H2894)-14)</f>
        <v>17040</v>
      </c>
      <c r="K2894" s="12"/>
      <c r="L2894" s="12"/>
      <c r="M2894" s="12"/>
      <c r="N2894" s="12"/>
      <c r="O2894" s="12"/>
      <c r="P2894" s="12"/>
    </row>
    <row r="2895" spans="1:16" ht="33" customHeight="1">
      <c r="A2895" s="6" t="s">
        <f>LEFT(J2895,FIND(",",J2895)-1)</f>
        <v>17041</v>
      </c>
      <c r="B2895" s="6" t="s">
        <f>MID(J2895,FIND(",",J2895)+2,LEN(J2895)-LEN(A2895)-8)</f>
        <v>441</v>
      </c>
      <c r="C2895" s="6" t="s">
        <v>12</v>
      </c>
      <c r="D2895" s="6" t="s">
        <v>16402</v>
      </c>
      <c r="E2895" s="7" t="s">
        <v>17042</v>
      </c>
      <c r="F2895" s="6" t="s">
        <v>15</v>
      </c>
      <c r="G2895" s="6" t="s">
        <f>MID(I2895,8,10)</f>
        <v>17043</v>
      </c>
      <c r="H2895" s="9" t="s">
        <f>MID(I2895,LEN(G2895)+8,SEARCH(",",I2895)-LEN(G2895)-8)</f>
        <v>17044</v>
      </c>
      <c r="I2895" s="10" t="s">
        <v>17045</v>
      </c>
      <c r="J2895" s="11" t="s">
        <f>MID(I2895,SEARCH(",",I2895)+1,SEARCH("$",I2895)-LEN(G2895)-LEN(H2895)-14)</f>
        <v>17046</v>
      </c>
      <c r="K2895" s="12"/>
      <c r="L2895" s="12"/>
      <c r="M2895" s="12"/>
      <c r="N2895" s="12"/>
      <c r="O2895" s="12"/>
      <c r="P2895" s="12"/>
    </row>
    <row r="2896" spans="1:16" ht="33" customHeight="1">
      <c r="A2896" s="6" t="s">
        <f>LEFT(J2896,FIND(",",J2896)-1)</f>
        <v>17047</v>
      </c>
      <c r="B2896" s="6" t="s">
        <f>MID(J2896,FIND(",",J2896)+2,LEN(J2896)-LEN(A2896)-8)</f>
        <v>441</v>
      </c>
      <c r="C2896" s="6" t="s">
        <v>12</v>
      </c>
      <c r="D2896" s="6" t="s">
        <v>16402</v>
      </c>
      <c r="E2896" s="7" t="s">
        <v>17048</v>
      </c>
      <c r="F2896" s="6" t="s">
        <v>15</v>
      </c>
      <c r="G2896" s="6" t="s">
        <f>MID(I2896,8,10)</f>
        <v>17049</v>
      </c>
      <c r="H2896" s="9" t="s">
        <f>MID(I2896,LEN(G2896)+8,SEARCH(",",I2896)-LEN(G2896)-8)</f>
        <v>17050</v>
      </c>
      <c r="I2896" s="13" t="s">
        <v>17051</v>
      </c>
      <c r="J2896" s="11" t="s">
        <f>MID(I2896,SEARCH(",",I2896)+1,SEARCH("$",I2896)-LEN(G2896)-LEN(H2896)-14)</f>
        <v>17052</v>
      </c>
      <c r="K2896" s="12"/>
      <c r="L2896" s="12"/>
      <c r="M2896" s="12"/>
      <c r="N2896" s="12"/>
      <c r="O2896" s="12"/>
      <c r="P2896" s="12"/>
    </row>
    <row r="2897" spans="1:16" ht="33" customHeight="1">
      <c r="A2897" s="6" t="s">
        <f>LEFT(J2897,FIND(",",J2897)-1)</f>
        <v>17053</v>
      </c>
      <c r="B2897" s="6" t="s">
        <f>MID(J2897,FIND(",",J2897)+2,LEN(J2897)-LEN(A2897)-8)</f>
        <v>441</v>
      </c>
      <c r="C2897" s="6" t="s">
        <v>12</v>
      </c>
      <c r="D2897" s="6" t="s">
        <v>16402</v>
      </c>
      <c r="E2897" s="7" t="s">
        <v>17054</v>
      </c>
      <c r="F2897" s="6" t="s">
        <v>15</v>
      </c>
      <c r="G2897" s="6" t="s">
        <f>MID(I2897,8,10)</f>
        <v>17055</v>
      </c>
      <c r="H2897" s="9" t="s">
        <f>MID(I2897,LEN(G2897)+8,SEARCH(",",I2897)-LEN(G2897)-8)</f>
        <v>17056</v>
      </c>
      <c r="I2897" s="13" t="s">
        <v>17057</v>
      </c>
      <c r="J2897" s="11" t="s">
        <f>MID(I2897,SEARCH(",",I2897)+1,SEARCH("$",I2897)-LEN(G2897)-LEN(H2897)-14)</f>
        <v>17058</v>
      </c>
      <c r="K2897" s="12"/>
      <c r="L2897" s="12"/>
      <c r="M2897" s="12"/>
      <c r="N2897" s="12"/>
      <c r="O2897" s="12"/>
      <c r="P2897" s="12"/>
    </row>
    <row r="2898" spans="1:16" ht="33" customHeight="1">
      <c r="A2898" s="6" t="s">
        <f>LEFT(J2898,FIND(",",J2898)-1)</f>
        <v>17059</v>
      </c>
      <c r="B2898" s="6" t="s">
        <f>MID(J2898,FIND(",",J2898)+2,LEN(J2898)-LEN(A2898)-8)</f>
        <v>441</v>
      </c>
      <c r="C2898" s="6" t="s">
        <v>12</v>
      </c>
      <c r="D2898" s="6" t="s">
        <v>16402</v>
      </c>
      <c r="E2898" s="7" t="s">
        <v>17060</v>
      </c>
      <c r="F2898" s="6" t="s">
        <v>15</v>
      </c>
      <c r="G2898" s="6" t="s">
        <f>MID(I2898,8,10)</f>
        <v>17061</v>
      </c>
      <c r="H2898" s="9" t="s">
        <f>MID(I2898,LEN(G2898)+8,SEARCH(",",I2898)-LEN(G2898)-8)</f>
        <v>17062</v>
      </c>
      <c r="I2898" s="10" t="s">
        <v>17063</v>
      </c>
      <c r="J2898" s="11" t="s">
        <f>MID(I2898,SEARCH(",",I2898)+1,SEARCH("$",I2898)-LEN(G2898)-LEN(H2898)-14)</f>
        <v>17064</v>
      </c>
      <c r="K2898" s="12"/>
      <c r="L2898" s="12"/>
      <c r="M2898" s="12"/>
      <c r="N2898" s="12"/>
      <c r="O2898" s="12"/>
      <c r="P2898" s="12"/>
    </row>
    <row r="2899" spans="1:16" ht="33" customHeight="1">
      <c r="A2899" s="6" t="s">
        <f>LEFT(J2899,FIND(",",J2899)-1)</f>
        <v>17065</v>
      </c>
      <c r="B2899" s="6" t="s">
        <f>MID(J2899,FIND(",",J2899)+2,LEN(J2899)-LEN(A2899)-8)</f>
        <v>441</v>
      </c>
      <c r="C2899" s="6" t="s">
        <v>12</v>
      </c>
      <c r="D2899" s="6" t="s">
        <v>16402</v>
      </c>
      <c r="E2899" s="7" t="s">
        <v>17066</v>
      </c>
      <c r="F2899" s="6" t="s">
        <v>15</v>
      </c>
      <c r="G2899" s="6" t="s">
        <f>MID(I2899,8,10)</f>
        <v>17067</v>
      </c>
      <c r="H2899" s="9" t="s">
        <f>MID(I2899,LEN(G2899)+8,SEARCH(",",I2899)-LEN(G2899)-8)</f>
        <v>17068</v>
      </c>
      <c r="I2899" s="13" t="s">
        <v>17069</v>
      </c>
      <c r="J2899" s="11" t="s">
        <f>MID(I2899,SEARCH(",",I2899)+1,SEARCH("$",I2899)-LEN(G2899)-LEN(H2899)-14)</f>
        <v>17070</v>
      </c>
      <c r="K2899" s="12"/>
      <c r="L2899" s="12"/>
      <c r="M2899" s="12"/>
      <c r="N2899" s="12"/>
      <c r="O2899" s="12"/>
      <c r="P2899" s="12"/>
    </row>
    <row r="2900" spans="1:16" ht="33" customHeight="1">
      <c r="A2900" s="6" t="s">
        <f>LEFT(J2900,FIND(",",J2900)-1)</f>
        <v>17071</v>
      </c>
      <c r="B2900" s="6" t="s">
        <f>MID(J2900,FIND(",",J2900)+2,LEN(J2900)-LEN(A2900)-8)</f>
        <v>441</v>
      </c>
      <c r="C2900" s="6" t="s">
        <v>12</v>
      </c>
      <c r="D2900" s="6" t="s">
        <v>16402</v>
      </c>
      <c r="E2900" s="7" t="s">
        <v>17072</v>
      </c>
      <c r="F2900" s="6" t="s">
        <v>15</v>
      </c>
      <c r="G2900" s="6" t="s">
        <f>MID(I2900,8,10)</f>
        <v>17073</v>
      </c>
      <c r="H2900" s="9" t="s">
        <f>MID(I2900,LEN(G2900)+8,SEARCH(",",I2900)-LEN(G2900)-8)</f>
        <v>17074</v>
      </c>
      <c r="I2900" s="13" t="s">
        <v>17075</v>
      </c>
      <c r="J2900" s="11" t="s">
        <f>MID(I2900,SEARCH(",",I2900)+1,SEARCH("$",I2900)-LEN(G2900)-LEN(H2900)-14)</f>
        <v>17076</v>
      </c>
      <c r="K2900" s="12"/>
      <c r="L2900" s="12"/>
      <c r="M2900" s="12"/>
      <c r="N2900" s="12"/>
      <c r="O2900" s="12"/>
      <c r="P2900" s="12"/>
    </row>
    <row r="2901" spans="1:16" ht="33" customHeight="1">
      <c r="A2901" s="6" t="s">
        <f>LEFT(J2901,FIND(",",J2901)-1)</f>
        <v>17077</v>
      </c>
      <c r="B2901" s="6" t="s">
        <f>MID(J2901,FIND(",",J2901)+2,LEN(J2901)-LEN(A2901)-8)</f>
        <v>441</v>
      </c>
      <c r="C2901" s="6" t="s">
        <v>12</v>
      </c>
      <c r="D2901" s="6" t="s">
        <v>16402</v>
      </c>
      <c r="E2901" s="7" t="s">
        <v>17078</v>
      </c>
      <c r="F2901" s="6" t="s">
        <v>15</v>
      </c>
      <c r="G2901" s="6" t="s">
        <f>MID(I2901,8,10)</f>
        <v>17079</v>
      </c>
      <c r="H2901" s="9" t="s">
        <f>MID(I2901,LEN(G2901)+8,SEARCH(",",I2901)-LEN(G2901)-8)</f>
        <v>17080</v>
      </c>
      <c r="I2901" s="10" t="s">
        <v>17081</v>
      </c>
      <c r="J2901" s="11" t="s">
        <f>MID(I2901,SEARCH(",",I2901)+1,SEARCH("$",I2901)-LEN(G2901)-LEN(H2901)-14)</f>
        <v>17082</v>
      </c>
      <c r="K2901" s="12"/>
      <c r="L2901" s="12"/>
      <c r="M2901" s="12"/>
      <c r="N2901" s="12"/>
      <c r="O2901" s="12"/>
      <c r="P2901" s="12"/>
    </row>
    <row r="2902" spans="1:16" ht="33" customHeight="1">
      <c r="A2902" s="6" t="s">
        <f>LEFT(J2902,FIND(",",J2902)-1)</f>
        <v>17083</v>
      </c>
      <c r="B2902" s="6" t="s">
        <f>MID(J2902,FIND(",",J2902)+2,LEN(J2902)-LEN(A2902)-8)</f>
        <v>441</v>
      </c>
      <c r="C2902" s="6" t="s">
        <v>12</v>
      </c>
      <c r="D2902" s="6" t="s">
        <v>17084</v>
      </c>
      <c r="E2902" s="7" t="s">
        <v>17085</v>
      </c>
      <c r="F2902" s="6" t="s">
        <v>15</v>
      </c>
      <c r="G2902" s="6" t="s">
        <f>MID(I2902,8,10)</f>
        <v>17086</v>
      </c>
      <c r="H2902" s="9" t="s">
        <f>MID(I2902,LEN(G2902)+8,SEARCH(",",I2902)-LEN(G2902)-8)</f>
        <v>17087</v>
      </c>
      <c r="I2902" s="13" t="s">
        <v>17088</v>
      </c>
      <c r="J2902" s="11" t="s">
        <f>MID(I2902,SEARCH(",",I2902)+1,SEARCH("$",I2902)-LEN(G2902)-LEN(H2902)-14)</f>
        <v>17089</v>
      </c>
      <c r="K2902" s="12"/>
      <c r="L2902" s="12"/>
      <c r="M2902" s="12"/>
      <c r="N2902" s="12"/>
      <c r="O2902" s="12"/>
      <c r="P2902" s="12"/>
    </row>
    <row r="2903" spans="1:16" ht="33" customHeight="1">
      <c r="A2903" s="6" t="s">
        <f>LEFT(J2903,FIND(",",J2903)-1)</f>
        <v>17090</v>
      </c>
      <c r="B2903" s="6" t="s">
        <f>MID(J2903,FIND(",",J2903)+2,LEN(J2903)-LEN(A2903)-8)</f>
        <v>441</v>
      </c>
      <c r="C2903" s="6" t="s">
        <v>12</v>
      </c>
      <c r="D2903" s="6" t="s">
        <v>15775</v>
      </c>
      <c r="E2903" s="7" t="s">
        <v>17091</v>
      </c>
      <c r="F2903" s="6" t="s">
        <v>15</v>
      </c>
      <c r="G2903" s="6" t="s">
        <f>MID(I2903,8,10)</f>
        <v>17092</v>
      </c>
      <c r="H2903" s="9" t="s">
        <f>MID(I2903,LEN(G2903)+8,SEARCH(",",I2903)-LEN(G2903)-8)</f>
        <v>17093</v>
      </c>
      <c r="I2903" s="10" t="s">
        <v>17094</v>
      </c>
      <c r="J2903" s="11" t="s">
        <f>MID(I2903,SEARCH(",",I2903)+1,SEARCH("$",I2903)-LEN(G2903)-LEN(H2903)-14)</f>
        <v>17095</v>
      </c>
      <c r="K2903" s="12"/>
      <c r="L2903" s="12"/>
      <c r="M2903" s="12"/>
      <c r="N2903" s="12"/>
      <c r="O2903" s="12"/>
      <c r="P2903" s="12"/>
    </row>
    <row r="2904" spans="1:16" ht="33" customHeight="1">
      <c r="A2904" s="6" t="s">
        <f>LEFT(J2904,FIND(",",J2904)-1)</f>
        <v>17096</v>
      </c>
      <c r="B2904" s="6" t="s">
        <f>MID(J2904,FIND(",",J2904)+2,LEN(J2904)-LEN(A2904)-8)</f>
        <v>441</v>
      </c>
      <c r="C2904" s="6" t="s">
        <v>12</v>
      </c>
      <c r="D2904" s="6" t="s">
        <v>17084</v>
      </c>
      <c r="E2904" s="7" t="s">
        <v>17097</v>
      </c>
      <c r="F2904" s="6" t="s">
        <v>15</v>
      </c>
      <c r="G2904" s="6" t="s">
        <f>MID(I2904,8,10)</f>
        <v>17098</v>
      </c>
      <c r="H2904" s="9" t="s">
        <f>MID(I2904,LEN(G2904)+8,SEARCH(",",I2904)-LEN(G2904)-8)</f>
        <v>17099</v>
      </c>
      <c r="I2904" s="10" t="s">
        <v>17100</v>
      </c>
      <c r="J2904" s="11" t="s">
        <f>MID(I2904,SEARCH(",",I2904)+1,SEARCH("$",I2904)-LEN(G2904)-LEN(H2904)-14)</f>
        <v>17101</v>
      </c>
      <c r="K2904" s="12"/>
      <c r="L2904" s="12"/>
      <c r="M2904" s="12"/>
      <c r="N2904" s="12"/>
      <c r="O2904" s="12"/>
      <c r="P2904" s="12"/>
    </row>
    <row r="2905" spans="1:16" ht="33" customHeight="1">
      <c r="A2905" s="6" t="s">
        <f>LEFT(J2905,FIND(",",J2905)-1)</f>
        <v>17102</v>
      </c>
      <c r="B2905" s="6" t="s">
        <f>MID(J2905,FIND(",",J2905)+2,LEN(J2905)-LEN(A2905)-8)</f>
        <v>441</v>
      </c>
      <c r="C2905" s="6" t="s">
        <v>12</v>
      </c>
      <c r="D2905" s="6" t="s">
        <v>17084</v>
      </c>
      <c r="E2905" s="7" t="s">
        <v>17103</v>
      </c>
      <c r="F2905" s="6" t="s">
        <v>15</v>
      </c>
      <c r="G2905" s="6" t="s">
        <f>MID(I2905,8,10)</f>
        <v>17104</v>
      </c>
      <c r="H2905" s="9" t="s">
        <f>MID(I2905,LEN(G2905)+8,SEARCH(",",I2905)-LEN(G2905)-8)</f>
        <v>17105</v>
      </c>
      <c r="I2905" s="10" t="s">
        <v>17106</v>
      </c>
      <c r="J2905" s="11" t="s">
        <f>MID(I2905,SEARCH(",",I2905)+1,SEARCH("$",I2905)-LEN(G2905)-LEN(H2905)-14)</f>
        <v>17107</v>
      </c>
      <c r="K2905" s="12"/>
      <c r="L2905" s="12"/>
      <c r="M2905" s="12"/>
      <c r="N2905" s="12"/>
      <c r="O2905" s="12"/>
      <c r="P2905" s="12"/>
    </row>
    <row r="2906" spans="1:16" ht="33" customHeight="1">
      <c r="A2906" s="6" t="s">
        <f>LEFT(J2906,FIND(",",J2906)-1)</f>
        <v>17108</v>
      </c>
      <c r="B2906" s="6" t="s">
        <f>MID(J2906,FIND(",",J2906)+2,LEN(J2906)-LEN(A2906)-8)</f>
        <v>441</v>
      </c>
      <c r="C2906" s="6" t="s">
        <v>12</v>
      </c>
      <c r="D2906" s="6" t="s">
        <v>17084</v>
      </c>
      <c r="E2906" s="7" t="s">
        <v>17109</v>
      </c>
      <c r="F2906" s="6" t="s">
        <v>15</v>
      </c>
      <c r="G2906" s="6" t="s">
        <f>MID(I2906,8,10)</f>
        <v>17110</v>
      </c>
      <c r="H2906" s="9" t="s">
        <f>MID(I2906,LEN(G2906)+8,SEARCH(",",I2906)-LEN(G2906)-8)</f>
        <v>17111</v>
      </c>
      <c r="I2906" s="13" t="s">
        <v>17112</v>
      </c>
      <c r="J2906" s="11" t="s">
        <f>MID(I2906,SEARCH(",",I2906)+1,SEARCH("$",I2906)-LEN(G2906)-LEN(H2906)-14)</f>
        <v>17113</v>
      </c>
      <c r="K2906" s="12"/>
      <c r="L2906" s="12"/>
      <c r="M2906" s="12"/>
      <c r="N2906" s="12"/>
      <c r="O2906" s="12"/>
      <c r="P2906" s="12"/>
    </row>
    <row r="2907" spans="1:16" ht="33" customHeight="1">
      <c r="A2907" s="6" t="s">
        <f>LEFT(J2907,FIND(",",J2907)-1)</f>
        <v>17114</v>
      </c>
      <c r="B2907" s="6" t="s">
        <f>MID(J2907,FIND(",",J2907)+2,LEN(J2907)-LEN(A2907)-8)</f>
        <v>16996</v>
      </c>
      <c r="C2907" s="6" t="s">
        <v>12</v>
      </c>
      <c r="D2907" s="6" t="s">
        <v>16997</v>
      </c>
      <c r="E2907" s="7" t="s">
        <v>17115</v>
      </c>
      <c r="F2907" s="6" t="s">
        <v>15</v>
      </c>
      <c r="G2907" s="6" t="s">
        <f>MID(I2907,8,10)</f>
        <v>17116</v>
      </c>
      <c r="H2907" s="9" t="s">
        <f>MID(I2907,LEN(G2907)+8,SEARCH(",",I2907)-LEN(G2907)-8)</f>
        <v>17117</v>
      </c>
      <c r="I2907" s="13" t="s">
        <v>17118</v>
      </c>
      <c r="J2907" s="11" t="s">
        <f>MID(I2907,SEARCH(",",I2907)+1,SEARCH("$",I2907)-LEN(G2907)-LEN(H2907)-14)</f>
        <v>17119</v>
      </c>
      <c r="K2907" s="12"/>
      <c r="L2907" s="12"/>
      <c r="M2907" s="12"/>
      <c r="N2907" s="12"/>
      <c r="O2907" s="12"/>
      <c r="P2907" s="12"/>
    </row>
    <row r="2908" spans="1:16" ht="33" customHeight="1">
      <c r="A2908" s="6" t="s">
        <f>LEFT(J2908,FIND(",",J2908)-1)</f>
        <v>17120</v>
      </c>
      <c r="B2908" s="6" t="s">
        <f>MID(J2908,FIND(",",J2908)+2,LEN(J2908)-LEN(A2908)-8)</f>
        <v>16996</v>
      </c>
      <c r="C2908" s="6" t="s">
        <v>12</v>
      </c>
      <c r="D2908" s="6" t="s">
        <v>16997</v>
      </c>
      <c r="E2908" s="7" t="s">
        <v>17121</v>
      </c>
      <c r="F2908" s="6" t="s">
        <v>15</v>
      </c>
      <c r="G2908" s="6" t="s">
        <f>MID(I2908,8,10)</f>
        <v>17122</v>
      </c>
      <c r="H2908" s="9" t="s">
        <f>MID(I2908,LEN(G2908)+8,SEARCH(",",I2908)-LEN(G2908)-8)</f>
        <v>17123</v>
      </c>
      <c r="I2908" s="13" t="s">
        <v>17124</v>
      </c>
      <c r="J2908" s="11" t="s">
        <f>MID(I2908,SEARCH(",",I2908)+1,SEARCH("$",I2908)-LEN(G2908)-LEN(H2908)-14)</f>
        <v>17125</v>
      </c>
      <c r="K2908" s="12"/>
      <c r="L2908" s="12"/>
      <c r="M2908" s="12"/>
      <c r="N2908" s="12"/>
      <c r="O2908" s="12"/>
      <c r="P2908" s="12"/>
    </row>
    <row r="2909" spans="1:16" ht="33" customHeight="1">
      <c r="A2909" s="6" t="s">
        <f>LEFT(J2909,FIND(",",J2909)-1)</f>
        <v>17126</v>
      </c>
      <c r="B2909" s="6" t="s">
        <f>MID(J2909,FIND(",",J2909)+2,LEN(J2909)-LEN(A2909)-8)</f>
        <v>16996</v>
      </c>
      <c r="C2909" s="6" t="s">
        <v>12</v>
      </c>
      <c r="D2909" s="6" t="s">
        <v>16997</v>
      </c>
      <c r="E2909" s="7" t="s">
        <v>17127</v>
      </c>
      <c r="F2909" s="6" t="s">
        <v>15</v>
      </c>
      <c r="G2909" s="6" t="s">
        <f>MID(I2909,8,10)</f>
        <v>17128</v>
      </c>
      <c r="H2909" s="9" t="s">
        <f>MID(I2909,LEN(G2909)+8,SEARCH(",",I2909)-LEN(G2909)-8)</f>
        <v>16290</v>
      </c>
      <c r="I2909" s="10" t="s">
        <v>17129</v>
      </c>
      <c r="J2909" s="11" t="s">
        <f>MID(I2909,SEARCH(",",I2909)+1,SEARCH("$",I2909)-LEN(G2909)-LEN(H2909)-14)</f>
        <v>17130</v>
      </c>
      <c r="K2909" s="12"/>
      <c r="L2909" s="12"/>
      <c r="M2909" s="12"/>
      <c r="N2909" s="12"/>
      <c r="O2909" s="12"/>
      <c r="P2909" s="12"/>
    </row>
    <row r="2910" spans="1:16" ht="33" customHeight="1">
      <c r="A2910" s="6" t="s">
        <f>LEFT(J2910,FIND(",",J2910)-1)</f>
        <v>17131</v>
      </c>
      <c r="B2910" s="6" t="s">
        <f>MID(J2910,FIND(",",J2910)+2,LEN(J2910)-LEN(A2910)-8)</f>
        <v>17028</v>
      </c>
      <c r="C2910" s="6" t="s">
        <v>12</v>
      </c>
      <c r="D2910" s="6" t="s">
        <v>17029</v>
      </c>
      <c r="E2910" s="7" t="s">
        <v>17132</v>
      </c>
      <c r="F2910" s="6" t="s">
        <v>15</v>
      </c>
      <c r="G2910" s="6" t="s">
        <f>MID(I2910,8,10)</f>
        <v>17133</v>
      </c>
      <c r="H2910" s="9" t="s">
        <f>MID(I2910,LEN(G2910)+8,SEARCH(",",I2910)-LEN(G2910)-8)</f>
        <v>17134</v>
      </c>
      <c r="I2910" s="13" t="s">
        <v>17135</v>
      </c>
      <c r="J2910" s="11" t="s">
        <f>MID(I2910,SEARCH(",",I2910)+1,SEARCH("$",I2910)-LEN(G2910)-LEN(H2910)-14)</f>
        <v>17136</v>
      </c>
      <c r="K2910" s="12"/>
      <c r="L2910" s="12"/>
      <c r="M2910" s="12"/>
      <c r="N2910" s="12"/>
      <c r="O2910" s="12"/>
      <c r="P2910" s="12"/>
    </row>
    <row r="2911" spans="1:16" ht="33" customHeight="1">
      <c r="A2911" s="6" t="s">
        <f>LEFT(J2911,FIND(",",J2911)-1)</f>
        <v>17137</v>
      </c>
      <c r="B2911" s="6" t="s">
        <f>MID(J2911,FIND(",",J2911)+2,LEN(J2911)-LEN(A2911)-8)</f>
        <v>17028</v>
      </c>
      <c r="C2911" s="6" t="s">
        <v>12</v>
      </c>
      <c r="D2911" s="6" t="s">
        <v>17029</v>
      </c>
      <c r="E2911" s="7" t="s">
        <v>17138</v>
      </c>
      <c r="F2911" s="6" t="s">
        <v>15</v>
      </c>
      <c r="G2911" s="6" t="s">
        <f>MID(I2911,8,10)</f>
        <v>17139</v>
      </c>
      <c r="H2911" s="9" t="s">
        <f>MID(I2911,LEN(G2911)+8,SEARCH(",",I2911)-LEN(G2911)-8)</f>
        <v>17140</v>
      </c>
      <c r="I2911" s="13" t="s">
        <v>17141</v>
      </c>
      <c r="J2911" s="11" t="s">
        <f>MID(I2911,SEARCH(",",I2911)+1,SEARCH("$",I2911)-LEN(G2911)-LEN(H2911)-14)</f>
        <v>17142</v>
      </c>
      <c r="K2911" s="12"/>
      <c r="L2911" s="12"/>
      <c r="M2911" s="12"/>
      <c r="N2911" s="12"/>
      <c r="O2911" s="12"/>
      <c r="P2911" s="12"/>
    </row>
    <row r="2912" spans="1:16" ht="33" customHeight="1">
      <c r="A2912" s="6" t="s">
        <f>LEFT(J2912,FIND(",",J2912)-1)</f>
        <v>17143</v>
      </c>
      <c r="B2912" s="6" t="s">
        <f>MID(J2912,FIND(",",J2912)+2,LEN(J2912)-LEN(A2912)-8)</f>
        <v>17028</v>
      </c>
      <c r="C2912" s="6" t="s">
        <v>12</v>
      </c>
      <c r="D2912" s="6" t="s">
        <v>17029</v>
      </c>
      <c r="E2912" s="7" t="s">
        <v>17144</v>
      </c>
      <c r="F2912" s="6" t="s">
        <v>15</v>
      </c>
      <c r="G2912" s="6" t="s">
        <f>MID(I2912,8,10)</f>
        <v>17145</v>
      </c>
      <c r="H2912" s="9" t="s">
        <f>MID(I2912,LEN(G2912)+8,SEARCH(",",I2912)-LEN(G2912)-8)</f>
        <v>17146</v>
      </c>
      <c r="I2912" s="13" t="s">
        <v>17147</v>
      </c>
      <c r="J2912" s="11" t="s">
        <f>MID(I2912,SEARCH(",",I2912)+1,SEARCH("$",I2912)-LEN(G2912)-LEN(H2912)-14)</f>
        <v>17148</v>
      </c>
      <c r="K2912" s="12"/>
      <c r="L2912" s="12"/>
      <c r="M2912" s="12"/>
      <c r="N2912" s="12"/>
      <c r="O2912" s="12"/>
      <c r="P2912" s="12"/>
    </row>
    <row r="2913" spans="1:16" ht="33" customHeight="1">
      <c r="A2913" s="6" t="s">
        <f>LEFT(J2913,FIND(",",J2913)-1)</f>
        <v>17149</v>
      </c>
      <c r="B2913" s="6" t="s">
        <f>MID(J2913,FIND(",",J2913)+2,LEN(J2913)-LEN(A2913)-8)</f>
        <v>17028</v>
      </c>
      <c r="C2913" s="6" t="s">
        <v>12</v>
      </c>
      <c r="D2913" s="6" t="s">
        <v>17029</v>
      </c>
      <c r="E2913" s="7" t="s">
        <v>17150</v>
      </c>
      <c r="F2913" s="6" t="s">
        <v>15</v>
      </c>
      <c r="G2913" s="6" t="s">
        <f>MID(I2913,8,10)</f>
        <v>17151</v>
      </c>
      <c r="H2913" s="9" t="s">
        <f>MID(I2913,LEN(G2913)+8,SEARCH(",",I2913)-LEN(G2913)-8)</f>
        <v>17152</v>
      </c>
      <c r="I2913" s="10" t="s">
        <v>17153</v>
      </c>
      <c r="J2913" s="11" t="s">
        <f>MID(I2913,SEARCH(",",I2913)+1,SEARCH("$",I2913)-LEN(G2913)-LEN(H2913)-14)</f>
        <v>17154</v>
      </c>
      <c r="K2913" s="12"/>
      <c r="L2913" s="12"/>
      <c r="M2913" s="12"/>
      <c r="N2913" s="12"/>
      <c r="O2913" s="12"/>
      <c r="P2913" s="12"/>
    </row>
    <row r="2914" spans="1:16" ht="33" customHeight="1">
      <c r="A2914" s="6" t="s">
        <f>LEFT(J2914,FIND(",",J2914)-1)</f>
        <v>17155</v>
      </c>
      <c r="B2914" s="6" t="s">
        <f>MID(J2914,FIND(",",J2914)+2,LEN(J2914)-LEN(A2914)-8)</f>
        <v>17028</v>
      </c>
      <c r="C2914" s="6" t="s">
        <v>12</v>
      </c>
      <c r="D2914" s="6" t="s">
        <v>17029</v>
      </c>
      <c r="E2914" s="7" t="s">
        <v>17156</v>
      </c>
      <c r="F2914" s="6" t="s">
        <v>15</v>
      </c>
      <c r="G2914" s="6" t="s">
        <f>MID(I2914,8,10)</f>
        <v>17157</v>
      </c>
      <c r="H2914" s="9" t="s">
        <f>MID(I2914,LEN(G2914)+8,SEARCH(",",I2914)-LEN(G2914)-8)</f>
        <v>17158</v>
      </c>
      <c r="I2914" s="13" t="s">
        <v>17159</v>
      </c>
      <c r="J2914" s="11" t="s">
        <f>MID(I2914,SEARCH(",",I2914)+1,SEARCH("$",I2914)-LEN(G2914)-LEN(H2914)-14)</f>
        <v>17160</v>
      </c>
      <c r="K2914" s="12"/>
      <c r="L2914" s="12"/>
      <c r="M2914" s="12"/>
      <c r="N2914" s="12"/>
      <c r="O2914" s="12"/>
      <c r="P2914" s="12"/>
    </row>
    <row r="2915" spans="1:16" ht="33" customHeight="1">
      <c r="A2915" s="6" t="s">
        <f>LEFT(J2915,FIND(",",J2915)-1)</f>
        <v>17161</v>
      </c>
      <c r="B2915" s="6" t="s">
        <f>MID(J2915,FIND(",",J2915)+2,LEN(J2915)-LEN(A2915)-8)</f>
        <v>17028</v>
      </c>
      <c r="C2915" s="6" t="s">
        <v>12</v>
      </c>
      <c r="D2915" s="6" t="s">
        <v>17029</v>
      </c>
      <c r="E2915" s="7" t="s">
        <v>17162</v>
      </c>
      <c r="F2915" s="6" t="s">
        <v>15</v>
      </c>
      <c r="G2915" s="6" t="s">
        <f>MID(I2915,8,10)</f>
        <v>17163</v>
      </c>
      <c r="H2915" s="9" t="s">
        <f>MID(I2915,LEN(G2915)+8,SEARCH(",",I2915)-LEN(G2915)-8)</f>
        <v>17164</v>
      </c>
      <c r="I2915" s="13" t="s">
        <v>17165</v>
      </c>
      <c r="J2915" s="11" t="s">
        <f>MID(I2915,SEARCH(",",I2915)+1,SEARCH("$",I2915)-LEN(G2915)-LEN(H2915)-14)</f>
        <v>17166</v>
      </c>
      <c r="K2915" s="12"/>
      <c r="L2915" s="12"/>
      <c r="M2915" s="12"/>
      <c r="N2915" s="12"/>
      <c r="O2915" s="12"/>
      <c r="P2915" s="12"/>
    </row>
    <row r="2916" spans="1:16" ht="33" customHeight="1">
      <c r="A2916" s="6" t="s">
        <f>LEFT(J2916,FIND(",",J2916)-1)</f>
        <v>17167</v>
      </c>
      <c r="B2916" s="6" t="s">
        <f>MID(J2916,FIND(",",J2916)+2,LEN(J2916)-LEN(A2916)-8)</f>
        <v>17028</v>
      </c>
      <c r="C2916" s="6" t="s">
        <v>12</v>
      </c>
      <c r="D2916" s="6" t="s">
        <v>17029</v>
      </c>
      <c r="E2916" s="7" t="s">
        <v>17168</v>
      </c>
      <c r="F2916" s="6" t="s">
        <v>15</v>
      </c>
      <c r="G2916" s="6" t="s">
        <f>MID(I2916,8,10)</f>
        <v>17169</v>
      </c>
      <c r="H2916" s="9" t="s">
        <f>MID(I2916,LEN(G2916)+8,SEARCH(",",I2916)-LEN(G2916)-8)</f>
        <v>17170</v>
      </c>
      <c r="I2916" s="10" t="s">
        <v>17171</v>
      </c>
      <c r="J2916" s="11" t="s">
        <f>MID(I2916,SEARCH(",",I2916)+1,SEARCH("$",I2916)-LEN(G2916)-LEN(H2916)-14)</f>
        <v>17172</v>
      </c>
      <c r="K2916" s="12"/>
      <c r="L2916" s="12"/>
      <c r="M2916" s="12"/>
      <c r="N2916" s="12"/>
      <c r="O2916" s="12"/>
      <c r="P2916" s="12"/>
    </row>
    <row r="2917" spans="1:16" ht="33" customHeight="1">
      <c r="A2917" s="6" t="s">
        <f>LEFT(J2917,FIND(",",J2917)-1)</f>
        <v>17173</v>
      </c>
      <c r="B2917" s="6" t="s">
        <f>MID(J2917,FIND(",",J2917)+2,LEN(J2917)-LEN(A2917)-8)</f>
        <v>17028</v>
      </c>
      <c r="C2917" s="6" t="s">
        <v>12</v>
      </c>
      <c r="D2917" s="6" t="s">
        <v>17029</v>
      </c>
      <c r="E2917" s="7" t="s">
        <v>17174</v>
      </c>
      <c r="F2917" s="6" t="s">
        <v>15</v>
      </c>
      <c r="G2917" s="6" t="s">
        <f>MID(I2917,8,10)</f>
        <v>17175</v>
      </c>
      <c r="H2917" s="9" t="s">
        <f>MID(I2917,LEN(G2917)+8,SEARCH(",",I2917)-LEN(G2917)-8)</f>
        <v>17176</v>
      </c>
      <c r="I2917" s="10" t="s">
        <v>17177</v>
      </c>
      <c r="J2917" s="11" t="s">
        <f>MID(I2917,SEARCH(",",I2917)+1,SEARCH("$",I2917)-LEN(G2917)-LEN(H2917)-14)</f>
        <v>17178</v>
      </c>
      <c r="K2917" s="12"/>
      <c r="L2917" s="12"/>
      <c r="M2917" s="12"/>
      <c r="N2917" s="12"/>
      <c r="O2917" s="12"/>
      <c r="P2917" s="12"/>
    </row>
    <row r="2918" spans="1:16" ht="33" customHeight="1">
      <c r="A2918" s="6" t="s">
        <f>LEFT(J2918,FIND(",",J2918)-1)</f>
        <v>17179</v>
      </c>
      <c r="B2918" s="6" t="s">
        <f>MID(J2918,FIND(",",J2918)+2,LEN(J2918)-LEN(A2918)-8)</f>
        <v>441</v>
      </c>
      <c r="C2918" s="6" t="s">
        <v>12</v>
      </c>
      <c r="D2918" s="6" t="s">
        <v>16402</v>
      </c>
      <c r="E2918" s="7" t="s">
        <v>17180</v>
      </c>
      <c r="F2918" s="6" t="s">
        <v>15</v>
      </c>
      <c r="G2918" s="6" t="s">
        <f>MID(I2918,8,10)</f>
        <v>17181</v>
      </c>
      <c r="H2918" s="9" t="s">
        <f>MID(I2918,LEN(G2918)+8,SEARCH(",",I2918)-LEN(G2918)-8)</f>
        <v>17182</v>
      </c>
      <c r="I2918" s="13" t="s">
        <v>17183</v>
      </c>
      <c r="J2918" s="11" t="s">
        <f>MID(I2918,SEARCH(",",I2918)+1,SEARCH("$",I2918)-LEN(G2918)-LEN(H2918)-14)</f>
        <v>17184</v>
      </c>
      <c r="K2918" s="12"/>
      <c r="L2918" s="12"/>
      <c r="M2918" s="12"/>
      <c r="N2918" s="12"/>
      <c r="O2918" s="12"/>
      <c r="P2918" s="12"/>
    </row>
    <row r="2919" spans="1:16" ht="33" customHeight="1">
      <c r="A2919" s="6" t="s">
        <f>LEFT(J2919,FIND(",",J2919)-1)</f>
        <v>17185</v>
      </c>
      <c r="B2919" s="6" t="s">
        <f>MID(J2919,FIND(",",J2919)+2,LEN(J2919)-LEN(A2919)-8)</f>
        <v>441</v>
      </c>
      <c r="C2919" s="6" t="s">
        <v>12</v>
      </c>
      <c r="D2919" s="6" t="s">
        <v>16402</v>
      </c>
      <c r="E2919" s="7" t="s">
        <v>17186</v>
      </c>
      <c r="F2919" s="6" t="s">
        <v>15</v>
      </c>
      <c r="G2919" s="6" t="s">
        <f>MID(I2919,8,10)</f>
        <v>17187</v>
      </c>
      <c r="H2919" s="9" t="s">
        <f>MID(I2919,LEN(G2919)+8,SEARCH(",",I2919)-LEN(G2919)-8)</f>
        <v>17188</v>
      </c>
      <c r="I2919" s="10" t="s">
        <v>17189</v>
      </c>
      <c r="J2919" s="11" t="s">
        <f>MID(I2919,SEARCH(",",I2919)+1,SEARCH("$",I2919)-LEN(G2919)-LEN(H2919)-14)</f>
        <v>17190</v>
      </c>
      <c r="K2919" s="12"/>
      <c r="L2919" s="12"/>
      <c r="M2919" s="12"/>
      <c r="N2919" s="12"/>
      <c r="O2919" s="12"/>
      <c r="P2919" s="12"/>
    </row>
    <row r="2920" spans="1:16" ht="33" customHeight="1">
      <c r="A2920" s="6" t="s">
        <f>LEFT(J2920,FIND(",",J2920)-1)</f>
        <v>17191</v>
      </c>
      <c r="B2920" s="6" t="s">
        <f>MID(J2920,FIND(",",J2920)+2,LEN(J2920)-LEN(A2920)-8)</f>
        <v>441</v>
      </c>
      <c r="C2920" s="6" t="s">
        <v>12</v>
      </c>
      <c r="D2920" s="6" t="s">
        <v>16402</v>
      </c>
      <c r="E2920" s="7" t="s">
        <v>17192</v>
      </c>
      <c r="F2920" s="6" t="s">
        <v>15</v>
      </c>
      <c r="G2920" s="6" t="s">
        <f>MID(I2920,8,10)</f>
        <v>17193</v>
      </c>
      <c r="H2920" s="9" t="s">
        <f>MID(I2920,LEN(G2920)+8,SEARCH(",",I2920)-LEN(G2920)-8)</f>
        <v>17194</v>
      </c>
      <c r="I2920" s="10" t="s">
        <v>17195</v>
      </c>
      <c r="J2920" s="11" t="s">
        <f>MID(I2920,SEARCH(",",I2920)+1,SEARCH("$",I2920)-LEN(G2920)-LEN(H2920)-14)</f>
        <v>17196</v>
      </c>
      <c r="K2920" s="12"/>
      <c r="L2920" s="12"/>
      <c r="M2920" s="12"/>
      <c r="N2920" s="12"/>
      <c r="O2920" s="12"/>
      <c r="P2920" s="12"/>
    </row>
    <row r="2921" spans="1:16" ht="33" customHeight="1">
      <c r="A2921" s="6" t="s">
        <f>LEFT(J2921,FIND(",",J2921)-1)</f>
        <v>17197</v>
      </c>
      <c r="B2921" s="6" t="s">
        <f>MID(J2921,FIND(",",J2921)+2,LEN(J2921)-LEN(A2921)-8)</f>
        <v>441</v>
      </c>
      <c r="C2921" s="6" t="s">
        <v>12</v>
      </c>
      <c r="D2921" s="6" t="s">
        <v>16402</v>
      </c>
      <c r="E2921" s="7" t="s">
        <v>17198</v>
      </c>
      <c r="F2921" s="6" t="s">
        <v>15</v>
      </c>
      <c r="G2921" s="6" t="s">
        <f>MID(I2921,8,10)</f>
        <v>17199</v>
      </c>
      <c r="H2921" s="9" t="s">
        <f>MID(I2921,LEN(G2921)+8,SEARCH(",",I2921)-LEN(G2921)-8)</f>
        <v>17200</v>
      </c>
      <c r="I2921" s="13" t="s">
        <v>17201</v>
      </c>
      <c r="J2921" s="11" t="s">
        <f>MID(I2921,SEARCH(",",I2921)+1,SEARCH("$",I2921)-LEN(G2921)-LEN(H2921)-14)</f>
        <v>17202</v>
      </c>
      <c r="K2921" s="12"/>
      <c r="L2921" s="12"/>
      <c r="M2921" s="12"/>
      <c r="N2921" s="12"/>
      <c r="O2921" s="12"/>
      <c r="P2921" s="12"/>
    </row>
    <row r="2922" spans="1:16" ht="33" customHeight="1">
      <c r="A2922" s="6" t="s">
        <f>LEFT(J2922,FIND(",",J2922)-1)</f>
        <v>17203</v>
      </c>
      <c r="B2922" s="6" t="s">
        <f>MID(J2922,FIND(",",J2922)+2,LEN(J2922)-LEN(A2922)-8)</f>
        <v>441</v>
      </c>
      <c r="C2922" s="6" t="s">
        <v>12</v>
      </c>
      <c r="D2922" s="6" t="s">
        <v>16402</v>
      </c>
      <c r="E2922" s="7" t="s">
        <v>17204</v>
      </c>
      <c r="F2922" s="6" t="s">
        <v>15</v>
      </c>
      <c r="G2922" s="6" t="s">
        <f>MID(I2922,8,10)</f>
        <v>17205</v>
      </c>
      <c r="H2922" s="9" t="s">
        <f>MID(I2922,LEN(G2922)+8,SEARCH(",",I2922)-LEN(G2922)-8)</f>
        <v>17206</v>
      </c>
      <c r="I2922" s="13" t="s">
        <v>17207</v>
      </c>
      <c r="J2922" s="11" t="s">
        <f>MID(I2922,SEARCH(",",I2922)+1,SEARCH("$",I2922)-LEN(G2922)-LEN(H2922)-14)</f>
        <v>17208</v>
      </c>
      <c r="K2922" s="12"/>
      <c r="L2922" s="12"/>
      <c r="M2922" s="12"/>
      <c r="N2922" s="12"/>
      <c r="O2922" s="12"/>
      <c r="P2922" s="12"/>
    </row>
    <row r="2923" spans="1:16" ht="33" customHeight="1">
      <c r="A2923" s="6" t="s">
        <f>LEFT(J2923,FIND(",",J2923)-1)</f>
        <v>17209</v>
      </c>
      <c r="B2923" s="6" t="s">
        <f>MID(J2923,FIND(",",J2923)+2,LEN(J2923)-LEN(A2923)-8)</f>
        <v>441</v>
      </c>
      <c r="C2923" s="6" t="s">
        <v>12</v>
      </c>
      <c r="D2923" s="6" t="s">
        <v>17210</v>
      </c>
      <c r="E2923" s="7" t="s">
        <v>17211</v>
      </c>
      <c r="F2923" s="6" t="s">
        <v>15</v>
      </c>
      <c r="G2923" s="6" t="s">
        <f>MID(I2923,8,10)</f>
        <v>17212</v>
      </c>
      <c r="H2923" s="9" t="s">
        <f>MID(I2923,LEN(G2923)+8,SEARCH(",",I2923)-LEN(G2923)-8)</f>
        <v>17213</v>
      </c>
      <c r="I2923" s="13" t="s">
        <v>17214</v>
      </c>
      <c r="J2923" s="11" t="s">
        <f>MID(I2923,SEARCH(",",I2923)+1,SEARCH("$",I2923)-LEN(G2923)-LEN(H2923)-14)</f>
        <v>17215</v>
      </c>
      <c r="K2923" s="12"/>
      <c r="L2923" s="12"/>
      <c r="M2923" s="12"/>
      <c r="N2923" s="12"/>
      <c r="O2923" s="12"/>
      <c r="P2923" s="12"/>
    </row>
    <row r="2924" spans="1:16" ht="33" customHeight="1">
      <c r="A2924" s="6" t="s">
        <f>LEFT(J2924,FIND(",",J2924)-1)</f>
        <v>17216</v>
      </c>
      <c r="B2924" s="6" t="s">
        <f>MID(J2924,FIND(",",J2924)+2,LEN(J2924)-LEN(A2924)-8)</f>
        <v>441</v>
      </c>
      <c r="C2924" s="6" t="s">
        <v>12</v>
      </c>
      <c r="D2924" s="6" t="s">
        <v>17210</v>
      </c>
      <c r="E2924" s="7" t="s">
        <v>17217</v>
      </c>
      <c r="F2924" s="6" t="s">
        <v>15</v>
      </c>
      <c r="G2924" s="6" t="s">
        <f>MID(I2924,8,10)</f>
        <v>17218</v>
      </c>
      <c r="H2924" s="9" t="s">
        <f>MID(I2924,LEN(G2924)+8,SEARCH(",",I2924)-LEN(G2924)-8)</f>
        <v>17219</v>
      </c>
      <c r="I2924" s="10" t="s">
        <v>17220</v>
      </c>
      <c r="J2924" s="11" t="s">
        <f>MID(I2924,SEARCH(",",I2924)+1,SEARCH("$",I2924)-LEN(G2924)-LEN(H2924)-14)</f>
        <v>17221</v>
      </c>
      <c r="K2924" s="12"/>
      <c r="L2924" s="12"/>
      <c r="M2924" s="12"/>
      <c r="N2924" s="12"/>
      <c r="O2924" s="12"/>
      <c r="P2924" s="12"/>
    </row>
    <row r="2925" spans="1:16" ht="33" customHeight="1">
      <c r="A2925" s="6" t="s">
        <f>LEFT(J2925,FIND(",",J2925)-1)</f>
        <v>17222</v>
      </c>
      <c r="B2925" s="6" t="s">
        <f>MID(J2925,FIND(",",J2925)+2,LEN(J2925)-LEN(A2925)-8)</f>
        <v>441</v>
      </c>
      <c r="C2925" s="6" t="s">
        <v>12</v>
      </c>
      <c r="D2925" s="6" t="s">
        <v>16402</v>
      </c>
      <c r="E2925" s="7" t="s">
        <v>17223</v>
      </c>
      <c r="F2925" s="6" t="s">
        <v>15</v>
      </c>
      <c r="G2925" s="6" t="s">
        <f>MID(I2925,8,10)</f>
        <v>17224</v>
      </c>
      <c r="H2925" s="9" t="s">
        <f>MID(I2925,LEN(G2925)+8,SEARCH(",",I2925)-LEN(G2925)-8)</f>
        <v>17225</v>
      </c>
      <c r="I2925" s="10" t="s">
        <v>17226</v>
      </c>
      <c r="J2925" s="11" t="s">
        <f>MID(I2925,SEARCH(",",I2925)+1,SEARCH("$",I2925)-LEN(G2925)-LEN(H2925)-14)</f>
        <v>17227</v>
      </c>
      <c r="K2925" s="12"/>
      <c r="L2925" s="12"/>
      <c r="M2925" s="12"/>
      <c r="N2925" s="12"/>
      <c r="O2925" s="12"/>
      <c r="P2925" s="12"/>
    </row>
    <row r="2926" spans="1:16" ht="33" customHeight="1">
      <c r="A2926" s="6" t="s">
        <f>LEFT(J2926,FIND(",",J2926)-1)</f>
        <v>17228</v>
      </c>
      <c r="B2926" s="6" t="s">
        <f>MID(J2926,FIND(",",J2926)+2,LEN(J2926)-LEN(A2926)-8)</f>
        <v>441</v>
      </c>
      <c r="C2926" s="6" t="s">
        <v>12</v>
      </c>
      <c r="D2926" s="6" t="s">
        <v>17084</v>
      </c>
      <c r="E2926" s="7" t="s">
        <v>17229</v>
      </c>
      <c r="F2926" s="6" t="s">
        <v>15</v>
      </c>
      <c r="G2926" s="6" t="s">
        <f>MID(I2926,8,10)</f>
        <v>17230</v>
      </c>
      <c r="H2926" s="9" t="s">
        <f>MID(I2926,LEN(G2926)+8,SEARCH(",",I2926)-LEN(G2926)-8)</f>
        <v>17231</v>
      </c>
      <c r="I2926" s="13" t="s">
        <v>17232</v>
      </c>
      <c r="J2926" s="11" t="s">
        <f>MID(I2926,SEARCH(",",I2926)+1,SEARCH("$",I2926)-LEN(G2926)-LEN(H2926)-14)</f>
        <v>17233</v>
      </c>
      <c r="K2926" s="12"/>
      <c r="L2926" s="12"/>
      <c r="M2926" s="12"/>
      <c r="N2926" s="12"/>
      <c r="O2926" s="12"/>
      <c r="P2926" s="12"/>
    </row>
    <row r="2927" spans="1:16" ht="33" customHeight="1">
      <c r="A2927" s="6" t="s">
        <f>LEFT(J2927,FIND(",",J2927)-1)</f>
        <v>17234</v>
      </c>
      <c r="B2927" s="6" t="s">
        <f>MID(J2927,FIND(",",J2927)+2,LEN(J2927)-LEN(A2927)-8)</f>
        <v>441</v>
      </c>
      <c r="C2927" s="6" t="s">
        <v>12</v>
      </c>
      <c r="D2927" s="6" t="s">
        <v>17084</v>
      </c>
      <c r="E2927" s="7" t="s">
        <v>17235</v>
      </c>
      <c r="F2927" s="6" t="s">
        <v>15</v>
      </c>
      <c r="G2927" s="6" t="s">
        <f>MID(I2927,8,10)</f>
        <v>17236</v>
      </c>
      <c r="H2927" s="9" t="s">
        <f>MID(I2927,LEN(G2927)+8,SEARCH(",",I2927)-LEN(G2927)-8)</f>
        <v>17237</v>
      </c>
      <c r="I2927" s="10" t="s">
        <v>17238</v>
      </c>
      <c r="J2927" s="11" t="s">
        <f>MID(I2927,SEARCH(",",I2927)+1,SEARCH("$",I2927)-LEN(G2927)-LEN(H2927)-14)</f>
        <v>17239</v>
      </c>
      <c r="K2927" s="12"/>
      <c r="L2927" s="12"/>
      <c r="M2927" s="12"/>
      <c r="N2927" s="12"/>
      <c r="O2927" s="12"/>
      <c r="P2927" s="12"/>
    </row>
    <row r="2928" spans="1:16" ht="33" customHeight="1">
      <c r="A2928" s="6" t="s">
        <f>LEFT(J2928,FIND(",",J2928)-1)</f>
        <v>17240</v>
      </c>
      <c r="B2928" s="6" t="s">
        <f>MID(J2928,FIND(",",J2928)+2,LEN(J2928)-LEN(A2928)-8)</f>
        <v>16996</v>
      </c>
      <c r="C2928" s="6" t="s">
        <v>12</v>
      </c>
      <c r="D2928" s="6" t="s">
        <v>16997</v>
      </c>
      <c r="E2928" s="7" t="s">
        <v>17241</v>
      </c>
      <c r="F2928" s="6" t="s">
        <v>15</v>
      </c>
      <c r="G2928" s="6" t="s">
        <f>MID(I2928,8,10)</f>
        <v>17242</v>
      </c>
      <c r="H2928" s="9" t="s">
        <f>MID(I2928,LEN(G2928)+8,SEARCH(",",I2928)-LEN(G2928)-8)</f>
        <v>17243</v>
      </c>
      <c r="I2928" s="13" t="s">
        <v>17244</v>
      </c>
      <c r="J2928" s="11" t="s">
        <f>MID(I2928,SEARCH(",",I2928)+1,SEARCH("$",I2928)-LEN(G2928)-LEN(H2928)-14)</f>
        <v>17245</v>
      </c>
      <c r="K2928" s="12"/>
      <c r="L2928" s="12"/>
      <c r="M2928" s="12"/>
      <c r="N2928" s="12"/>
      <c r="O2928" s="12"/>
      <c r="P2928" s="12"/>
    </row>
    <row r="2929" spans="1:16" ht="33" customHeight="1">
      <c r="A2929" s="6" t="s">
        <f>LEFT(J2929,FIND(",",J2929)-1)</f>
        <v>17246</v>
      </c>
      <c r="B2929" s="6" t="s">
        <f>MID(J2929,FIND(",",J2929)+2,LEN(J2929)-LEN(A2929)-8)</f>
        <v>16996</v>
      </c>
      <c r="C2929" s="6" t="s">
        <v>12</v>
      </c>
      <c r="D2929" s="6" t="s">
        <v>16997</v>
      </c>
      <c r="E2929" s="7" t="s">
        <v>17247</v>
      </c>
      <c r="F2929" s="6" t="s">
        <v>15</v>
      </c>
      <c r="G2929" s="6" t="s">
        <f>MID(I2929,8,10)</f>
        <v>17248</v>
      </c>
      <c r="H2929" s="9" t="s">
        <f>MID(I2929,LEN(G2929)+8,SEARCH(",",I2929)-LEN(G2929)-8)</f>
        <v>17249</v>
      </c>
      <c r="I2929" s="10" t="s">
        <v>17250</v>
      </c>
      <c r="J2929" s="11" t="s">
        <f>MID(I2929,SEARCH(",",I2929)+1,SEARCH("$",I2929)-LEN(G2929)-LEN(H2929)-14)</f>
        <v>17251</v>
      </c>
      <c r="K2929" s="12"/>
      <c r="L2929" s="12"/>
      <c r="M2929" s="12"/>
      <c r="N2929" s="12"/>
      <c r="O2929" s="12"/>
      <c r="P2929" s="12"/>
    </row>
    <row r="2930" spans="1:16" ht="33" customHeight="1">
      <c r="A2930" s="6" t="s">
        <f>LEFT(J2930,FIND(",",J2930)-1)</f>
        <v>17252</v>
      </c>
      <c r="B2930" s="6" t="s">
        <f>MID(J2930,FIND(",",J2930)+2,LEN(J2930)-LEN(A2930)-8)</f>
        <v>16996</v>
      </c>
      <c r="C2930" s="6" t="s">
        <v>12</v>
      </c>
      <c r="D2930" s="6" t="s">
        <v>16997</v>
      </c>
      <c r="E2930" s="7" t="s">
        <v>17253</v>
      </c>
      <c r="F2930" s="6" t="s">
        <v>15</v>
      </c>
      <c r="G2930" s="6" t="s">
        <f>MID(I2930,8,10)</f>
        <v>17254</v>
      </c>
      <c r="H2930" s="9" t="s">
        <f>MID(I2930,LEN(G2930)+8,SEARCH(",",I2930)-LEN(G2930)-8)</f>
        <v>17255</v>
      </c>
      <c r="I2930" s="13" t="s">
        <v>17256</v>
      </c>
      <c r="J2930" s="11" t="s">
        <f>MID(I2930,SEARCH(",",I2930)+1,SEARCH("$",I2930)-LEN(G2930)-LEN(H2930)-14)</f>
        <v>17257</v>
      </c>
      <c r="K2930" s="12"/>
      <c r="L2930" s="12"/>
      <c r="M2930" s="12"/>
      <c r="N2930" s="12"/>
      <c r="O2930" s="12"/>
      <c r="P2930" s="12"/>
    </row>
    <row r="2931" spans="1:16" ht="33" customHeight="1">
      <c r="A2931" s="6" t="s">
        <f>LEFT(J2931,FIND(",",J2931)-1)</f>
        <v>17258</v>
      </c>
      <c r="B2931" s="6" t="s">
        <f>MID(J2931,FIND(",",J2931)+2,LEN(J2931)-LEN(A2931)-8)</f>
        <v>16996</v>
      </c>
      <c r="C2931" s="6" t="s">
        <v>12</v>
      </c>
      <c r="D2931" s="6" t="s">
        <v>16997</v>
      </c>
      <c r="E2931" s="7" t="s">
        <v>17259</v>
      </c>
      <c r="F2931" s="6" t="s">
        <v>15</v>
      </c>
      <c r="G2931" s="6" t="s">
        <f>MID(I2931,8,10)</f>
        <v>17260</v>
      </c>
      <c r="H2931" s="9" t="s">
        <f>MID(I2931,LEN(G2931)+8,SEARCH(",",I2931)-LEN(G2931)-8)</f>
        <v>17261</v>
      </c>
      <c r="I2931" s="10" t="s">
        <v>17262</v>
      </c>
      <c r="J2931" s="11" t="s">
        <f>MID(I2931,SEARCH(",",I2931)+1,SEARCH("$",I2931)-LEN(G2931)-LEN(H2931)-14)</f>
        <v>17263</v>
      </c>
      <c r="K2931" s="12"/>
      <c r="L2931" s="12"/>
      <c r="M2931" s="12"/>
      <c r="N2931" s="12"/>
      <c r="O2931" s="12"/>
      <c r="P2931" s="12"/>
    </row>
    <row r="2932" spans="1:16" ht="33" customHeight="1">
      <c r="A2932" s="6" t="s">
        <f>LEFT(J2932,FIND(",",J2932)-1)</f>
        <v>17264</v>
      </c>
      <c r="B2932" s="6" t="s">
        <f>MID(J2932,FIND(",",J2932)+2,LEN(J2932)-LEN(A2932)-8)</f>
        <v>16996</v>
      </c>
      <c r="C2932" s="6" t="s">
        <v>12</v>
      </c>
      <c r="D2932" s="6" t="s">
        <v>16997</v>
      </c>
      <c r="E2932" s="7" t="s">
        <v>17265</v>
      </c>
      <c r="F2932" s="6" t="s">
        <v>15</v>
      </c>
      <c r="G2932" s="6" t="s">
        <f>MID(I2932,8,10)</f>
        <v>17266</v>
      </c>
      <c r="H2932" s="9" t="s">
        <f>MID(I2932,LEN(G2932)+8,SEARCH(",",I2932)-LEN(G2932)-8)</f>
        <v>17267</v>
      </c>
      <c r="I2932" s="10" t="s">
        <v>17268</v>
      </c>
      <c r="J2932" s="11" t="s">
        <f>MID(I2932,SEARCH(",",I2932)+1,SEARCH("$",I2932)-LEN(G2932)-LEN(H2932)-14)</f>
        <v>17269</v>
      </c>
      <c r="K2932" s="12"/>
      <c r="L2932" s="12"/>
      <c r="M2932" s="12"/>
      <c r="N2932" s="12"/>
      <c r="O2932" s="12"/>
      <c r="P2932" s="12"/>
    </row>
    <row r="2933" spans="1:16" ht="33" customHeight="1">
      <c r="A2933" s="6" t="s">
        <f>LEFT(J2933,FIND(",",J2933)-1)</f>
        <v>17270</v>
      </c>
      <c r="B2933" s="6" t="s">
        <f>MID(J2933,FIND(",",J2933)+2,LEN(J2933)-LEN(A2933)-8)</f>
        <v>17028</v>
      </c>
      <c r="C2933" s="6" t="s">
        <v>12</v>
      </c>
      <c r="D2933" s="6" t="s">
        <v>17029</v>
      </c>
      <c r="E2933" s="7" t="s">
        <v>17271</v>
      </c>
      <c r="F2933" s="6" t="s">
        <v>15</v>
      </c>
      <c r="G2933" s="6" t="s">
        <f>MID(I2933,8,10)</f>
        <v>17272</v>
      </c>
      <c r="H2933" s="9" t="s">
        <f>MID(I2933,LEN(G2933)+8,SEARCH(",",I2933)-LEN(G2933)-8)</f>
        <v>17273</v>
      </c>
      <c r="I2933" s="13" t="s">
        <v>17274</v>
      </c>
      <c r="J2933" s="11" t="s">
        <f>MID(I2933,SEARCH(",",I2933)+1,SEARCH("$",I2933)-LEN(G2933)-LEN(H2933)-14)</f>
        <v>17275</v>
      </c>
      <c r="K2933" s="12"/>
      <c r="L2933" s="12"/>
      <c r="M2933" s="12"/>
      <c r="N2933" s="12"/>
      <c r="O2933" s="12"/>
      <c r="P2933" s="12"/>
    </row>
    <row r="2934" spans="1:16" ht="33" customHeight="1">
      <c r="A2934" s="6" t="s">
        <f>LEFT(J2934,FIND(",",J2934)-1)</f>
        <v>17276</v>
      </c>
      <c r="B2934" s="6" t="s">
        <f>MID(J2934,FIND(",",J2934)+2,LEN(J2934)-LEN(A2934)-8)</f>
        <v>17028</v>
      </c>
      <c r="C2934" s="6" t="s">
        <v>12</v>
      </c>
      <c r="D2934" s="6" t="s">
        <v>17029</v>
      </c>
      <c r="E2934" s="7" t="s">
        <v>17277</v>
      </c>
      <c r="F2934" s="6" t="s">
        <v>15</v>
      </c>
      <c r="G2934" s="6" t="s">
        <f>MID(I2934,8,10)</f>
        <v>17278</v>
      </c>
      <c r="H2934" s="9" t="s">
        <f>MID(I2934,LEN(G2934)+8,SEARCH(",",I2934)-LEN(G2934)-8)</f>
        <v>17279</v>
      </c>
      <c r="I2934" s="13" t="s">
        <v>17280</v>
      </c>
      <c r="J2934" s="11" t="s">
        <f>MID(I2934,SEARCH(",",I2934)+1,SEARCH("$",I2934)-LEN(G2934)-LEN(H2934)-14)</f>
        <v>17281</v>
      </c>
      <c r="K2934" s="12"/>
      <c r="L2934" s="12"/>
      <c r="M2934" s="12"/>
      <c r="N2934" s="12"/>
      <c r="O2934" s="12"/>
      <c r="P2934" s="12"/>
    </row>
    <row r="2935" spans="1:16" ht="33" customHeight="1">
      <c r="A2935" s="6" t="s">
        <f>LEFT(J2935,FIND(",",J2935)-1)</f>
        <v>17282</v>
      </c>
      <c r="B2935" s="6" t="s">
        <f>MID(J2935,FIND(",",J2935)+2,LEN(J2935)-LEN(A2935)-8)</f>
        <v>17028</v>
      </c>
      <c r="C2935" s="6" t="s">
        <v>12</v>
      </c>
      <c r="D2935" s="6" t="s">
        <v>17029</v>
      </c>
      <c r="E2935" s="7" t="s">
        <v>17283</v>
      </c>
      <c r="F2935" s="6" t="s">
        <v>15</v>
      </c>
      <c r="G2935" s="6" t="s">
        <f>MID(I2935,8,10)</f>
        <v>17284</v>
      </c>
      <c r="H2935" s="9" t="s">
        <f>MID(I2935,LEN(G2935)+8,SEARCH(",",I2935)-LEN(G2935)-8)</f>
        <v>17285</v>
      </c>
      <c r="I2935" s="10" t="s">
        <v>17286</v>
      </c>
      <c r="J2935" s="11" t="s">
        <f>MID(I2935,SEARCH(",",I2935)+1,SEARCH("$",I2935)-LEN(G2935)-LEN(H2935)-14)</f>
        <v>17287</v>
      </c>
      <c r="K2935" s="12"/>
      <c r="L2935" s="12"/>
      <c r="M2935" s="12"/>
      <c r="N2935" s="12"/>
      <c r="O2935" s="12"/>
      <c r="P2935" s="12"/>
    </row>
    <row r="2936" spans="1:16" ht="33" customHeight="1">
      <c r="A2936" s="6" t="s">
        <f>LEFT(J2936,FIND(",",J2936)-1)</f>
        <v>17288</v>
      </c>
      <c r="B2936" s="6" t="s">
        <f>MID(J2936,FIND(",",J2936)+2,LEN(J2936)-LEN(A2936)-8)</f>
        <v>17028</v>
      </c>
      <c r="C2936" s="6" t="s">
        <v>12</v>
      </c>
      <c r="D2936" s="6" t="s">
        <v>17029</v>
      </c>
      <c r="E2936" s="7" t="s">
        <v>17289</v>
      </c>
      <c r="F2936" s="6" t="s">
        <v>15</v>
      </c>
      <c r="G2936" s="6" t="s">
        <f>MID(I2936,8,10)</f>
        <v>17290</v>
      </c>
      <c r="H2936" s="9" t="s">
        <f>MID(I2936,LEN(G2936)+8,SEARCH(",",I2936)-LEN(G2936)-8)</f>
        <v>17291</v>
      </c>
      <c r="I2936" s="13" t="s">
        <v>17292</v>
      </c>
      <c r="J2936" s="11" t="s">
        <f>MID(I2936,SEARCH(",",I2936)+1,SEARCH("$",I2936)-LEN(G2936)-LEN(H2936)-14)</f>
        <v>17293</v>
      </c>
      <c r="K2936" s="12"/>
      <c r="L2936" s="12"/>
      <c r="M2936" s="12"/>
      <c r="N2936" s="12"/>
      <c r="O2936" s="12"/>
      <c r="P2936" s="12"/>
    </row>
    <row r="2937" spans="1:16" ht="33" customHeight="1">
      <c r="A2937" s="6" t="s">
        <f>LEFT(J2937,FIND(",",J2937)-1)</f>
        <v>17294</v>
      </c>
      <c r="B2937" s="6" t="s">
        <f>MID(J2937,FIND(",",J2937)+2,LEN(J2937)-LEN(A2937)-8)</f>
        <v>17028</v>
      </c>
      <c r="C2937" s="6" t="s">
        <v>12</v>
      </c>
      <c r="D2937" s="6" t="s">
        <v>17029</v>
      </c>
      <c r="E2937" s="7" t="s">
        <v>17295</v>
      </c>
      <c r="F2937" s="6" t="s">
        <v>15</v>
      </c>
      <c r="G2937" s="6" t="s">
        <f>MID(I2937,8,10)</f>
        <v>17296</v>
      </c>
      <c r="H2937" s="9" t="s">
        <f>MID(I2937,LEN(G2937)+8,SEARCH(",",I2937)-LEN(G2937)-8)</f>
        <v>17297</v>
      </c>
      <c r="I2937" s="13" t="s">
        <v>17298</v>
      </c>
      <c r="J2937" s="11" t="s">
        <f>MID(I2937,SEARCH(",",I2937)+1,SEARCH("$",I2937)-LEN(G2937)-LEN(H2937)-14)</f>
        <v>17299</v>
      </c>
      <c r="K2937" s="12"/>
      <c r="L2937" s="12"/>
      <c r="M2937" s="12"/>
      <c r="N2937" s="12"/>
      <c r="O2937" s="12"/>
      <c r="P2937" s="12"/>
    </row>
    <row r="2938" spans="1:16" ht="33" customHeight="1">
      <c r="A2938" s="6" t="s">
        <f>LEFT(J2938,FIND(",",J2938)-1)</f>
        <v>17300</v>
      </c>
      <c r="B2938" s="6" t="s">
        <f>MID(J2938,FIND(",",J2938)+2,LEN(J2938)-LEN(A2938)-8)</f>
        <v>441</v>
      </c>
      <c r="C2938" s="6" t="s">
        <v>12</v>
      </c>
      <c r="D2938" s="6" t="s">
        <v>17210</v>
      </c>
      <c r="E2938" s="7" t="s">
        <v>17301</v>
      </c>
      <c r="F2938" s="6" t="s">
        <v>15</v>
      </c>
      <c r="G2938" s="6" t="s">
        <f>MID(I2938,8,10)</f>
        <v>17302</v>
      </c>
      <c r="H2938" s="9" t="s">
        <f>MID(I2938,LEN(G2938)+8,SEARCH(",",I2938)-LEN(G2938)-8)</f>
        <v>17303</v>
      </c>
      <c r="I2938" s="10" t="s">
        <v>17304</v>
      </c>
      <c r="J2938" s="11" t="s">
        <f>MID(I2938,SEARCH(",",I2938)+1,SEARCH("$",I2938)-LEN(G2938)-LEN(H2938)-14)</f>
        <v>17305</v>
      </c>
      <c r="K2938" s="12"/>
      <c r="L2938" s="12"/>
      <c r="M2938" s="12"/>
      <c r="N2938" s="12"/>
      <c r="O2938" s="12"/>
      <c r="P2938" s="12"/>
    </row>
    <row r="2939" spans="1:16" ht="33" customHeight="1">
      <c r="A2939" s="6" t="s">
        <f>LEFT(J2939,FIND(",",J2939)-1)</f>
        <v>17306</v>
      </c>
      <c r="B2939" s="6" t="s">
        <f>MID(J2939,FIND(",",J2939)+2,LEN(J2939)-LEN(A2939)-8)</f>
        <v>441</v>
      </c>
      <c r="C2939" s="6" t="s">
        <v>12</v>
      </c>
      <c r="D2939" s="6" t="s">
        <v>17210</v>
      </c>
      <c r="E2939" s="7" t="s">
        <v>17307</v>
      </c>
      <c r="F2939" s="6" t="s">
        <v>15</v>
      </c>
      <c r="G2939" s="6" t="s">
        <f>MID(I2939,8,10)</f>
        <v>17308</v>
      </c>
      <c r="H2939" s="9" t="s">
        <f>MID(I2939,LEN(G2939)+8,SEARCH(",",I2939)-LEN(G2939)-8)</f>
        <v>17309</v>
      </c>
      <c r="I2939" s="10" t="s">
        <v>17310</v>
      </c>
      <c r="J2939" s="11" t="s">
        <f>MID(I2939,SEARCH(",",I2939)+1,SEARCH("$",I2939)-LEN(G2939)-LEN(H2939)-14)</f>
        <v>17311</v>
      </c>
      <c r="K2939" s="12"/>
      <c r="L2939" s="12"/>
      <c r="M2939" s="12"/>
      <c r="N2939" s="12"/>
      <c r="O2939" s="12"/>
      <c r="P2939" s="12"/>
    </row>
    <row r="2940" spans="1:16" ht="33" customHeight="1">
      <c r="A2940" s="6" t="s">
        <f>LEFT(J2940,FIND(",",J2940)-1)</f>
        <v>17312</v>
      </c>
      <c r="B2940" s="6" t="s">
        <f>MID(J2940,FIND(",",J2940)+2,LEN(J2940)-LEN(A2940)-8)</f>
        <v>441</v>
      </c>
      <c r="C2940" s="6" t="s">
        <v>12</v>
      </c>
      <c r="D2940" s="6" t="s">
        <v>17210</v>
      </c>
      <c r="E2940" s="7" t="s">
        <v>17313</v>
      </c>
      <c r="F2940" s="6" t="s">
        <v>15</v>
      </c>
      <c r="G2940" s="6" t="s">
        <f>MID(I2940,8,10)</f>
        <v>17314</v>
      </c>
      <c r="H2940" s="9" t="s">
        <f>MID(I2940,LEN(G2940)+8,SEARCH(",",I2940)-LEN(G2940)-8)</f>
        <v>17315</v>
      </c>
      <c r="I2940" s="10" t="s">
        <v>17316</v>
      </c>
      <c r="J2940" s="11" t="s">
        <f>MID(I2940,SEARCH(",",I2940)+1,SEARCH("$",I2940)-LEN(G2940)-LEN(H2940)-14)</f>
        <v>17317</v>
      </c>
      <c r="K2940" s="12"/>
      <c r="L2940" s="12"/>
      <c r="M2940" s="12"/>
      <c r="N2940" s="12"/>
      <c r="O2940" s="12"/>
      <c r="P2940" s="12"/>
    </row>
    <row r="2941" spans="1:16" ht="33" customHeight="1">
      <c r="A2941" s="6" t="s">
        <f>LEFT(J2941,FIND(",",J2941)-1)</f>
        <v>17318</v>
      </c>
      <c r="B2941" s="6" t="s">
        <f>MID(J2941,FIND(",",J2941)+2,LEN(J2941)-LEN(A2941)-8)</f>
        <v>441</v>
      </c>
      <c r="C2941" s="6" t="s">
        <v>12</v>
      </c>
      <c r="D2941" s="6" t="s">
        <v>17210</v>
      </c>
      <c r="E2941" s="7" t="s">
        <v>17319</v>
      </c>
      <c r="F2941" s="6" t="s">
        <v>15</v>
      </c>
      <c r="G2941" s="6" t="s">
        <f>MID(I2941,8,10)</f>
        <v>17320</v>
      </c>
      <c r="H2941" s="9" t="s">
        <f>MID(I2941,LEN(G2941)+8,SEARCH(",",I2941)-LEN(G2941)-8)</f>
        <v>17321</v>
      </c>
      <c r="I2941" s="13" t="s">
        <v>17322</v>
      </c>
      <c r="J2941" s="11" t="s">
        <f>MID(I2941,SEARCH(",",I2941)+1,SEARCH("$",I2941)-LEN(G2941)-LEN(H2941)-14)</f>
        <v>17323</v>
      </c>
      <c r="K2941" s="12"/>
      <c r="L2941" s="12"/>
      <c r="M2941" s="12"/>
      <c r="N2941" s="12"/>
      <c r="O2941" s="12"/>
      <c r="P2941" s="12"/>
    </row>
    <row r="2942" spans="1:16" ht="33" customHeight="1">
      <c r="A2942" s="6" t="s">
        <f>LEFT(J2942,FIND(",",J2942)-1)</f>
        <v>17324</v>
      </c>
      <c r="B2942" s="6" t="s">
        <f>MID(J2942,FIND(",",J2942)+2,LEN(J2942)-LEN(A2942)-8)</f>
        <v>441</v>
      </c>
      <c r="C2942" s="6" t="s">
        <v>12</v>
      </c>
      <c r="D2942" s="6" t="s">
        <v>17210</v>
      </c>
      <c r="E2942" s="7" t="s">
        <v>17325</v>
      </c>
      <c r="F2942" s="6" t="s">
        <v>15</v>
      </c>
      <c r="G2942" s="6" t="s">
        <f>MID(I2942,8,10)</f>
        <v>17326</v>
      </c>
      <c r="H2942" s="9" t="s">
        <f>MID(I2942,LEN(G2942)+8,SEARCH(",",I2942)-LEN(G2942)-8)</f>
        <v>17327</v>
      </c>
      <c r="I2942" s="13" t="s">
        <v>17328</v>
      </c>
      <c r="J2942" s="11" t="s">
        <f>MID(I2942,SEARCH(",",I2942)+1,SEARCH("$",I2942)-LEN(G2942)-LEN(H2942)-14)</f>
        <v>17329</v>
      </c>
      <c r="K2942" s="12"/>
      <c r="L2942" s="12"/>
      <c r="M2942" s="12"/>
      <c r="N2942" s="12"/>
      <c r="O2942" s="12"/>
      <c r="P2942" s="12"/>
    </row>
    <row r="2943" spans="1:16" ht="33" customHeight="1">
      <c r="A2943" s="6" t="s">
        <f>LEFT(J2943,FIND(",",J2943)-1)</f>
        <v>17330</v>
      </c>
      <c r="B2943" s="6" t="s">
        <f>MID(J2943,FIND(",",J2943)+2,LEN(J2943)-LEN(A2943)-8)</f>
        <v>441</v>
      </c>
      <c r="C2943" s="6" t="s">
        <v>12</v>
      </c>
      <c r="D2943" s="6" t="s">
        <v>17210</v>
      </c>
      <c r="E2943" s="7" t="s">
        <v>17331</v>
      </c>
      <c r="F2943" s="6" t="s">
        <v>15</v>
      </c>
      <c r="G2943" s="6" t="s">
        <f>MID(I2943,8,10)</f>
        <v>17332</v>
      </c>
      <c r="H2943" s="9" t="s">
        <f>MID(I2943,LEN(G2943)+8,SEARCH(",",I2943)-LEN(G2943)-8)</f>
        <v>17333</v>
      </c>
      <c r="I2943" s="13" t="s">
        <v>17334</v>
      </c>
      <c r="J2943" s="11" t="s">
        <f>MID(I2943,SEARCH(",",I2943)+1,SEARCH("$",I2943)-LEN(G2943)-LEN(H2943)-14)</f>
        <v>17335</v>
      </c>
      <c r="K2943" s="12"/>
      <c r="L2943" s="12"/>
      <c r="M2943" s="12"/>
      <c r="N2943" s="12"/>
      <c r="O2943" s="12"/>
      <c r="P2943" s="12"/>
    </row>
    <row r="2944" spans="1:16" ht="33" customHeight="1">
      <c r="A2944" s="6" t="s">
        <f>LEFT(J2944,FIND(",",J2944)-1)</f>
        <v>17336</v>
      </c>
      <c r="B2944" s="6" t="s">
        <f>MID(J2944,FIND(",",J2944)+2,LEN(J2944)-LEN(A2944)-8)</f>
        <v>441</v>
      </c>
      <c r="C2944" s="6" t="s">
        <v>12</v>
      </c>
      <c r="D2944" s="6" t="s">
        <v>17210</v>
      </c>
      <c r="E2944" s="7" t="s">
        <v>17337</v>
      </c>
      <c r="F2944" s="6" t="s">
        <v>15</v>
      </c>
      <c r="G2944" s="6" t="s">
        <f>MID(I2944,8,10)</f>
        <v>17338</v>
      </c>
      <c r="H2944" s="9" t="s">
        <f>MID(I2944,LEN(G2944)+8,SEARCH(",",I2944)-LEN(G2944)-8)</f>
        <v>17339</v>
      </c>
      <c r="I2944" s="13" t="s">
        <v>17340</v>
      </c>
      <c r="J2944" s="11" t="s">
        <f>MID(I2944,SEARCH(",",I2944)+1,SEARCH("$",I2944)-LEN(G2944)-LEN(H2944)-14)</f>
        <v>17341</v>
      </c>
      <c r="K2944" s="12"/>
      <c r="L2944" s="12"/>
      <c r="M2944" s="12"/>
      <c r="N2944" s="12"/>
      <c r="O2944" s="12"/>
      <c r="P2944" s="12"/>
    </row>
    <row r="2945" spans="1:16" ht="33" customHeight="1">
      <c r="A2945" s="6" t="s">
        <f>LEFT(J2945,FIND(",",J2945)-1)</f>
        <v>17342</v>
      </c>
      <c r="B2945" s="6" t="s">
        <f>MID(J2945,FIND(",",J2945)+2,LEN(J2945)-LEN(A2945)-8)</f>
        <v>441</v>
      </c>
      <c r="C2945" s="6" t="s">
        <v>12</v>
      </c>
      <c r="D2945" s="6" t="s">
        <v>17084</v>
      </c>
      <c r="E2945" s="7" t="s">
        <v>17343</v>
      </c>
      <c r="F2945" s="6" t="s">
        <v>15</v>
      </c>
      <c r="G2945" s="6" t="s">
        <f>MID(I2945,8,10)</f>
        <v>17344</v>
      </c>
      <c r="H2945" s="9" t="s">
        <f>MID(I2945,LEN(G2945)+8,SEARCH(",",I2945)-LEN(G2945)-8)</f>
        <v>17345</v>
      </c>
      <c r="I2945" s="13" t="s">
        <v>17346</v>
      </c>
      <c r="J2945" s="11" t="s">
        <f>MID(I2945,SEARCH(",",I2945)+1,SEARCH("$",I2945)-LEN(G2945)-LEN(H2945)-14)</f>
        <v>17347</v>
      </c>
      <c r="K2945" s="12"/>
      <c r="L2945" s="12"/>
      <c r="M2945" s="12"/>
      <c r="N2945" s="12"/>
      <c r="O2945" s="12"/>
      <c r="P2945" s="12"/>
    </row>
    <row r="2946" spans="1:16" ht="33" customHeight="1">
      <c r="A2946" s="6" t="s">
        <f>LEFT(J2946,FIND(",",J2946)-1)</f>
        <v>17348</v>
      </c>
      <c r="B2946" s="6" t="s">
        <f>MID(J2946,FIND(",",J2946)+2,LEN(J2946)-LEN(A2946)-8)</f>
        <v>441</v>
      </c>
      <c r="C2946" s="6" t="s">
        <v>12</v>
      </c>
      <c r="D2946" s="6" t="s">
        <v>17084</v>
      </c>
      <c r="E2946" s="7" t="s">
        <v>17349</v>
      </c>
      <c r="F2946" s="6" t="s">
        <v>15</v>
      </c>
      <c r="G2946" s="6" t="s">
        <f>MID(I2946,8,10)</f>
        <v>17350</v>
      </c>
      <c r="H2946" s="9" t="s">
        <f>MID(I2946,LEN(G2946)+8,SEARCH(",",I2946)-LEN(G2946)-8)</f>
        <v>17351</v>
      </c>
      <c r="I2946" s="13" t="s">
        <v>17352</v>
      </c>
      <c r="J2946" s="11" t="s">
        <f>MID(I2946,SEARCH(",",I2946)+1,SEARCH("$",I2946)-LEN(G2946)-LEN(H2946)-14)</f>
        <v>17353</v>
      </c>
      <c r="K2946" s="12"/>
      <c r="L2946" s="12"/>
      <c r="M2946" s="12"/>
      <c r="N2946" s="12"/>
      <c r="O2946" s="12"/>
      <c r="P2946" s="12"/>
    </row>
    <row r="2947" spans="1:16" ht="33" customHeight="1">
      <c r="A2947" s="6" t="s">
        <f>LEFT(J2947,FIND(",",J2947)-1)</f>
        <v>17354</v>
      </c>
      <c r="B2947" s="6" t="s">
        <f>MID(J2947,FIND(",",J2947)+2,LEN(J2947)-LEN(A2947)-8)</f>
        <v>17028</v>
      </c>
      <c r="C2947" s="6" t="s">
        <v>12</v>
      </c>
      <c r="D2947" s="6" t="s">
        <v>17029</v>
      </c>
      <c r="E2947" s="7" t="s">
        <v>17355</v>
      </c>
      <c r="F2947" s="6" t="s">
        <v>15</v>
      </c>
      <c r="G2947" s="6" t="s">
        <f>MID(I2947,8,10)</f>
        <v>17356</v>
      </c>
      <c r="H2947" s="9" t="s">
        <f>MID(I2947,LEN(G2947)+8,SEARCH(",",I2947)-LEN(G2947)-8)</f>
        <v>17357</v>
      </c>
      <c r="I2947" s="13" t="s">
        <v>17358</v>
      </c>
      <c r="J2947" s="11" t="s">
        <f>MID(I2947,SEARCH(",",I2947)+1,SEARCH("$",I2947)-LEN(G2947)-LEN(H2947)-14)</f>
        <v>17359</v>
      </c>
      <c r="K2947" s="12"/>
      <c r="L2947" s="12"/>
      <c r="M2947" s="12"/>
      <c r="N2947" s="12"/>
      <c r="O2947" s="12"/>
      <c r="P2947" s="12"/>
    </row>
    <row r="2948" spans="1:16" ht="33" customHeight="1">
      <c r="A2948" s="6" t="s">
        <f>LEFT(J2948,FIND(",",J2948)-1)</f>
        <v>17360</v>
      </c>
      <c r="B2948" s="6" t="s">
        <f>MID(J2948,FIND(",",J2948)+2,LEN(J2948)-LEN(A2948)-8)</f>
        <v>16388</v>
      </c>
      <c r="C2948" s="6" t="s">
        <v>12</v>
      </c>
      <c r="D2948" s="6" t="s">
        <v>16389</v>
      </c>
      <c r="E2948" s="7" t="s">
        <v>17361</v>
      </c>
      <c r="F2948" s="6" t="s">
        <v>15</v>
      </c>
      <c r="G2948" s="6" t="s">
        <f>MID(I2948,8,10)</f>
        <v>17362</v>
      </c>
      <c r="H2948" s="9" t="s">
        <f>MID(I2948,LEN(G2948)+8,SEARCH(",",I2948)-LEN(G2948)-8)</f>
        <v>17363</v>
      </c>
      <c r="I2948" s="10" t="s">
        <v>17364</v>
      </c>
      <c r="J2948" s="11" t="s">
        <f>MID(I2948,SEARCH(",",I2948)+1,SEARCH("$",I2948)-LEN(G2948)-LEN(H2948)-14)</f>
        <v>17365</v>
      </c>
      <c r="K2948" s="12"/>
      <c r="L2948" s="12"/>
      <c r="M2948" s="12"/>
      <c r="N2948" s="12"/>
      <c r="O2948" s="12"/>
      <c r="P2948" s="12"/>
    </row>
    <row r="2949" spans="1:16" ht="33" customHeight="1">
      <c r="A2949" s="6" t="s">
        <f>LEFT(J2949,FIND(",",J2949)-1)</f>
        <v>17366</v>
      </c>
      <c r="B2949" s="6" t="s">
        <f>MID(J2949,FIND(",",J2949)+2,LEN(J2949)-LEN(A2949)-8)</f>
        <v>441</v>
      </c>
      <c r="C2949" s="6" t="s">
        <v>12</v>
      </c>
      <c r="D2949" s="6" t="s">
        <v>17210</v>
      </c>
      <c r="E2949" s="7" t="s">
        <v>17367</v>
      </c>
      <c r="F2949" s="6" t="s">
        <v>15</v>
      </c>
      <c r="G2949" s="6" t="s">
        <f>MID(I2949,8,10)</f>
        <v>17368</v>
      </c>
      <c r="H2949" s="9" t="s">
        <f>MID(I2949,LEN(G2949)+8,SEARCH(",",I2949)-LEN(G2949)-8)</f>
        <v>17369</v>
      </c>
      <c r="I2949" s="13" t="s">
        <v>17370</v>
      </c>
      <c r="J2949" s="11" t="s">
        <f>MID(I2949,SEARCH(",",I2949)+1,SEARCH("$",I2949)-LEN(G2949)-LEN(H2949)-14)</f>
        <v>17371</v>
      </c>
      <c r="K2949" s="12"/>
      <c r="L2949" s="12"/>
      <c r="M2949" s="12"/>
      <c r="N2949" s="12"/>
      <c r="O2949" s="12"/>
      <c r="P2949" s="12"/>
    </row>
    <row r="2950" spans="1:16" ht="33" customHeight="1">
      <c r="A2950" s="6" t="s">
        <f>LEFT(J2950,FIND(",",J2950)-1)</f>
        <v>17372</v>
      </c>
      <c r="B2950" s="6" t="s">
        <f>MID(J2950,FIND(",",J2950)+2,LEN(J2950)-LEN(A2950)-8)</f>
        <v>441</v>
      </c>
      <c r="C2950" s="6" t="s">
        <v>12</v>
      </c>
      <c r="D2950" s="6" t="s">
        <v>17210</v>
      </c>
      <c r="E2950" s="7" t="s">
        <v>17373</v>
      </c>
      <c r="F2950" s="6" t="s">
        <v>15</v>
      </c>
      <c r="G2950" s="6" t="s">
        <f>MID(I2950,8,10)</f>
        <v>17374</v>
      </c>
      <c r="H2950" s="9" t="s">
        <f>MID(I2950,LEN(G2950)+8,SEARCH(",",I2950)-LEN(G2950)-8)</f>
        <v>17375</v>
      </c>
      <c r="I2950" s="13" t="s">
        <v>17376</v>
      </c>
      <c r="J2950" s="11" t="s">
        <f>MID(I2950,SEARCH(",",I2950)+1,SEARCH("$",I2950)-LEN(G2950)-LEN(H2950)-14)</f>
        <v>17377</v>
      </c>
      <c r="K2950" s="12"/>
      <c r="L2950" s="12"/>
      <c r="M2950" s="12"/>
      <c r="N2950" s="12"/>
      <c r="O2950" s="12"/>
      <c r="P2950" s="12"/>
    </row>
    <row r="2951" spans="1:16" ht="33" customHeight="1">
      <c r="A2951" s="6" t="s">
        <f>LEFT(J2951,FIND(",",J2951)-1)</f>
        <v>17378</v>
      </c>
      <c r="B2951" s="6" t="s">
        <f>MID(J2951,FIND(",",J2951)+2,LEN(J2951)-LEN(A2951)-8)</f>
        <v>441</v>
      </c>
      <c r="C2951" s="6" t="s">
        <v>12</v>
      </c>
      <c r="D2951" s="6" t="s">
        <v>17210</v>
      </c>
      <c r="E2951" s="7" t="s">
        <v>17379</v>
      </c>
      <c r="F2951" s="6" t="s">
        <v>15</v>
      </c>
      <c r="G2951" s="6" t="s">
        <f>MID(I2951,8,10)</f>
        <v>17380</v>
      </c>
      <c r="H2951" s="9" t="s">
        <f>MID(I2951,LEN(G2951)+8,SEARCH(",",I2951)-LEN(G2951)-8)</f>
        <v>6411</v>
      </c>
      <c r="I2951" s="10" t="s">
        <v>17381</v>
      </c>
      <c r="J2951" s="11" t="s">
        <f>MID(I2951,SEARCH(",",I2951)+1,SEARCH("$",I2951)-LEN(G2951)-LEN(H2951)-14)</f>
        <v>17382</v>
      </c>
      <c r="K2951" s="12"/>
      <c r="L2951" s="12"/>
      <c r="M2951" s="12"/>
      <c r="N2951" s="12"/>
      <c r="O2951" s="12"/>
      <c r="P2951" s="12"/>
    </row>
    <row r="2952" spans="1:16" ht="33" customHeight="1">
      <c r="A2952" s="6" t="s">
        <f>LEFT(J2952,FIND(",",J2952)-1)</f>
        <v>17383</v>
      </c>
      <c r="B2952" s="6" t="s">
        <f>MID(J2952,FIND(",",J2952)+2,LEN(J2952)-LEN(A2952)-8)</f>
        <v>441</v>
      </c>
      <c r="C2952" s="6" t="s">
        <v>12</v>
      </c>
      <c r="D2952" s="6" t="s">
        <v>17210</v>
      </c>
      <c r="E2952" s="7" t="s">
        <v>17384</v>
      </c>
      <c r="F2952" s="6" t="s">
        <v>15</v>
      </c>
      <c r="G2952" s="6" t="s">
        <f>MID(I2952,8,10)</f>
        <v>17385</v>
      </c>
      <c r="H2952" s="9" t="s">
        <f>MID(I2952,LEN(G2952)+8,SEARCH(",",I2952)-LEN(G2952)-8)</f>
        <v>17386</v>
      </c>
      <c r="I2952" s="13" t="s">
        <v>17387</v>
      </c>
      <c r="J2952" s="11" t="s">
        <f>MID(I2952,SEARCH(",",I2952)+1,SEARCH("$",I2952)-LEN(G2952)-LEN(H2952)-14)</f>
        <v>17388</v>
      </c>
      <c r="K2952" s="12"/>
      <c r="L2952" s="12"/>
      <c r="M2952" s="12"/>
      <c r="N2952" s="12"/>
      <c r="O2952" s="12"/>
      <c r="P2952" s="12"/>
    </row>
    <row r="2953" spans="1:16" ht="33" customHeight="1">
      <c r="A2953" s="6" t="s">
        <f>LEFT(J2953,FIND(",",J2953)-1)</f>
        <v>17389</v>
      </c>
      <c r="B2953" s="6" t="s">
        <f>MID(J2953,FIND(",",J2953)+2,LEN(J2953)-LEN(A2953)-8)</f>
        <v>441</v>
      </c>
      <c r="C2953" s="6" t="s">
        <v>12</v>
      </c>
      <c r="D2953" s="6" t="s">
        <v>17210</v>
      </c>
      <c r="E2953" s="7" t="s">
        <v>17390</v>
      </c>
      <c r="F2953" s="6" t="s">
        <v>15</v>
      </c>
      <c r="G2953" s="6" t="s">
        <f>MID(I2953,8,10)</f>
        <v>17391</v>
      </c>
      <c r="H2953" s="9" t="s">
        <f>MID(I2953,LEN(G2953)+8,SEARCH(",",I2953)-LEN(G2953)-8)</f>
        <v>17392</v>
      </c>
      <c r="I2953" s="10" t="s">
        <v>17393</v>
      </c>
      <c r="J2953" s="11" t="s">
        <f>MID(I2953,SEARCH(",",I2953)+1,SEARCH("$",I2953)-LEN(G2953)-LEN(H2953)-14)</f>
        <v>17394</v>
      </c>
      <c r="K2953" s="12"/>
      <c r="L2953" s="12"/>
      <c r="M2953" s="12"/>
      <c r="N2953" s="12"/>
      <c r="O2953" s="12"/>
      <c r="P2953" s="12"/>
    </row>
    <row r="2954" spans="1:16" ht="33" customHeight="1">
      <c r="A2954" s="6" t="s">
        <f>LEFT(J2954,FIND(",",J2954)-1)</f>
        <v>17395</v>
      </c>
      <c r="B2954" s="6" t="s">
        <f>MID(J2954,FIND(",",J2954)+2,LEN(J2954)-LEN(A2954)-8)</f>
        <v>441</v>
      </c>
      <c r="C2954" s="6" t="s">
        <v>12</v>
      </c>
      <c r="D2954" s="6" t="s">
        <v>17084</v>
      </c>
      <c r="E2954" s="7" t="s">
        <v>17396</v>
      </c>
      <c r="F2954" s="6" t="s">
        <v>15</v>
      </c>
      <c r="G2954" s="6" t="s">
        <f>MID(I2954,8,10)</f>
        <v>17397</v>
      </c>
      <c r="H2954" s="9" t="s">
        <f>MID(I2954,LEN(G2954)+8,SEARCH(",",I2954)-LEN(G2954)-8)</f>
        <v>17398</v>
      </c>
      <c r="I2954" s="10" t="s">
        <v>17399</v>
      </c>
      <c r="J2954" s="11" t="s">
        <f>MID(I2954,SEARCH(",",I2954)+1,SEARCH("$",I2954)-LEN(G2954)-LEN(H2954)-14)</f>
        <v>17400</v>
      </c>
      <c r="K2954" s="12"/>
      <c r="L2954" s="12"/>
      <c r="M2954" s="12"/>
      <c r="N2954" s="12"/>
      <c r="O2954" s="12"/>
      <c r="P2954" s="12"/>
    </row>
    <row r="2955" spans="1:16" ht="33" customHeight="1">
      <c r="A2955" s="6" t="s">
        <f>LEFT(J2955,FIND(",",J2955)-1)</f>
        <v>17401</v>
      </c>
      <c r="B2955" s="6" t="s">
        <f>MID(J2955,FIND(",",J2955)+2,LEN(J2955)-LEN(A2955)-8)</f>
        <v>441</v>
      </c>
      <c r="C2955" s="6" t="s">
        <v>12</v>
      </c>
      <c r="D2955" s="6" t="s">
        <v>17210</v>
      </c>
      <c r="E2955" s="7" t="s">
        <v>17402</v>
      </c>
      <c r="F2955" s="6" t="s">
        <v>15</v>
      </c>
      <c r="G2955" s="6" t="s">
        <f>MID(I2955,8,10)</f>
        <v>17403</v>
      </c>
      <c r="H2955" s="9" t="s">
        <f>MID(I2955,LEN(G2955)+8,SEARCH(",",I2955)-LEN(G2955)-8)</f>
        <v>17404</v>
      </c>
      <c r="I2955" s="10" t="s">
        <v>17405</v>
      </c>
      <c r="J2955" s="11" t="s">
        <f>MID(I2955,SEARCH(",",I2955)+1,SEARCH("$",I2955)-LEN(G2955)-LEN(H2955)-14)</f>
        <v>17406</v>
      </c>
      <c r="K2955" s="12"/>
      <c r="L2955" s="12"/>
      <c r="M2955" s="12"/>
      <c r="N2955" s="12"/>
      <c r="O2955" s="12"/>
      <c r="P2955" s="12"/>
    </row>
    <row r="2956" spans="1:16" ht="33" customHeight="1">
      <c r="A2956" s="6" t="s">
        <f>LEFT(J2956,FIND(",",J2956)-1)</f>
        <v>17407</v>
      </c>
      <c r="B2956" s="6" t="s">
        <f>MID(J2956,FIND(",",J2956)+2,LEN(J2956)-LEN(A2956)-8)</f>
        <v>441</v>
      </c>
      <c r="C2956" s="6" t="s">
        <v>12</v>
      </c>
      <c r="D2956" s="6" t="s">
        <v>17210</v>
      </c>
      <c r="E2956" s="7" t="s">
        <v>17408</v>
      </c>
      <c r="F2956" s="6" t="s">
        <v>15</v>
      </c>
      <c r="G2956" s="6" t="s">
        <f>MID(I2956,8,10)</f>
        <v>17409</v>
      </c>
      <c r="H2956" s="9" t="s">
        <f>MID(I2956,LEN(G2956)+8,SEARCH(",",I2956)-LEN(G2956)-8)</f>
        <v>17410</v>
      </c>
      <c r="I2956" s="13" t="s">
        <v>17411</v>
      </c>
      <c r="J2956" s="11" t="s">
        <f>MID(I2956,SEARCH(",",I2956)+1,SEARCH("$",I2956)-LEN(G2956)-LEN(H2956)-14)</f>
        <v>17412</v>
      </c>
      <c r="K2956" s="12"/>
      <c r="L2956" s="12"/>
      <c r="M2956" s="12"/>
      <c r="N2956" s="12"/>
      <c r="O2956" s="12"/>
      <c r="P2956" s="12"/>
    </row>
    <row r="2957" spans="1:16" ht="33" customHeight="1">
      <c r="A2957" s="6" t="s">
        <f>LEFT(J2957,FIND(",",J2957)-1)</f>
        <v>17413</v>
      </c>
      <c r="B2957" s="6" t="s">
        <f>MID(J2957,FIND(",",J2957)+2,LEN(J2957)-LEN(A2957)-8)</f>
        <v>441</v>
      </c>
      <c r="C2957" s="6" t="s">
        <v>12</v>
      </c>
      <c r="D2957" s="6" t="s">
        <v>17210</v>
      </c>
      <c r="E2957" s="7" t="s">
        <v>17414</v>
      </c>
      <c r="F2957" s="6" t="s">
        <v>15</v>
      </c>
      <c r="G2957" s="6" t="s">
        <f>MID(I2957,8,10)</f>
        <v>17415</v>
      </c>
      <c r="H2957" s="9" t="s">
        <f>MID(I2957,LEN(G2957)+8,SEARCH(",",I2957)-LEN(G2957)-8)</f>
        <v>17416</v>
      </c>
      <c r="I2957" s="13" t="s">
        <v>17417</v>
      </c>
      <c r="J2957" s="11" t="s">
        <f>MID(I2957,SEARCH(",",I2957)+1,SEARCH("$",I2957)-LEN(G2957)-LEN(H2957)-14)</f>
        <v>17418</v>
      </c>
      <c r="K2957" s="12"/>
      <c r="L2957" s="12"/>
      <c r="M2957" s="12"/>
      <c r="N2957" s="12"/>
      <c r="O2957" s="12"/>
      <c r="P2957" s="12"/>
    </row>
    <row r="2958" spans="1:16" ht="33" customHeight="1">
      <c r="A2958" s="6" t="s">
        <f>LEFT(J2958,FIND(",",J2958)-1)</f>
        <v>17419</v>
      </c>
      <c r="B2958" s="6" t="s">
        <f>MID(J2958,FIND(",",J2958)+2,LEN(J2958)-LEN(A2958)-8)</f>
        <v>17420</v>
      </c>
      <c r="C2958" s="6" t="s">
        <v>12</v>
      </c>
      <c r="D2958" s="6" t="s">
        <v>17210</v>
      </c>
      <c r="E2958" s="7" t="s">
        <v>17421</v>
      </c>
      <c r="F2958" s="6" t="s">
        <v>15</v>
      </c>
      <c r="G2958" s="6" t="s">
        <f>MID(I2958,8,10)</f>
        <v>17422</v>
      </c>
      <c r="H2958" s="9" t="s">
        <f>MID(I2958,LEN(G2958)+8,SEARCH(",",I2958)-LEN(G2958)-8)</f>
        <v>17423</v>
      </c>
      <c r="I2958" s="10" t="s">
        <v>17424</v>
      </c>
      <c r="J2958" s="11" t="s">
        <f>MID(I2958,SEARCH(",",I2958)+1,SEARCH("$",I2958)-LEN(G2958)-LEN(H2958)-14)</f>
        <v>17425</v>
      </c>
      <c r="K2958" s="12"/>
      <c r="L2958" s="12"/>
      <c r="M2958" s="12"/>
      <c r="N2958" s="12"/>
      <c r="O2958" s="12"/>
      <c r="P2958" s="12"/>
    </row>
    <row r="2959" spans="1:16" ht="33" customHeight="1">
      <c r="A2959" s="6" t="s">
        <f>LEFT(J2959,FIND(",",J2959)-1)</f>
        <v>17426</v>
      </c>
      <c r="B2959" s="6" t="s">
        <f>MID(J2959,FIND(",",J2959)+2,LEN(J2959)-LEN(A2959)-8)</f>
        <v>441</v>
      </c>
      <c r="C2959" s="6" t="s">
        <v>12</v>
      </c>
      <c r="D2959" s="6" t="s">
        <v>17084</v>
      </c>
      <c r="E2959" s="7" t="s">
        <v>17427</v>
      </c>
      <c r="F2959" s="6" t="s">
        <v>15</v>
      </c>
      <c r="G2959" s="6" t="s">
        <f>MID(I2959,8,10)</f>
        <v>17428</v>
      </c>
      <c r="H2959" s="9" t="s">
        <f>MID(I2959,LEN(G2959)+8,SEARCH(",",I2959)-LEN(G2959)-8)</f>
        <v>17429</v>
      </c>
      <c r="I2959" s="13" t="s">
        <v>17430</v>
      </c>
      <c r="J2959" s="11" t="s">
        <f>MID(I2959,SEARCH(",",I2959)+1,SEARCH("$",I2959)-LEN(G2959)-LEN(H2959)-14)</f>
        <v>17431</v>
      </c>
      <c r="K2959" s="12"/>
      <c r="L2959" s="12"/>
      <c r="M2959" s="12"/>
      <c r="N2959" s="12"/>
      <c r="O2959" s="12"/>
      <c r="P2959" s="12"/>
    </row>
    <row r="2960" spans="1:16" ht="33" customHeight="1">
      <c r="A2960" s="6" t="s">
        <f>LEFT(J2960,FIND(",",J2960)-1)</f>
        <v>17432</v>
      </c>
      <c r="B2960" s="6" t="s">
        <f>MID(J2960,FIND(",",J2960)+2,LEN(J2960)-LEN(A2960)-8)</f>
        <v>16388</v>
      </c>
      <c r="C2960" s="6" t="s">
        <v>12</v>
      </c>
      <c r="D2960" s="6" t="s">
        <v>16389</v>
      </c>
      <c r="E2960" s="7" t="s">
        <v>17433</v>
      </c>
      <c r="F2960" s="6" t="s">
        <v>15</v>
      </c>
      <c r="G2960" s="6" t="s">
        <f>MID(I2960,8,10)</f>
        <v>17434</v>
      </c>
      <c r="H2960" s="9" t="s">
        <f>MID(I2960,LEN(G2960)+8,SEARCH(",",I2960)-LEN(G2960)-8)</f>
        <v>17435</v>
      </c>
      <c r="I2960" s="10" t="s">
        <v>17436</v>
      </c>
      <c r="J2960" s="11" t="s">
        <f>MID(I2960,SEARCH(",",I2960)+1,SEARCH("$",I2960)-LEN(G2960)-LEN(H2960)-14)</f>
        <v>17437</v>
      </c>
      <c r="K2960" s="12"/>
      <c r="L2960" s="12"/>
      <c r="M2960" s="12"/>
      <c r="N2960" s="12"/>
      <c r="O2960" s="12"/>
      <c r="P2960" s="12"/>
    </row>
    <row r="2961" spans="1:16" ht="33" customHeight="1">
      <c r="A2961" s="6" t="s">
        <f>LEFT(J2961,FIND(",",J2961)-1)</f>
        <v>17438</v>
      </c>
      <c r="B2961" s="6" t="s">
        <f>MID(J2961,FIND(",",J2961)+2,LEN(J2961)-LEN(A2961)-8)</f>
        <v>441</v>
      </c>
      <c r="C2961" s="6" t="s">
        <v>12</v>
      </c>
      <c r="D2961" s="6" t="s">
        <v>17210</v>
      </c>
      <c r="E2961" s="7" t="s">
        <v>17439</v>
      </c>
      <c r="F2961" s="6" t="s">
        <v>15</v>
      </c>
      <c r="G2961" s="6" t="s">
        <f>MID(I2961,8,10)</f>
        <v>17440</v>
      </c>
      <c r="H2961" s="9" t="s">
        <f>MID(I2961,LEN(G2961)+8,SEARCH(",",I2961)-LEN(G2961)-8)</f>
        <v>17441</v>
      </c>
      <c r="I2961" s="10" t="s">
        <v>17442</v>
      </c>
      <c r="J2961" s="11" t="s">
        <f>MID(I2961,SEARCH(",",I2961)+1,SEARCH("$",I2961)-LEN(G2961)-LEN(H2961)-14)</f>
        <v>17443</v>
      </c>
      <c r="K2961" s="12"/>
      <c r="L2961" s="12"/>
      <c r="M2961" s="12"/>
      <c r="N2961" s="12"/>
      <c r="O2961" s="12"/>
      <c r="P2961" s="12"/>
    </row>
    <row r="2962" spans="1:16" ht="33" customHeight="1">
      <c r="A2962" s="6" t="s">
        <f>LEFT(J2962,FIND(",",J2962)-1)</f>
        <v>17444</v>
      </c>
      <c r="B2962" s="6" t="s">
        <f>MID(J2962,FIND(",",J2962)+2,LEN(J2962)-LEN(A2962)-8)</f>
        <v>441</v>
      </c>
      <c r="C2962" s="6" t="s">
        <v>12</v>
      </c>
      <c r="D2962" s="6" t="s">
        <v>17210</v>
      </c>
      <c r="E2962" s="7" t="s">
        <v>17445</v>
      </c>
      <c r="F2962" s="6" t="s">
        <v>15</v>
      </c>
      <c r="G2962" s="6" t="s">
        <f>MID(I2962,8,10)</f>
        <v>17446</v>
      </c>
      <c r="H2962" s="9" t="s">
        <f>MID(I2962,LEN(G2962)+8,SEARCH(",",I2962)-LEN(G2962)-8)</f>
        <v>17447</v>
      </c>
      <c r="I2962" s="10" t="s">
        <v>17448</v>
      </c>
      <c r="J2962" s="11" t="s">
        <f>MID(I2962,SEARCH(",",I2962)+1,SEARCH("$",I2962)-LEN(G2962)-LEN(H2962)-14)</f>
        <v>17449</v>
      </c>
      <c r="K2962" s="12"/>
      <c r="L2962" s="12"/>
      <c r="M2962" s="12"/>
      <c r="N2962" s="12"/>
      <c r="O2962" s="12"/>
      <c r="P2962" s="12"/>
    </row>
    <row r="2963" spans="1:16" ht="33" customHeight="1">
      <c r="A2963" s="6" t="s">
        <f>LEFT(J2963,FIND(",",J2963)-1)</f>
        <v>17450</v>
      </c>
      <c r="B2963" s="6" t="s">
        <f>MID(J2963,FIND(",",J2963)+2,LEN(J2963)-LEN(A2963)-8)</f>
        <v>441</v>
      </c>
      <c r="C2963" s="6" t="s">
        <v>12</v>
      </c>
      <c r="D2963" s="6" t="s">
        <v>17210</v>
      </c>
      <c r="E2963" s="7" t="s">
        <v>17451</v>
      </c>
      <c r="F2963" s="6" t="s">
        <v>15</v>
      </c>
      <c r="G2963" s="6" t="s">
        <f>MID(I2963,8,10)</f>
        <v>17452</v>
      </c>
      <c r="H2963" s="9" t="s">
        <f>MID(I2963,LEN(G2963)+8,SEARCH(",",I2963)-LEN(G2963)-8)</f>
        <v>17453</v>
      </c>
      <c r="I2963" s="10" t="s">
        <v>17454</v>
      </c>
      <c r="J2963" s="11" t="s">
        <f>MID(I2963,SEARCH(",",I2963)+1,SEARCH("$",I2963)-LEN(G2963)-LEN(H2963)-14)</f>
        <v>17455</v>
      </c>
      <c r="K2963" s="12"/>
      <c r="L2963" s="12"/>
      <c r="M2963" s="12"/>
      <c r="N2963" s="12"/>
      <c r="O2963" s="12"/>
      <c r="P2963" s="12"/>
    </row>
    <row r="2964" spans="1:16" ht="33" customHeight="1">
      <c r="A2964" s="6" t="s">
        <f>LEFT(J2964,FIND(",",J2964)-1)</f>
        <v>17456</v>
      </c>
      <c r="B2964" s="6" t="s">
        <f>MID(J2964,FIND(",",J2964)+2,LEN(J2964)-LEN(A2964)-8)</f>
        <v>441</v>
      </c>
      <c r="C2964" s="6" t="s">
        <v>12</v>
      </c>
      <c r="D2964" s="6" t="s">
        <v>17210</v>
      </c>
      <c r="E2964" s="7" t="s">
        <v>17457</v>
      </c>
      <c r="F2964" s="6" t="s">
        <v>15</v>
      </c>
      <c r="G2964" s="6" t="s">
        <f>MID(I2964,8,10)</f>
        <v>17458</v>
      </c>
      <c r="H2964" s="9" t="s">
        <f>MID(I2964,LEN(G2964)+8,SEARCH(",",I2964)-LEN(G2964)-8)</f>
        <v>17459</v>
      </c>
      <c r="I2964" s="10" t="s">
        <v>17460</v>
      </c>
      <c r="J2964" s="11" t="s">
        <f>MID(I2964,SEARCH(",",I2964)+1,SEARCH("$",I2964)-LEN(G2964)-LEN(H2964)-14)</f>
        <v>17461</v>
      </c>
      <c r="K2964" s="12"/>
      <c r="L2964" s="12"/>
      <c r="M2964" s="12"/>
      <c r="N2964" s="12"/>
      <c r="O2964" s="12"/>
      <c r="P2964" s="12"/>
    </row>
    <row r="2965" spans="1:16" ht="33" customHeight="1">
      <c r="A2965" s="6" t="s">
        <f>LEFT(J2965,FIND(",",J2965)-1)</f>
        <v>17462</v>
      </c>
      <c r="B2965" s="6" t="s">
        <f>MID(J2965,FIND(",",J2965)+2,LEN(J2965)-LEN(A2965)-8)</f>
        <v>441</v>
      </c>
      <c r="C2965" s="6" t="s">
        <v>12</v>
      </c>
      <c r="D2965" s="6" t="s">
        <v>17210</v>
      </c>
      <c r="E2965" s="7" t="s">
        <v>17463</v>
      </c>
      <c r="F2965" s="6" t="s">
        <v>15</v>
      </c>
      <c r="G2965" s="6" t="s">
        <f>MID(I2965,8,10)</f>
        <v>17464</v>
      </c>
      <c r="H2965" s="9" t="s">
        <f>MID(I2965,LEN(G2965)+8,SEARCH(",",I2965)-LEN(G2965)-8)</f>
        <v>17465</v>
      </c>
      <c r="I2965" s="10" t="s">
        <v>17466</v>
      </c>
      <c r="J2965" s="11" t="s">
        <f>MID(I2965,SEARCH(",",I2965)+1,SEARCH("$",I2965)-LEN(G2965)-LEN(H2965)-14)</f>
        <v>17467</v>
      </c>
      <c r="K2965" s="12"/>
      <c r="L2965" s="12"/>
      <c r="M2965" s="12"/>
      <c r="N2965" s="12"/>
      <c r="O2965" s="12"/>
      <c r="P2965" s="12"/>
    </row>
    <row r="2966" spans="1:16" ht="33" customHeight="1">
      <c r="A2966" s="6" t="s">
        <f>LEFT(J2966,FIND(",",J2966)-1)</f>
        <v>17468</v>
      </c>
      <c r="B2966" s="6" t="s">
        <f>MID(J2966,FIND(",",J2966)+2,LEN(J2966)-LEN(A2966)-8)</f>
        <v>441</v>
      </c>
      <c r="C2966" s="6" t="s">
        <v>12</v>
      </c>
      <c r="D2966" s="6" t="s">
        <v>17210</v>
      </c>
      <c r="E2966" s="7" t="s">
        <v>17469</v>
      </c>
      <c r="F2966" s="6" t="s">
        <v>15</v>
      </c>
      <c r="G2966" s="6" t="s">
        <f>MID(I2966,8,10)</f>
        <v>17470</v>
      </c>
      <c r="H2966" s="9" t="s">
        <f>MID(I2966,LEN(G2966)+8,SEARCH(",",I2966)-LEN(G2966)-8)</f>
        <v>17471</v>
      </c>
      <c r="I2966" s="13" t="s">
        <v>17472</v>
      </c>
      <c r="J2966" s="11" t="s">
        <f>MID(I2966,SEARCH(",",I2966)+1,SEARCH("$",I2966)-LEN(G2966)-LEN(H2966)-14)</f>
        <v>17473</v>
      </c>
      <c r="K2966" s="12"/>
      <c r="L2966" s="12"/>
      <c r="M2966" s="12"/>
      <c r="N2966" s="12"/>
      <c r="O2966" s="12"/>
      <c r="P2966" s="12"/>
    </row>
    <row r="2967" spans="1:16" ht="33" customHeight="1">
      <c r="A2967" s="6" t="s">
        <f>LEFT(J2967,FIND(",",J2967)-1)</f>
        <v>17474</v>
      </c>
      <c r="B2967" s="6" t="s">
        <f>MID(J2967,FIND(",",J2967)+2,LEN(J2967)-LEN(A2967)-8)</f>
        <v>441</v>
      </c>
      <c r="C2967" s="6" t="s">
        <v>12</v>
      </c>
      <c r="D2967" s="6" t="s">
        <v>17210</v>
      </c>
      <c r="E2967" s="7" t="s">
        <v>17475</v>
      </c>
      <c r="F2967" s="6" t="s">
        <v>15</v>
      </c>
      <c r="G2967" s="6" t="s">
        <f>MID(I2967,8,10)</f>
        <v>17476</v>
      </c>
      <c r="H2967" s="9" t="s">
        <f>MID(I2967,LEN(G2967)+8,SEARCH(",",I2967)-LEN(G2967)-8)</f>
        <v>17477</v>
      </c>
      <c r="I2967" s="13" t="s">
        <v>17478</v>
      </c>
      <c r="J2967" s="11" t="s">
        <f>MID(I2967,SEARCH(",",I2967)+1,SEARCH("$",I2967)-LEN(G2967)-LEN(H2967)-14)</f>
        <v>17479</v>
      </c>
      <c r="K2967" s="12"/>
      <c r="L2967" s="12"/>
      <c r="M2967" s="12"/>
      <c r="N2967" s="12"/>
      <c r="O2967" s="12"/>
      <c r="P2967" s="12"/>
    </row>
    <row r="2968" spans="1:16" ht="39.6" customHeight="1">
      <c r="A2968" s="6" t="s">
        <f>LEFT(J2968,FIND(",",J2968)-1)</f>
        <v>17480</v>
      </c>
      <c r="B2968" s="6" t="s">
        <f>MID(J2968,FIND(",",J2968)+2,LEN(J2968)-LEN(A2968)-8)</f>
        <v>11</v>
      </c>
      <c r="C2968" s="6" t="s">
        <v>12</v>
      </c>
      <c r="D2968" s="6" t="s">
        <v>128</v>
      </c>
      <c r="E2968" s="8" t="s">
        <v>17481</v>
      </c>
      <c r="F2968" s="6" t="s">
        <v>17482</v>
      </c>
      <c r="G2968" s="6" t="s">
        <f>MID(I2968,8,10)</f>
        <v>17483</v>
      </c>
      <c r="H2968" s="9" t="s">
        <f>MID(I2968,LEN(G2968)+8,SEARCH(",",I2968)-LEN(G2968)-8)</f>
        <v>17484</v>
      </c>
      <c r="I2968" s="13" t="s">
        <v>17485</v>
      </c>
      <c r="J2968" s="11" t="s">
        <f>MID(I2968,SEARCH(",",I2968)+1,SEARCH("$",I2968)-LEN(G2968)-LEN(H2968)-14)</f>
        <v>17486</v>
      </c>
      <c r="K2968" s="12"/>
      <c r="L2968" s="12"/>
      <c r="M2968" s="12"/>
      <c r="N2968" s="12"/>
      <c r="O2968" s="12"/>
      <c r="P2968" s="12"/>
    </row>
    <row r="2969" spans="1:16" ht="39.6" customHeight="1">
      <c r="A2969" s="6" t="s">
        <f>LEFT(J2969,FIND(",",J2969)-1)</f>
        <v>17487</v>
      </c>
      <c r="B2969" s="6" t="s">
        <f>MID(J2969,FIND(",",J2969)+2,LEN(J2969)-LEN(A2969)-8)</f>
        <v>11</v>
      </c>
      <c r="C2969" s="6" t="s">
        <v>12</v>
      </c>
      <c r="D2969" s="6" t="s">
        <v>13</v>
      </c>
      <c r="E2969" s="7" t="s">
        <v>17488</v>
      </c>
      <c r="F2969" s="6" t="s">
        <v>17482</v>
      </c>
      <c r="G2969" s="6" t="s">
        <f>MID(I2969,8,10)</f>
        <v>17489</v>
      </c>
      <c r="H2969" s="9" t="s">
        <f>MID(I2969,LEN(G2969)+8,SEARCH(",",I2969)-LEN(G2969)-8)</f>
        <v>17490</v>
      </c>
      <c r="I2969" s="13" t="s">
        <v>17491</v>
      </c>
      <c r="J2969" s="11" t="s">
        <f>MID(I2969,SEARCH(",",I2969)+1,SEARCH("$",I2969)-LEN(G2969)-LEN(H2969)-14)</f>
        <v>17492</v>
      </c>
      <c r="K2969" s="12"/>
      <c r="L2969" s="12"/>
      <c r="M2969" s="12"/>
      <c r="N2969" s="12"/>
      <c r="O2969" s="12"/>
      <c r="P2969" s="12"/>
    </row>
    <row r="2970" spans="1:16" ht="39.6" customHeight="1">
      <c r="A2970" s="6" t="s">
        <f>LEFT(J2970,FIND(",",J2970)-1)</f>
        <v>17493</v>
      </c>
      <c r="B2970" s="6" t="s">
        <f>MID(J2970,FIND(",",J2970)+2,LEN(J2970)-LEN(A2970)-8)</f>
        <v>11</v>
      </c>
      <c r="C2970" s="6" t="s">
        <v>12</v>
      </c>
      <c r="D2970" s="6" t="s">
        <v>13</v>
      </c>
      <c r="E2970" s="8" t="s">
        <v>17494</v>
      </c>
      <c r="F2970" s="6" t="s">
        <v>17482</v>
      </c>
      <c r="G2970" s="6" t="s">
        <f>MID(I2970,8,10)</f>
        <v>17495</v>
      </c>
      <c r="H2970" s="9" t="s">
        <f>MID(I2970,LEN(G2970)+8,SEARCH(",",I2970)-LEN(G2970)-8)</f>
        <v>17496</v>
      </c>
      <c r="I2970" s="13" t="s">
        <v>17497</v>
      </c>
      <c r="J2970" s="11" t="s">
        <f>MID(I2970,SEARCH(",",I2970)+1,SEARCH("$",I2970)-LEN(G2970)-LEN(H2970)-14)</f>
        <v>17498</v>
      </c>
      <c r="K2970" s="12"/>
      <c r="L2970" s="12"/>
      <c r="M2970" s="12"/>
      <c r="N2970" s="12"/>
      <c r="O2970" s="12"/>
      <c r="P2970" s="12"/>
    </row>
    <row r="2971" spans="1:16" ht="39.6" customHeight="1">
      <c r="A2971" s="6" t="s">
        <f>LEFT(J2971,FIND(",",J2971)-1)</f>
        <v>17499</v>
      </c>
      <c r="B2971" s="6" t="s">
        <f>MID(J2971,FIND(",",J2971)+2,LEN(J2971)-LEN(A2971)-8)</f>
        <v>11</v>
      </c>
      <c r="C2971" s="6" t="s">
        <v>12</v>
      </c>
      <c r="D2971" s="6" t="s">
        <v>128</v>
      </c>
      <c r="E2971" s="8" t="s">
        <v>17500</v>
      </c>
      <c r="F2971" s="6" t="s">
        <v>17482</v>
      </c>
      <c r="G2971" s="6" t="s">
        <f>MID(I2971,8,10)</f>
        <v>17501</v>
      </c>
      <c r="H2971" s="9" t="s">
        <f>MID(I2971,LEN(G2971)+8,SEARCH(",",I2971)-LEN(G2971)-8)</f>
        <v>17502</v>
      </c>
      <c r="I2971" s="13" t="s">
        <v>17503</v>
      </c>
      <c r="J2971" s="11" t="s">
        <f>MID(I2971,SEARCH(",",I2971)+1,SEARCH("$",I2971)-LEN(G2971)-LEN(H2971)-14)</f>
        <v>17504</v>
      </c>
      <c r="K2971" s="12"/>
      <c r="L2971" s="12"/>
      <c r="M2971" s="12"/>
      <c r="N2971" s="12"/>
      <c r="O2971" s="12"/>
      <c r="P2971" s="12"/>
    </row>
    <row r="2972" spans="1:16" ht="26.4" customHeight="1">
      <c r="A2972" s="6" t="s">
        <f>LEFT(J2972,FIND(",",J2972)-1)</f>
        <v>17505</v>
      </c>
      <c r="B2972" s="6" t="s">
        <f>MID(J2972,FIND(",",J2972)+2,LEN(J2972)-LEN(A2972)-8)</f>
        <v>441</v>
      </c>
      <c r="C2972" s="6" t="s">
        <v>12</v>
      </c>
      <c r="D2972" s="6" t="s">
        <v>442</v>
      </c>
      <c r="E2972" s="7" t="s">
        <v>17506</v>
      </c>
      <c r="F2972" s="6" t="s">
        <v>17482</v>
      </c>
      <c r="G2972" s="6" t="s">
        <f>MID(I2972,8,10)</f>
        <v>17507</v>
      </c>
      <c r="H2972" s="9" t="s">
        <f>MID(I2972,LEN(G2972)+8,SEARCH(",",I2972)-LEN(G2972)-8)</f>
        <v>17508</v>
      </c>
      <c r="I2972" s="13" t="s">
        <v>17509</v>
      </c>
      <c r="J2972" s="11" t="s">
        <f>MID(I2972,SEARCH(",",I2972)+1,SEARCH("$",I2972)-LEN(G2972)-LEN(H2972)-14)</f>
        <v>17510</v>
      </c>
      <c r="K2972" s="12"/>
      <c r="L2972" s="12"/>
      <c r="M2972" s="12"/>
      <c r="N2972" s="12"/>
      <c r="O2972" s="12"/>
      <c r="P2972" s="12"/>
    </row>
    <row r="2973" spans="1:16" ht="28.8" customHeight="1">
      <c r="A2973" s="6" t="s">
        <f>LEFT(J2973,FIND(",",J2973)-1)</f>
        <v>17511</v>
      </c>
      <c r="B2973" s="6" t="s">
        <f>MID(J2973,FIND(",",J2973)+2,LEN(J2973)-LEN(A2973)-8)</f>
        <v>441</v>
      </c>
      <c r="C2973" s="6" t="s">
        <v>12</v>
      </c>
      <c r="D2973" s="6" t="s">
        <v>442</v>
      </c>
      <c r="E2973" s="7" t="s">
        <v>17512</v>
      </c>
      <c r="F2973" s="6" t="s">
        <v>17482</v>
      </c>
      <c r="G2973" s="6" t="s">
        <f>MID(I2973,8,10)</f>
        <v>17513</v>
      </c>
      <c r="H2973" s="9" t="s">
        <f>MID(I2973,LEN(G2973)+8,SEARCH(",",I2973)-LEN(G2973)-8)</f>
        <v>17514</v>
      </c>
      <c r="I2973" s="10" t="s">
        <v>17515</v>
      </c>
      <c r="J2973" s="11" t="s">
        <f>MID(I2973,SEARCH(",",I2973)+1,SEARCH("$",I2973)-LEN(G2973)-LEN(H2973)-14)</f>
        <v>17516</v>
      </c>
      <c r="K2973" s="12"/>
      <c r="L2973" s="12"/>
      <c r="M2973" s="12"/>
      <c r="N2973" s="12"/>
      <c r="O2973" s="12"/>
      <c r="P2973" s="12"/>
    </row>
    <row r="2974" spans="1:16" ht="28.8" customHeight="1">
      <c r="A2974" s="6" t="s">
        <f>LEFT(J2974,FIND(",",J2974)-1)</f>
        <v>17517</v>
      </c>
      <c r="B2974" s="6" t="s">
        <f>MID(J2974,FIND(",",J2974)+2,LEN(J2974)-LEN(A2974)-8)</f>
        <v>441</v>
      </c>
      <c r="C2974" s="6" t="s">
        <v>12</v>
      </c>
      <c r="D2974" s="6" t="s">
        <v>442</v>
      </c>
      <c r="E2974" s="7" t="s">
        <v>17518</v>
      </c>
      <c r="F2974" s="6" t="s">
        <v>17482</v>
      </c>
      <c r="G2974" s="6" t="s">
        <f>MID(I2974,8,10)</f>
        <v>17519</v>
      </c>
      <c r="H2974" s="9" t="s">
        <f>MID(I2974,LEN(G2974)+8,SEARCH(",",I2974)-LEN(G2974)-8)</f>
        <v>17520</v>
      </c>
      <c r="I2974" s="10" t="s">
        <v>17521</v>
      </c>
      <c r="J2974" s="11" t="s">
        <f>MID(I2974,SEARCH(",",I2974)+1,SEARCH("$",I2974)-LEN(G2974)-LEN(H2974)-14)</f>
        <v>17522</v>
      </c>
      <c r="K2974" s="12"/>
      <c r="L2974" s="12"/>
      <c r="M2974" s="12"/>
      <c r="N2974" s="12"/>
      <c r="O2974" s="12"/>
      <c r="P2974" s="12"/>
    </row>
    <row r="2975" spans="1:16" ht="26.4" customHeight="1">
      <c r="A2975" s="6" t="s">
        <f>LEFT(J2975,FIND(",",J2975)-1)</f>
        <v>17523</v>
      </c>
      <c r="B2975" s="6" t="s">
        <f>MID(J2975,FIND(",",J2975)+2,LEN(J2975)-LEN(A2975)-8)</f>
        <v>441</v>
      </c>
      <c r="C2975" s="6" t="s">
        <v>12</v>
      </c>
      <c r="D2975" s="6" t="s">
        <v>442</v>
      </c>
      <c r="E2975" s="7" t="s">
        <v>17524</v>
      </c>
      <c r="F2975" s="6" t="s">
        <v>17482</v>
      </c>
      <c r="G2975" s="6" t="s">
        <f>MID(I2975,8,10)</f>
        <v>17525</v>
      </c>
      <c r="H2975" s="9" t="s">
        <f>MID(I2975,LEN(G2975)+8,SEARCH(",",I2975)-LEN(G2975)-8)</f>
        <v>17526</v>
      </c>
      <c r="I2975" s="13" t="s">
        <v>17527</v>
      </c>
      <c r="J2975" s="11" t="s">
        <f>MID(I2975,SEARCH(",",I2975)+1,SEARCH("$",I2975)-LEN(G2975)-LEN(H2975)-14)</f>
        <v>17528</v>
      </c>
      <c r="K2975" s="12"/>
      <c r="L2975" s="12"/>
      <c r="M2975" s="12"/>
      <c r="N2975" s="12"/>
      <c r="O2975" s="12"/>
      <c r="P2975" s="12"/>
    </row>
    <row r="2976" spans="1:16" ht="39.6" customHeight="1">
      <c r="A2976" s="6" t="s">
        <f>LEFT(J2976,FIND(",",J2976)-1)</f>
        <v>17529</v>
      </c>
      <c r="B2976" s="6" t="s">
        <f>MID(J2976,FIND(",",J2976)+2,LEN(J2976)-LEN(A2976)-8)</f>
        <v>441</v>
      </c>
      <c r="C2976" s="6" t="s">
        <v>12</v>
      </c>
      <c r="D2976" s="6" t="s">
        <v>442</v>
      </c>
      <c r="E2976" s="8" t="s">
        <v>17530</v>
      </c>
      <c r="F2976" s="6" t="s">
        <v>17482</v>
      </c>
      <c r="G2976" s="6" t="s">
        <f>MID(I2976,8,10)</f>
        <v>17531</v>
      </c>
      <c r="H2976" s="9" t="s">
        <f>MID(I2976,LEN(G2976)+8,SEARCH(",",I2976)-LEN(G2976)-8)</f>
        <v>17532</v>
      </c>
      <c r="I2976" s="13" t="s">
        <v>17533</v>
      </c>
      <c r="J2976" s="11" t="s">
        <f>MID(I2976,SEARCH(",",I2976)+1,SEARCH("$",I2976)-LEN(G2976)-LEN(H2976)-14)</f>
        <v>17534</v>
      </c>
      <c r="K2976" s="12"/>
      <c r="L2976" s="12"/>
      <c r="M2976" s="12"/>
      <c r="N2976" s="12"/>
      <c r="O2976" s="12"/>
      <c r="P2976" s="12"/>
    </row>
    <row r="2977" spans="1:16" ht="28.8" customHeight="1">
      <c r="A2977" s="6" t="s">
        <f>LEFT(J2977,FIND(",",J2977)-1)</f>
        <v>17535</v>
      </c>
      <c r="B2977" s="6" t="s">
        <f>MID(J2977,FIND(",",J2977)+2,LEN(J2977)-LEN(A2977)-8)</f>
        <v>441</v>
      </c>
      <c r="C2977" s="6" t="s">
        <v>12</v>
      </c>
      <c r="D2977" s="6" t="s">
        <v>442</v>
      </c>
      <c r="E2977" s="7" t="s">
        <v>17536</v>
      </c>
      <c r="F2977" s="6" t="s">
        <v>17482</v>
      </c>
      <c r="G2977" s="6" t="s">
        <f>MID(I2977,8,10)</f>
        <v>17537</v>
      </c>
      <c r="H2977" s="9" t="s">
        <f>MID(I2977,LEN(G2977)+8,SEARCH(",",I2977)-LEN(G2977)-8)</f>
        <v>17538</v>
      </c>
      <c r="I2977" s="10" t="s">
        <v>17539</v>
      </c>
      <c r="J2977" s="11" t="s">
        <f>MID(I2977,SEARCH(",",I2977)+1,SEARCH("$",I2977)-LEN(G2977)-LEN(H2977)-14)</f>
        <v>17540</v>
      </c>
      <c r="K2977" s="12"/>
      <c r="L2977" s="12"/>
      <c r="M2977" s="12"/>
      <c r="N2977" s="12"/>
      <c r="O2977" s="12"/>
      <c r="P2977" s="12"/>
    </row>
    <row r="2978" spans="1:16" ht="26.4" customHeight="1">
      <c r="A2978" s="6" t="s">
        <f>LEFT(J2978,FIND(",",J2978)-1)</f>
        <v>17541</v>
      </c>
      <c r="B2978" s="6" t="s">
        <f>MID(J2978,FIND(",",J2978)+2,LEN(J2978)-LEN(A2978)-8)</f>
        <v>441</v>
      </c>
      <c r="C2978" s="6" t="s">
        <v>12</v>
      </c>
      <c r="D2978" s="6" t="s">
        <v>442</v>
      </c>
      <c r="E2978" s="7" t="s">
        <v>17542</v>
      </c>
      <c r="F2978" s="6" t="s">
        <v>17482</v>
      </c>
      <c r="G2978" s="6" t="s">
        <f>MID(I2978,8,10)</f>
        <v>17543</v>
      </c>
      <c r="H2978" s="9" t="s">
        <f>MID(I2978,LEN(G2978)+8,SEARCH(",",I2978)-LEN(G2978)-8)</f>
        <v>17544</v>
      </c>
      <c r="I2978" s="13" t="s">
        <v>17545</v>
      </c>
      <c r="J2978" s="11" t="s">
        <f>MID(I2978,SEARCH(",",I2978)+1,SEARCH("$",I2978)-LEN(G2978)-LEN(H2978)-14)</f>
        <v>17546</v>
      </c>
      <c r="K2978" s="12"/>
      <c r="L2978" s="12"/>
      <c r="M2978" s="12"/>
      <c r="N2978" s="12"/>
      <c r="O2978" s="12"/>
      <c r="P2978" s="12"/>
    </row>
    <row r="2979" spans="1:16" ht="39.6" customHeight="1">
      <c r="A2979" s="6" t="s">
        <f>LEFT(J2979,FIND(",",J2979)-1)</f>
        <v>17547</v>
      </c>
      <c r="B2979" s="6" t="s">
        <f>MID(J2979,FIND(",",J2979)+2,LEN(J2979)-LEN(A2979)-8)</f>
        <v>441</v>
      </c>
      <c r="C2979" s="6" t="s">
        <v>12</v>
      </c>
      <c r="D2979" s="6" t="s">
        <v>1677</v>
      </c>
      <c r="E2979" s="8" t="s">
        <v>17548</v>
      </c>
      <c r="F2979" s="6" t="s">
        <v>17482</v>
      </c>
      <c r="G2979" s="6" t="s">
        <f>MID(I2979,8,10)</f>
        <v>17549</v>
      </c>
      <c r="H2979" s="9" t="s">
        <f>MID(I2979,LEN(G2979)+8,SEARCH(",",I2979)-LEN(G2979)-8)</f>
        <v>17550</v>
      </c>
      <c r="I2979" s="13" t="s">
        <v>17551</v>
      </c>
      <c r="J2979" s="11" t="s">
        <f>MID(I2979,SEARCH(",",I2979)+1,SEARCH("$",I2979)-LEN(G2979)-LEN(H2979)-14)</f>
        <v>17552</v>
      </c>
      <c r="K2979" s="12"/>
      <c r="L2979" s="12"/>
      <c r="M2979" s="12"/>
      <c r="N2979" s="12"/>
      <c r="O2979" s="12"/>
      <c r="P2979" s="12"/>
    </row>
    <row r="2980" spans="1:16" ht="39.6" customHeight="1">
      <c r="A2980" s="6" t="s">
        <f>LEFT(J2980,FIND(",",J2980)-1)</f>
        <v>17553</v>
      </c>
      <c r="B2980" s="6" t="s">
        <f>MID(J2980,FIND(",",J2980)+2,LEN(J2980)-LEN(A2980)-8)</f>
        <v>441</v>
      </c>
      <c r="C2980" s="6" t="s">
        <v>12</v>
      </c>
      <c r="D2980" s="6" t="s">
        <v>1677</v>
      </c>
      <c r="E2980" s="8" t="s">
        <v>17554</v>
      </c>
      <c r="F2980" s="6" t="s">
        <v>17482</v>
      </c>
      <c r="G2980" s="6" t="s">
        <f>MID(I2980,8,10)</f>
        <v>17555</v>
      </c>
      <c r="H2980" s="9" t="s">
        <f>MID(I2980,LEN(G2980)+8,SEARCH(",",I2980)-LEN(G2980)-8)</f>
        <v>17556</v>
      </c>
      <c r="I2980" s="13" t="s">
        <v>17557</v>
      </c>
      <c r="J2980" s="11" t="s">
        <f>MID(I2980,SEARCH(",",I2980)+1,SEARCH("$",I2980)-LEN(G2980)-LEN(H2980)-14)</f>
        <v>17558</v>
      </c>
      <c r="K2980" s="12"/>
      <c r="L2980" s="12"/>
      <c r="M2980" s="12"/>
      <c r="N2980" s="12"/>
      <c r="O2980" s="12"/>
      <c r="P2980" s="12"/>
    </row>
    <row r="2981" spans="1:16" ht="28.8" customHeight="1">
      <c r="A2981" s="6" t="s">
        <f>LEFT(J2981,FIND(",",J2981)-1)</f>
        <v>17559</v>
      </c>
      <c r="B2981" s="6" t="s">
        <f>MID(J2981,FIND(",",J2981)+2,LEN(J2981)-LEN(A2981)-8)</f>
        <v>441</v>
      </c>
      <c r="C2981" s="6" t="s">
        <v>12</v>
      </c>
      <c r="D2981" s="6" t="s">
        <v>1677</v>
      </c>
      <c r="E2981" s="7" t="s">
        <v>17560</v>
      </c>
      <c r="F2981" s="6" t="s">
        <v>17482</v>
      </c>
      <c r="G2981" s="6" t="s">
        <f>MID(I2981,8,10)</f>
        <v>17561</v>
      </c>
      <c r="H2981" s="9" t="s">
        <f>MID(I2981,LEN(G2981)+8,SEARCH(",",I2981)-LEN(G2981)-8)</f>
        <v>4437</v>
      </c>
      <c r="I2981" s="10" t="s">
        <v>17562</v>
      </c>
      <c r="J2981" s="11" t="s">
        <f>MID(I2981,SEARCH(",",I2981)+1,SEARCH("$",I2981)-LEN(G2981)-LEN(H2981)-14)</f>
        <v>17563</v>
      </c>
      <c r="K2981" s="12"/>
      <c r="L2981" s="12"/>
      <c r="M2981" s="12"/>
      <c r="N2981" s="12"/>
      <c r="O2981" s="12"/>
      <c r="P2981" s="12"/>
    </row>
    <row r="2982" spans="1:16" ht="39.6" customHeight="1">
      <c r="A2982" s="6" t="s">
        <f>LEFT(J2982,FIND(",",J2982)-1)</f>
        <v>17564</v>
      </c>
      <c r="B2982" s="6" t="s">
        <f>MID(J2982,FIND(",",J2982)+2,LEN(J2982)-LEN(A2982)-8)</f>
        <v>441</v>
      </c>
      <c r="C2982" s="6" t="s">
        <v>12</v>
      </c>
      <c r="D2982" s="6" t="s">
        <v>1677</v>
      </c>
      <c r="E2982" s="8" t="s">
        <v>17565</v>
      </c>
      <c r="F2982" s="6" t="s">
        <v>17482</v>
      </c>
      <c r="G2982" s="6" t="s">
        <f>MID(I2982,8,10)</f>
        <v>17566</v>
      </c>
      <c r="H2982" s="9" t="s">
        <f>MID(I2982,LEN(G2982)+8,SEARCH(",",I2982)-LEN(G2982)-8)</f>
        <v>17567</v>
      </c>
      <c r="I2982" s="13" t="s">
        <v>17568</v>
      </c>
      <c r="J2982" s="11" t="s">
        <f>MID(I2982,SEARCH(",",I2982)+1,SEARCH("$",I2982)-LEN(G2982)-LEN(H2982)-14)</f>
        <v>17569</v>
      </c>
      <c r="K2982" s="12"/>
      <c r="L2982" s="12"/>
      <c r="M2982" s="12"/>
      <c r="N2982" s="12"/>
      <c r="O2982" s="12"/>
      <c r="P2982" s="12"/>
    </row>
    <row r="2983" spans="1:16" ht="28.8" customHeight="1">
      <c r="A2983" s="6" t="s">
        <f>LEFT(J2983,FIND(",",J2983)-1)</f>
        <v>17570</v>
      </c>
      <c r="B2983" s="6" t="s">
        <f>MID(J2983,FIND(",",J2983)+2,LEN(J2983)-LEN(A2983)-8)</f>
        <v>441</v>
      </c>
      <c r="C2983" s="6" t="s">
        <v>12</v>
      </c>
      <c r="D2983" s="6" t="s">
        <v>2876</v>
      </c>
      <c r="E2983" s="7" t="s">
        <v>17571</v>
      </c>
      <c r="F2983" s="6" t="s">
        <v>17482</v>
      </c>
      <c r="G2983" s="6" t="s">
        <f>MID(I2983,8,10)</f>
        <v>17572</v>
      </c>
      <c r="H2983" s="9" t="s">
        <f>MID(I2983,LEN(G2983)+8,SEARCH(",",I2983)-LEN(G2983)-8)</f>
        <v>17573</v>
      </c>
      <c r="I2983" s="10" t="s">
        <v>17574</v>
      </c>
      <c r="J2983" s="11" t="s">
        <f>MID(I2983,SEARCH(",",I2983)+1,SEARCH("$",I2983)-LEN(G2983)-LEN(H2983)-14)</f>
        <v>17575</v>
      </c>
      <c r="K2983" s="12"/>
      <c r="L2983" s="12"/>
      <c r="M2983" s="12"/>
      <c r="N2983" s="12"/>
      <c r="O2983" s="12"/>
      <c r="P2983" s="12"/>
    </row>
    <row r="2984" spans="1:16" ht="26.4" customHeight="1">
      <c r="A2984" s="6" t="s">
        <f>LEFT(J2984,FIND(",",J2984)-1)</f>
        <v>17576</v>
      </c>
      <c r="B2984" s="6" t="s">
        <f>MID(J2984,FIND(",",J2984)+2,LEN(J2984)-LEN(A2984)-8)</f>
        <v>441</v>
      </c>
      <c r="C2984" s="6" t="s">
        <v>12</v>
      </c>
      <c r="D2984" s="6" t="s">
        <v>2876</v>
      </c>
      <c r="E2984" s="7" t="s">
        <v>17577</v>
      </c>
      <c r="F2984" s="6" t="s">
        <v>17482</v>
      </c>
      <c r="G2984" s="6" t="s">
        <f>MID(I2984,8,10)</f>
        <v>17578</v>
      </c>
      <c r="H2984" s="9" t="s">
        <f>MID(I2984,LEN(G2984)+8,SEARCH(",",I2984)-LEN(G2984)-8)</f>
        <v>17579</v>
      </c>
      <c r="I2984" s="13" t="s">
        <v>17580</v>
      </c>
      <c r="J2984" s="11" t="s">
        <f>MID(I2984,SEARCH(",",I2984)+1,SEARCH("$",I2984)-LEN(G2984)-LEN(H2984)-14)</f>
        <v>17581</v>
      </c>
      <c r="K2984" s="12"/>
      <c r="L2984" s="12"/>
      <c r="M2984" s="12"/>
      <c r="N2984" s="12"/>
      <c r="O2984" s="12"/>
      <c r="P2984" s="12"/>
    </row>
    <row r="2985" spans="1:16" ht="26.4" customHeight="1">
      <c r="A2985" s="6" t="s">
        <f>LEFT(J2985,FIND(",",J2985)-1)</f>
        <v>17582</v>
      </c>
      <c r="B2985" s="6" t="s">
        <f>MID(J2985,FIND(",",J2985)+2,LEN(J2985)-LEN(A2985)-8)</f>
        <v>441</v>
      </c>
      <c r="C2985" s="6" t="s">
        <v>12</v>
      </c>
      <c r="D2985" s="6" t="s">
        <v>2876</v>
      </c>
      <c r="E2985" s="7" t="s">
        <v>17583</v>
      </c>
      <c r="F2985" s="6" t="s">
        <v>17482</v>
      </c>
      <c r="G2985" s="6" t="s">
        <f>MID(I2985,8,10)</f>
        <v>17584</v>
      </c>
      <c r="H2985" s="9" t="s">
        <f>MID(I2985,LEN(G2985)+8,SEARCH(",",I2985)-LEN(G2985)-8)</f>
        <v>17585</v>
      </c>
      <c r="I2985" s="13" t="s">
        <v>17586</v>
      </c>
      <c r="J2985" s="11" t="s">
        <f>MID(I2985,SEARCH(",",I2985)+1,SEARCH("$",I2985)-LEN(G2985)-LEN(H2985)-14)</f>
        <v>17587</v>
      </c>
      <c r="K2985" s="12"/>
      <c r="L2985" s="12"/>
      <c r="M2985" s="12"/>
      <c r="N2985" s="12"/>
      <c r="O2985" s="12"/>
      <c r="P2985" s="12"/>
    </row>
    <row r="2986" spans="1:16" ht="26.4" customHeight="1">
      <c r="A2986" s="6" t="s">
        <f>LEFT(J2986,FIND(",",J2986)-1)</f>
        <v>17588</v>
      </c>
      <c r="B2986" s="6" t="s">
        <f>MID(J2986,FIND(",",J2986)+2,LEN(J2986)-LEN(A2986)-8)</f>
        <v>3266</v>
      </c>
      <c r="C2986" s="6" t="s">
        <v>12</v>
      </c>
      <c r="D2986" s="6" t="s">
        <v>3267</v>
      </c>
      <c r="E2986" s="7" t="s">
        <v>17589</v>
      </c>
      <c r="F2986" s="6" t="s">
        <v>17482</v>
      </c>
      <c r="G2986" s="6" t="s">
        <f>MID(I2986,8,10)</f>
        <v>17590</v>
      </c>
      <c r="H2986" s="9" t="s">
        <f>MID(I2986,LEN(G2986)+8,SEARCH(",",I2986)-LEN(G2986)-8)</f>
        <v>17591</v>
      </c>
      <c r="I2986" s="13" t="s">
        <v>17592</v>
      </c>
      <c r="J2986" s="11" t="s">
        <f>MID(I2986,SEARCH(",",I2986)+1,SEARCH("$",I2986)-LEN(G2986)-LEN(H2986)-14)</f>
        <v>17593</v>
      </c>
      <c r="K2986" s="12"/>
      <c r="L2986" s="12"/>
      <c r="M2986" s="12"/>
      <c r="N2986" s="12"/>
      <c r="O2986" s="12"/>
      <c r="P2986" s="12"/>
    </row>
    <row r="2987" spans="1:16" ht="39.6" customHeight="1">
      <c r="A2987" s="6" t="s">
        <f>LEFT(J2987,FIND(",",J2987)-1)</f>
        <v>17594</v>
      </c>
      <c r="B2987" s="6" t="s">
        <f>MID(J2987,FIND(",",J2987)+2,LEN(J2987)-LEN(A2987)-8)</f>
        <v>441</v>
      </c>
      <c r="C2987" s="6" t="s">
        <v>12</v>
      </c>
      <c r="D2987" s="6" t="s">
        <v>1677</v>
      </c>
      <c r="E2987" s="8" t="s">
        <v>17595</v>
      </c>
      <c r="F2987" s="6" t="s">
        <v>17482</v>
      </c>
      <c r="G2987" s="6" t="s">
        <f>MID(I2987,8,10)</f>
        <v>17596</v>
      </c>
      <c r="H2987" s="9" t="s">
        <f>MID(I2987,LEN(G2987)+8,SEARCH(",",I2987)-LEN(G2987)-8)</f>
        <v>4159</v>
      </c>
      <c r="I2987" s="13" t="s">
        <v>17597</v>
      </c>
      <c r="J2987" s="11" t="s">
        <f>MID(I2987,SEARCH(",",I2987)+1,SEARCH("$",I2987)-LEN(G2987)-LEN(H2987)-14)</f>
        <v>17598</v>
      </c>
      <c r="K2987" s="12"/>
      <c r="L2987" s="12"/>
      <c r="M2987" s="12"/>
      <c r="N2987" s="12"/>
      <c r="O2987" s="12"/>
      <c r="P2987" s="12"/>
    </row>
    <row r="2988" spans="1:16" ht="26.4" customHeight="1">
      <c r="A2988" s="6" t="s">
        <f>LEFT(J2988,FIND(",",J2988)-1)</f>
        <v>17599</v>
      </c>
      <c r="B2988" s="6" t="s">
        <f>MID(J2988,FIND(",",J2988)+2,LEN(J2988)-LEN(A2988)-8)</f>
        <v>441</v>
      </c>
      <c r="C2988" s="6" t="s">
        <v>12</v>
      </c>
      <c r="D2988" s="6" t="s">
        <v>1677</v>
      </c>
      <c r="E2988" s="7" t="s">
        <v>17600</v>
      </c>
      <c r="F2988" s="6" t="s">
        <v>17482</v>
      </c>
      <c r="G2988" s="6" t="s">
        <f>MID(I2988,8,10)</f>
        <v>17601</v>
      </c>
      <c r="H2988" s="9" t="s">
        <f>MID(I2988,LEN(G2988)+8,SEARCH(",",I2988)-LEN(G2988)-8)</f>
        <v>17602</v>
      </c>
      <c r="I2988" s="13" t="s">
        <v>17603</v>
      </c>
      <c r="J2988" s="11" t="s">
        <f>MID(I2988,SEARCH(",",I2988)+1,SEARCH("$",I2988)-LEN(G2988)-LEN(H2988)-14)</f>
        <v>17604</v>
      </c>
      <c r="K2988" s="12"/>
      <c r="L2988" s="12"/>
      <c r="M2988" s="12"/>
      <c r="N2988" s="12"/>
      <c r="O2988" s="12"/>
      <c r="P2988" s="12"/>
    </row>
    <row r="2989" spans="1:16" ht="28.8" customHeight="1">
      <c r="A2989" s="6" t="s">
        <f>LEFT(J2989,FIND(",",J2989)-1)</f>
        <v>17605</v>
      </c>
      <c r="B2989" s="6" t="s">
        <f>MID(J2989,FIND(",",J2989)+2,LEN(J2989)-LEN(A2989)-8)</f>
        <v>441</v>
      </c>
      <c r="C2989" s="6" t="s">
        <v>12</v>
      </c>
      <c r="D2989" s="6" t="s">
        <v>1677</v>
      </c>
      <c r="E2989" s="7" t="s">
        <v>17606</v>
      </c>
      <c r="F2989" s="6" t="s">
        <v>17482</v>
      </c>
      <c r="G2989" s="6" t="s">
        <f>MID(I2989,8,10)</f>
        <v>17607</v>
      </c>
      <c r="H2989" s="9" t="s">
        <f>MID(I2989,LEN(G2989)+8,SEARCH(",",I2989)-LEN(G2989)-8)</f>
        <v>17608</v>
      </c>
      <c r="I2989" s="10" t="s">
        <v>17609</v>
      </c>
      <c r="J2989" s="11" t="s">
        <f>MID(I2989,SEARCH(",",I2989)+1,SEARCH("$",I2989)-LEN(G2989)-LEN(H2989)-14)</f>
        <v>17610</v>
      </c>
      <c r="K2989" s="12"/>
      <c r="L2989" s="12"/>
      <c r="M2989" s="12"/>
      <c r="N2989" s="12"/>
      <c r="O2989" s="12"/>
      <c r="P2989" s="12"/>
    </row>
    <row r="2990" spans="1:16" ht="26.4" customHeight="1">
      <c r="A2990" s="6" t="s">
        <f>LEFT(J2990,FIND(",",J2990)-1)</f>
        <v>17611</v>
      </c>
      <c r="B2990" s="6" t="s">
        <f>MID(J2990,FIND(",",J2990)+2,LEN(J2990)-LEN(A2990)-8)</f>
        <v>441</v>
      </c>
      <c r="C2990" s="6" t="s">
        <v>12</v>
      </c>
      <c r="D2990" s="6" t="s">
        <v>1677</v>
      </c>
      <c r="E2990" s="7" t="s">
        <v>17612</v>
      </c>
      <c r="F2990" s="6" t="s">
        <v>17482</v>
      </c>
      <c r="G2990" s="6" t="s">
        <f>MID(I2990,8,10)</f>
        <v>17613</v>
      </c>
      <c r="H2990" s="9" t="s">
        <f>MID(I2990,LEN(G2990)+8,SEARCH(",",I2990)-LEN(G2990)-8)</f>
        <v>17614</v>
      </c>
      <c r="I2990" s="13" t="s">
        <v>17615</v>
      </c>
      <c r="J2990" s="11" t="s">
        <f>MID(I2990,SEARCH(",",I2990)+1,SEARCH("$",I2990)-LEN(G2990)-LEN(H2990)-14)</f>
        <v>17616</v>
      </c>
      <c r="K2990" s="12"/>
      <c r="L2990" s="12"/>
      <c r="M2990" s="12"/>
      <c r="N2990" s="12"/>
      <c r="O2990" s="12"/>
      <c r="P2990" s="12"/>
    </row>
    <row r="2991" spans="1:16" ht="39.6" customHeight="1">
      <c r="A2991" s="6" t="s">
        <f>LEFT(J2991,FIND(",",J2991)-1)</f>
        <v>17617</v>
      </c>
      <c r="B2991" s="6" t="s">
        <f>MID(J2991,FIND(",",J2991)+2,LEN(J2991)-LEN(A2991)-8)</f>
        <v>441</v>
      </c>
      <c r="C2991" s="6" t="s">
        <v>12</v>
      </c>
      <c r="D2991" s="6" t="s">
        <v>1677</v>
      </c>
      <c r="E2991" s="7" t="s">
        <v>17618</v>
      </c>
      <c r="F2991" s="6" t="s">
        <v>17482</v>
      </c>
      <c r="G2991" s="6" t="s">
        <f>MID(I2991,8,10)</f>
        <v>17619</v>
      </c>
      <c r="H2991" s="9" t="s">
        <f>MID(I2991,LEN(G2991)+8,SEARCH(",",I2991)-LEN(G2991)-8)</f>
        <v>17620</v>
      </c>
      <c r="I2991" s="13" t="s">
        <v>17621</v>
      </c>
      <c r="J2991" s="11" t="s">
        <f>MID(I2991,SEARCH(",",I2991)+1,SEARCH("$",I2991)-LEN(G2991)-LEN(H2991)-14)</f>
        <v>17622</v>
      </c>
      <c r="K2991" s="12"/>
      <c r="L2991" s="12"/>
      <c r="M2991" s="12"/>
      <c r="N2991" s="12"/>
      <c r="O2991" s="12"/>
      <c r="P2991" s="12"/>
    </row>
    <row r="2992" spans="1:16" ht="39.6" customHeight="1">
      <c r="A2992" s="6" t="s">
        <f>LEFT(J2992,FIND(",",J2992)-1)</f>
        <v>17623</v>
      </c>
      <c r="B2992" s="6" t="s">
        <f>MID(J2992,FIND(",",J2992)+2,LEN(J2992)-LEN(A2992)-8)</f>
        <v>441</v>
      </c>
      <c r="C2992" s="6" t="s">
        <v>12</v>
      </c>
      <c r="D2992" s="6" t="s">
        <v>1677</v>
      </c>
      <c r="E2992" s="8" t="s">
        <v>17624</v>
      </c>
      <c r="F2992" s="6" t="s">
        <v>17482</v>
      </c>
      <c r="G2992" s="6" t="s">
        <f>MID(I2992,8,10)</f>
        <v>17625</v>
      </c>
      <c r="H2992" s="9" t="s">
        <f>MID(I2992,LEN(G2992)+8,SEARCH(",",I2992)-LEN(G2992)-8)</f>
        <v>17626</v>
      </c>
      <c r="I2992" s="13" t="s">
        <v>17627</v>
      </c>
      <c r="J2992" s="11" t="s">
        <f>MID(I2992,SEARCH(",",I2992)+1,SEARCH("$",I2992)-LEN(G2992)-LEN(H2992)-14)</f>
        <v>17628</v>
      </c>
      <c r="K2992" s="12"/>
      <c r="L2992" s="12"/>
      <c r="M2992" s="12"/>
      <c r="N2992" s="12"/>
      <c r="O2992" s="12"/>
      <c r="P2992" s="12"/>
    </row>
    <row r="2993" spans="1:16" ht="28.8" customHeight="1">
      <c r="A2993" s="6" t="s">
        <f>LEFT(J2993,FIND(",",J2993)-1)</f>
        <v>17629</v>
      </c>
      <c r="B2993" s="6" t="s">
        <f>MID(J2993,FIND(",",J2993)+2,LEN(J2993)-LEN(A2993)-8)</f>
        <v>441</v>
      </c>
      <c r="C2993" s="6" t="s">
        <v>12</v>
      </c>
      <c r="D2993" s="6" t="s">
        <v>1677</v>
      </c>
      <c r="E2993" s="7" t="s">
        <v>17630</v>
      </c>
      <c r="F2993" s="6" t="s">
        <v>17482</v>
      </c>
      <c r="G2993" s="6" t="s">
        <f>MID(I2993,8,10)</f>
        <v>17631</v>
      </c>
      <c r="H2993" s="9" t="s">
        <f>MID(I2993,LEN(G2993)+8,SEARCH(",",I2993)-LEN(G2993)-8)</f>
        <v>17632</v>
      </c>
      <c r="I2993" s="10" t="s">
        <v>17633</v>
      </c>
      <c r="J2993" s="11" t="s">
        <f>MID(I2993,SEARCH(",",I2993)+1,SEARCH("$",I2993)-LEN(G2993)-LEN(H2993)-14)</f>
        <v>17634</v>
      </c>
      <c r="K2993" s="12"/>
      <c r="L2993" s="12"/>
      <c r="M2993" s="12"/>
      <c r="N2993" s="12"/>
      <c r="O2993" s="12"/>
      <c r="P2993" s="12"/>
    </row>
    <row r="2994" spans="1:16" ht="26.4" customHeight="1">
      <c r="A2994" s="6" t="s">
        <f>LEFT(J2994,FIND(",",J2994)-1)</f>
        <v>17635</v>
      </c>
      <c r="B2994" s="6" t="s">
        <f>MID(J2994,FIND(",",J2994)+2,LEN(J2994)-LEN(A2994)-8)</f>
        <v>441</v>
      </c>
      <c r="C2994" s="6" t="s">
        <v>12</v>
      </c>
      <c r="D2994" s="6" t="s">
        <v>1677</v>
      </c>
      <c r="E2994" s="7" t="s">
        <v>17636</v>
      </c>
      <c r="F2994" s="6" t="s">
        <v>17482</v>
      </c>
      <c r="G2994" s="6" t="s">
        <f>MID(I2994,8,10)</f>
        <v>17637</v>
      </c>
      <c r="H2994" s="9" t="s">
        <f>MID(I2994,LEN(G2994)+8,SEARCH(",",I2994)-LEN(G2994)-8)</f>
        <v>17638</v>
      </c>
      <c r="I2994" s="13" t="s">
        <v>17639</v>
      </c>
      <c r="J2994" s="11" t="s">
        <f>MID(I2994,SEARCH(",",I2994)+1,SEARCH("$",I2994)-LEN(G2994)-LEN(H2994)-14)</f>
        <v>17640</v>
      </c>
      <c r="K2994" s="12"/>
      <c r="L2994" s="12"/>
      <c r="M2994" s="12"/>
      <c r="N2994" s="12"/>
      <c r="O2994" s="12"/>
      <c r="P2994" s="12"/>
    </row>
    <row r="2995" spans="1:16" ht="39.6" customHeight="1">
      <c r="A2995" s="6" t="s">
        <f>LEFT(J2995,FIND(",",J2995)-1)</f>
        <v>17641</v>
      </c>
      <c r="B2995" s="6" t="s">
        <f>MID(J2995,FIND(",",J2995)+2,LEN(J2995)-LEN(A2995)-8)</f>
        <v>441</v>
      </c>
      <c r="C2995" s="6" t="s">
        <v>12</v>
      </c>
      <c r="D2995" s="6" t="s">
        <v>1677</v>
      </c>
      <c r="E2995" s="8" t="s">
        <v>17642</v>
      </c>
      <c r="F2995" s="6" t="s">
        <v>17482</v>
      </c>
      <c r="G2995" s="6" t="s">
        <f>MID(I2995,8,10)</f>
        <v>17643</v>
      </c>
      <c r="H2995" s="9" t="s">
        <f>MID(I2995,LEN(G2995)+8,SEARCH(",",I2995)-LEN(G2995)-8)</f>
        <v>17644</v>
      </c>
      <c r="I2995" s="13" t="s">
        <v>17645</v>
      </c>
      <c r="J2995" s="11" t="s">
        <f>MID(I2995,SEARCH(",",I2995)+1,SEARCH("$",I2995)-LEN(G2995)-LEN(H2995)-14)</f>
        <v>17646</v>
      </c>
      <c r="K2995" s="12"/>
      <c r="L2995" s="12"/>
      <c r="M2995" s="12"/>
      <c r="N2995" s="12"/>
      <c r="O2995" s="12"/>
      <c r="P2995" s="12"/>
    </row>
    <row r="2996" spans="1:16" ht="26.4" customHeight="1">
      <c r="A2996" s="6" t="s">
        <f>LEFT(J2996,FIND(",",J2996)-1)</f>
        <v>17647</v>
      </c>
      <c r="B2996" s="6" t="s">
        <f>MID(J2996,FIND(",",J2996)+2,LEN(J2996)-LEN(A2996)-8)</f>
        <v>441</v>
      </c>
      <c r="C2996" s="6" t="s">
        <v>12</v>
      </c>
      <c r="D2996" s="6" t="s">
        <v>1677</v>
      </c>
      <c r="E2996" s="7" t="s">
        <v>17648</v>
      </c>
      <c r="F2996" s="6" t="s">
        <v>17482</v>
      </c>
      <c r="G2996" s="6" t="s">
        <f>MID(I2996,8,10)</f>
        <v>17649</v>
      </c>
      <c r="H2996" s="9" t="s">
        <f>MID(I2996,LEN(G2996)+8,SEARCH(",",I2996)-LEN(G2996)-8)</f>
        <v>17650</v>
      </c>
      <c r="I2996" s="13" t="s">
        <v>17651</v>
      </c>
      <c r="J2996" s="11" t="s">
        <f>MID(I2996,SEARCH(",",I2996)+1,SEARCH("$",I2996)-LEN(G2996)-LEN(H2996)-14)</f>
        <v>17652</v>
      </c>
      <c r="K2996" s="12"/>
      <c r="L2996" s="12"/>
      <c r="M2996" s="12"/>
      <c r="N2996" s="12"/>
      <c r="O2996" s="12"/>
      <c r="P2996" s="12"/>
    </row>
    <row r="2997" spans="1:16" ht="39.6" customHeight="1">
      <c r="A2997" s="6" t="s">
        <f>LEFT(J2997,FIND(",",J2997)-1)</f>
        <v>17653</v>
      </c>
      <c r="B2997" s="6" t="s">
        <f>MID(J2997,FIND(",",J2997)+2,LEN(J2997)-LEN(A2997)-8)</f>
        <v>441</v>
      </c>
      <c r="C2997" s="6" t="s">
        <v>12</v>
      </c>
      <c r="D2997" s="6" t="s">
        <v>1677</v>
      </c>
      <c r="E2997" s="8" t="s">
        <v>17654</v>
      </c>
      <c r="F2997" s="6" t="s">
        <v>17482</v>
      </c>
      <c r="G2997" s="6" t="s">
        <f>MID(I2997,8,10)</f>
        <v>17655</v>
      </c>
      <c r="H2997" s="9" t="s">
        <f>MID(I2997,LEN(G2997)+8,SEARCH(",",I2997)-LEN(G2997)-8)</f>
        <v>17656</v>
      </c>
      <c r="I2997" s="13" t="s">
        <v>17657</v>
      </c>
      <c r="J2997" s="11" t="s">
        <f>MID(I2997,SEARCH(",",I2997)+1,SEARCH("$",I2997)-LEN(G2997)-LEN(H2997)-14)</f>
        <v>17658</v>
      </c>
      <c r="K2997" s="12"/>
      <c r="L2997" s="12"/>
      <c r="M2997" s="12"/>
      <c r="N2997" s="12"/>
      <c r="O2997" s="12"/>
      <c r="P2997" s="12"/>
    </row>
    <row r="2998" spans="1:16" ht="39.6" customHeight="1">
      <c r="A2998" s="6" t="s">
        <f>LEFT(J2998,FIND(",",J2998)-1)</f>
        <v>17659</v>
      </c>
      <c r="B2998" s="6" t="s">
        <f>MID(J2998,FIND(",",J2998)+2,LEN(J2998)-LEN(A2998)-8)</f>
        <v>441</v>
      </c>
      <c r="C2998" s="6" t="s">
        <v>12</v>
      </c>
      <c r="D2998" s="6" t="s">
        <v>1677</v>
      </c>
      <c r="E2998" s="8" t="s">
        <v>17660</v>
      </c>
      <c r="F2998" s="6" t="s">
        <v>17482</v>
      </c>
      <c r="G2998" s="6" t="s">
        <f>MID(I2998,8,10)</f>
        <v>17661</v>
      </c>
      <c r="H2998" s="9" t="s">
        <f>MID(I2998,LEN(G2998)+8,SEARCH(",",I2998)-LEN(G2998)-8)</f>
        <v>17662</v>
      </c>
      <c r="I2998" s="13" t="s">
        <v>17663</v>
      </c>
      <c r="J2998" s="11" t="s">
        <f>MID(I2998,SEARCH(",",I2998)+1,SEARCH("$",I2998)-LEN(G2998)-LEN(H2998)-14)</f>
        <v>17664</v>
      </c>
      <c r="K2998" s="12"/>
      <c r="L2998" s="12"/>
      <c r="M2998" s="12"/>
      <c r="N2998" s="12"/>
      <c r="O2998" s="12"/>
      <c r="P2998" s="12"/>
    </row>
    <row r="2999" spans="1:16" ht="26.4" customHeight="1">
      <c r="A2999" s="6" t="s">
        <f>LEFT(J2999,FIND(",",J2999)-1)</f>
        <v>17665</v>
      </c>
      <c r="B2999" s="6" t="s">
        <f>MID(J2999,FIND(",",J2999)+2,LEN(J2999)-LEN(A2999)-8)</f>
        <v>441</v>
      </c>
      <c r="C2999" s="6" t="s">
        <v>12</v>
      </c>
      <c r="D2999" s="6" t="s">
        <v>1677</v>
      </c>
      <c r="E2999" s="7" t="s">
        <v>17666</v>
      </c>
      <c r="F2999" s="6" t="s">
        <v>17482</v>
      </c>
      <c r="G2999" s="6" t="s">
        <f>MID(I2999,8,10)</f>
        <v>17667</v>
      </c>
      <c r="H2999" s="9" t="s">
        <f>MID(I2999,LEN(G2999)+8,SEARCH(",",I2999)-LEN(G2999)-8)</f>
        <v>4508</v>
      </c>
      <c r="I2999" s="13" t="s">
        <v>17668</v>
      </c>
      <c r="J2999" s="11" t="s">
        <f>MID(I2999,SEARCH(",",I2999)+1,SEARCH("$",I2999)-LEN(G2999)-LEN(H2999)-14)</f>
        <v>17669</v>
      </c>
      <c r="K2999" s="12"/>
      <c r="L2999" s="12"/>
      <c r="M2999" s="12"/>
      <c r="N2999" s="12"/>
      <c r="O2999" s="12"/>
      <c r="P2999" s="12"/>
    </row>
    <row r="3000" spans="1:16" ht="39.6" customHeight="1">
      <c r="A3000" s="6" t="s">
        <f>LEFT(J3000,FIND(",",J3000)-1)</f>
        <v>17670</v>
      </c>
      <c r="B3000" s="6" t="s">
        <f>MID(J3000,FIND(",",J3000)+2,LEN(J3000)-LEN(A3000)-8)</f>
        <v>441</v>
      </c>
      <c r="C3000" s="6" t="s">
        <v>12</v>
      </c>
      <c r="D3000" s="6" t="s">
        <v>1677</v>
      </c>
      <c r="E3000" s="8" t="s">
        <v>17671</v>
      </c>
      <c r="F3000" s="6" t="s">
        <v>17482</v>
      </c>
      <c r="G3000" s="6" t="s">
        <f>MID(I3000,8,10)</f>
        <v>17672</v>
      </c>
      <c r="H3000" s="9" t="s">
        <f>MID(I3000,LEN(G3000)+8,SEARCH(",",I3000)-LEN(G3000)-8)</f>
        <v>17673</v>
      </c>
      <c r="I3000" s="13" t="s">
        <v>17674</v>
      </c>
      <c r="J3000" s="11" t="s">
        <f>MID(I3000,SEARCH(",",I3000)+1,SEARCH("$",I3000)-LEN(G3000)-LEN(H3000)-14)</f>
        <v>17675</v>
      </c>
      <c r="K3000" s="12"/>
      <c r="L3000" s="12"/>
      <c r="M3000" s="12"/>
      <c r="N3000" s="12"/>
      <c r="O3000" s="12"/>
      <c r="P3000" s="12"/>
    </row>
    <row r="3001" spans="1:16" ht="39.6" customHeight="1">
      <c r="A3001" s="6" t="s">
        <f>LEFT(J3001,FIND(",",J3001)-1)</f>
        <v>17676</v>
      </c>
      <c r="B3001" s="6" t="s">
        <f>MID(J3001,FIND(",",J3001)+2,LEN(J3001)-LEN(A3001)-8)</f>
        <v>441</v>
      </c>
      <c r="C3001" s="6" t="s">
        <v>12</v>
      </c>
      <c r="D3001" s="6" t="s">
        <v>1677</v>
      </c>
      <c r="E3001" s="8" t="s">
        <v>17677</v>
      </c>
      <c r="F3001" s="6" t="s">
        <v>17482</v>
      </c>
      <c r="G3001" s="6" t="s">
        <f>MID(I3001,8,10)</f>
        <v>17678</v>
      </c>
      <c r="H3001" s="9" t="s">
        <f>MID(I3001,LEN(G3001)+8,SEARCH(",",I3001)-LEN(G3001)-8)</f>
        <v>17679</v>
      </c>
      <c r="I3001" s="13" t="s">
        <v>17680</v>
      </c>
      <c r="J3001" s="11" t="s">
        <f>MID(I3001,SEARCH(",",I3001)+1,SEARCH("$",I3001)-LEN(G3001)-LEN(H3001)-14)</f>
        <v>17681</v>
      </c>
      <c r="K3001" s="12"/>
      <c r="L3001" s="12"/>
      <c r="M3001" s="12"/>
      <c r="N3001" s="12"/>
      <c r="O3001" s="12"/>
      <c r="P3001" s="12"/>
    </row>
    <row r="3002" spans="1:16" ht="28.8" customHeight="1">
      <c r="A3002" s="6" t="s">
        <f>LEFT(J3002,FIND(",",J3002)-1)</f>
        <v>17682</v>
      </c>
      <c r="B3002" s="6" t="s">
        <f>MID(J3002,FIND(",",J3002)+2,LEN(J3002)-LEN(A3002)-8)</f>
        <v>441</v>
      </c>
      <c r="C3002" s="6" t="s">
        <v>12</v>
      </c>
      <c r="D3002" s="6" t="s">
        <v>1677</v>
      </c>
      <c r="E3002" s="7" t="s">
        <v>17683</v>
      </c>
      <c r="F3002" s="6" t="s">
        <v>17482</v>
      </c>
      <c r="G3002" s="6" t="s">
        <f>MID(I3002,8,10)</f>
        <v>17684</v>
      </c>
      <c r="H3002" s="9" t="s">
        <f>MID(I3002,LEN(G3002)+8,SEARCH(",",I3002)-LEN(G3002)-8)</f>
        <v>17685</v>
      </c>
      <c r="I3002" s="10" t="s">
        <v>17686</v>
      </c>
      <c r="J3002" s="11" t="s">
        <f>MID(I3002,SEARCH(",",I3002)+1,SEARCH("$",I3002)-LEN(G3002)-LEN(H3002)-14)</f>
        <v>17687</v>
      </c>
      <c r="K3002" s="12"/>
      <c r="L3002" s="12"/>
      <c r="M3002" s="12"/>
      <c r="N3002" s="12"/>
      <c r="O3002" s="12"/>
      <c r="P3002" s="12"/>
    </row>
    <row r="3003" spans="1:16" ht="28.8" customHeight="1">
      <c r="A3003" s="6" t="s">
        <f>LEFT(J3003,FIND(",",J3003)-1)</f>
        <v>17688</v>
      </c>
      <c r="B3003" s="6" t="s">
        <f>MID(J3003,FIND(",",J3003)+2,LEN(J3003)-LEN(A3003)-8)</f>
        <v>441</v>
      </c>
      <c r="C3003" s="6" t="s">
        <v>12</v>
      </c>
      <c r="D3003" s="6" t="s">
        <v>2876</v>
      </c>
      <c r="E3003" s="7" t="s">
        <v>17689</v>
      </c>
      <c r="F3003" s="6" t="s">
        <v>17482</v>
      </c>
      <c r="G3003" s="6" t="s">
        <f>MID(I3003,8,10)</f>
        <v>17690</v>
      </c>
      <c r="H3003" s="9" t="s">
        <f>MID(I3003,LEN(G3003)+8,SEARCH(",",I3003)-LEN(G3003)-8)</f>
        <v>17691</v>
      </c>
      <c r="I3003" s="10" t="s">
        <v>17692</v>
      </c>
      <c r="J3003" s="11" t="s">
        <f>MID(I3003,SEARCH(",",I3003)+1,SEARCH("$",I3003)-LEN(G3003)-LEN(H3003)-14)</f>
        <v>17693</v>
      </c>
      <c r="K3003" s="12"/>
      <c r="L3003" s="12"/>
      <c r="M3003" s="12"/>
      <c r="N3003" s="12"/>
      <c r="O3003" s="12"/>
      <c r="P3003" s="12"/>
    </row>
    <row r="3004" spans="1:16" ht="28.8" customHeight="1">
      <c r="A3004" s="6" t="s">
        <f>LEFT(J3004,FIND(",",J3004)-1)</f>
        <v>17694</v>
      </c>
      <c r="B3004" s="6" t="s">
        <f>MID(J3004,FIND(",",J3004)+2,LEN(J3004)-LEN(A3004)-8)</f>
        <v>441</v>
      </c>
      <c r="C3004" s="6" t="s">
        <v>12</v>
      </c>
      <c r="D3004" s="6" t="s">
        <v>2888</v>
      </c>
      <c r="E3004" s="7" t="s">
        <v>17695</v>
      </c>
      <c r="F3004" s="6" t="s">
        <v>17482</v>
      </c>
      <c r="G3004" s="6" t="s">
        <f>MID(I3004,8,10)</f>
        <v>17696</v>
      </c>
      <c r="H3004" s="9" t="s">
        <f>MID(I3004,LEN(G3004)+8,SEARCH(",",I3004)-LEN(G3004)-8)</f>
        <v>17697</v>
      </c>
      <c r="I3004" s="10" t="s">
        <v>17698</v>
      </c>
      <c r="J3004" s="11" t="s">
        <f>MID(I3004,SEARCH(",",I3004)+1,SEARCH("$",I3004)-LEN(G3004)-LEN(H3004)-14)</f>
        <v>17699</v>
      </c>
      <c r="K3004" s="12"/>
      <c r="L3004" s="12"/>
      <c r="M3004" s="12"/>
      <c r="N3004" s="12"/>
      <c r="O3004" s="12"/>
      <c r="P3004" s="12"/>
    </row>
    <row r="3005" spans="1:16" ht="26.4" customHeight="1">
      <c r="A3005" s="6" t="s">
        <f>LEFT(J3005,FIND(",",J3005)-1)</f>
        <v>17700</v>
      </c>
      <c r="B3005" s="6" t="s">
        <f>MID(J3005,FIND(",",J3005)+2,LEN(J3005)-LEN(A3005)-8)</f>
        <v>441</v>
      </c>
      <c r="C3005" s="6" t="s">
        <v>12</v>
      </c>
      <c r="D3005" s="6" t="s">
        <v>2888</v>
      </c>
      <c r="E3005" s="7" t="s">
        <v>17701</v>
      </c>
      <c r="F3005" s="6" t="s">
        <v>17482</v>
      </c>
      <c r="G3005" s="6" t="s">
        <f>MID(I3005,8,10)</f>
        <v>17702</v>
      </c>
      <c r="H3005" s="9" t="s">
        <f>MID(I3005,LEN(G3005)+8,SEARCH(",",I3005)-LEN(G3005)-8)</f>
        <v>17703</v>
      </c>
      <c r="I3005" s="13" t="s">
        <v>17704</v>
      </c>
      <c r="J3005" s="11" t="s">
        <f>MID(I3005,SEARCH(",",I3005)+1,SEARCH("$",I3005)-LEN(G3005)-LEN(H3005)-14)</f>
        <v>17705</v>
      </c>
      <c r="K3005" s="12"/>
      <c r="L3005" s="12"/>
      <c r="M3005" s="12"/>
      <c r="N3005" s="12"/>
      <c r="O3005" s="12"/>
      <c r="P3005" s="12"/>
    </row>
    <row r="3006" spans="1:16" ht="26.4" customHeight="1">
      <c r="A3006" s="6" t="s">
        <f>LEFT(J3006,FIND(",",J3006)-1)</f>
        <v>17706</v>
      </c>
      <c r="B3006" s="6" t="s">
        <f>MID(J3006,FIND(",",J3006)+2,LEN(J3006)-LEN(A3006)-8)</f>
        <v>441</v>
      </c>
      <c r="C3006" s="6" t="s">
        <v>12</v>
      </c>
      <c r="D3006" s="6" t="s">
        <v>2888</v>
      </c>
      <c r="E3006" s="7" t="s">
        <v>17707</v>
      </c>
      <c r="F3006" s="6" t="s">
        <v>17482</v>
      </c>
      <c r="G3006" s="6" t="s">
        <f>MID(I3006,8,10)</f>
        <v>17708</v>
      </c>
      <c r="H3006" s="9" t="s">
        <f>MID(I3006,LEN(G3006)+8,SEARCH(",",I3006)-LEN(G3006)-8)</f>
        <v>17709</v>
      </c>
      <c r="I3006" s="13" t="s">
        <v>17710</v>
      </c>
      <c r="J3006" s="11" t="s">
        <f>MID(I3006,SEARCH(",",I3006)+1,SEARCH("$",I3006)-LEN(G3006)-LEN(H3006)-14)</f>
        <v>17711</v>
      </c>
      <c r="K3006" s="12"/>
      <c r="L3006" s="12"/>
      <c r="M3006" s="12"/>
      <c r="N3006" s="12"/>
      <c r="O3006" s="12"/>
      <c r="P3006" s="12"/>
    </row>
    <row r="3007" spans="1:16" ht="39.6" customHeight="1">
      <c r="A3007" s="6" t="s">
        <f>LEFT(J3007,FIND(",",J3007)-1)</f>
        <v>17712</v>
      </c>
      <c r="B3007" s="6" t="s">
        <f>MID(J3007,FIND(",",J3007)+2,LEN(J3007)-LEN(A3007)-8)</f>
        <v>441</v>
      </c>
      <c r="C3007" s="6" t="s">
        <v>12</v>
      </c>
      <c r="D3007" s="6" t="s">
        <v>2888</v>
      </c>
      <c r="E3007" s="8" t="s">
        <v>17713</v>
      </c>
      <c r="F3007" s="6" t="s">
        <v>17482</v>
      </c>
      <c r="G3007" s="6" t="s">
        <f>MID(I3007,8,10)</f>
        <v>17714</v>
      </c>
      <c r="H3007" s="9" t="s">
        <f>MID(I3007,LEN(G3007)+8,SEARCH(",",I3007)-LEN(G3007)-8)</f>
        <v>17715</v>
      </c>
      <c r="I3007" s="13" t="s">
        <v>17716</v>
      </c>
      <c r="J3007" s="11" t="s">
        <f>MID(I3007,SEARCH(",",I3007)+1,SEARCH("$",I3007)-LEN(G3007)-LEN(H3007)-14)</f>
        <v>17717</v>
      </c>
      <c r="K3007" s="12"/>
      <c r="L3007" s="12"/>
      <c r="M3007" s="12"/>
      <c r="N3007" s="12"/>
      <c r="O3007" s="12"/>
      <c r="P3007" s="12"/>
    </row>
    <row r="3008" spans="1:16" ht="26.4" customHeight="1">
      <c r="A3008" s="6" t="s">
        <f>LEFT(J3008,FIND(",",J3008)-1)</f>
        <v>17718</v>
      </c>
      <c r="B3008" s="6" t="s">
        <f>MID(J3008,FIND(",",J3008)+2,LEN(J3008)-LEN(A3008)-8)</f>
        <v>441</v>
      </c>
      <c r="C3008" s="6" t="s">
        <v>12</v>
      </c>
      <c r="D3008" s="6" t="s">
        <v>2888</v>
      </c>
      <c r="E3008" s="7" t="s">
        <v>17719</v>
      </c>
      <c r="F3008" s="6" t="s">
        <v>17482</v>
      </c>
      <c r="G3008" s="6" t="s">
        <f>MID(I3008,8,10)</f>
        <v>17720</v>
      </c>
      <c r="H3008" s="9" t="s">
        <f>MID(I3008,LEN(G3008)+8,SEARCH(",",I3008)-LEN(G3008)-8)</f>
        <v>17721</v>
      </c>
      <c r="I3008" s="13" t="s">
        <v>17722</v>
      </c>
      <c r="J3008" s="11" t="s">
        <f>MID(I3008,SEARCH(",",I3008)+1,SEARCH("$",I3008)-LEN(G3008)-LEN(H3008)-14)</f>
        <v>17723</v>
      </c>
      <c r="K3008" s="12"/>
      <c r="L3008" s="12"/>
      <c r="M3008" s="12"/>
      <c r="N3008" s="12"/>
      <c r="O3008" s="12"/>
      <c r="P3008" s="12"/>
    </row>
    <row r="3009" spans="1:16" ht="28.8" customHeight="1">
      <c r="A3009" s="6" t="s">
        <f>LEFT(J3009,FIND(",",J3009)-1)</f>
        <v>17724</v>
      </c>
      <c r="B3009" s="6" t="s">
        <f>MID(J3009,FIND(",",J3009)+2,LEN(J3009)-LEN(A3009)-8)</f>
        <v>441</v>
      </c>
      <c r="C3009" s="6" t="s">
        <v>12</v>
      </c>
      <c r="D3009" s="6" t="s">
        <v>2888</v>
      </c>
      <c r="E3009" s="7" t="s">
        <v>17719</v>
      </c>
      <c r="F3009" s="6" t="s">
        <v>17482</v>
      </c>
      <c r="G3009" s="6" t="s">
        <f>MID(I3009,8,10)</f>
        <v>17725</v>
      </c>
      <c r="H3009" s="9" t="s">
        <f>MID(I3009,LEN(G3009)+8,SEARCH(",",I3009)-LEN(G3009)-8)</f>
        <v>17726</v>
      </c>
      <c r="I3009" s="10" t="s">
        <v>17727</v>
      </c>
      <c r="J3009" s="11" t="s">
        <f>MID(I3009,SEARCH(",",I3009)+1,SEARCH("$",I3009)-LEN(G3009)-LEN(H3009)-14)</f>
        <v>17728</v>
      </c>
      <c r="K3009" s="12"/>
      <c r="L3009" s="12"/>
      <c r="M3009" s="12"/>
      <c r="N3009" s="12"/>
      <c r="O3009" s="12"/>
      <c r="P3009" s="12"/>
    </row>
    <row r="3010" spans="1:16" ht="28.8" customHeight="1">
      <c r="A3010" s="6" t="s">
        <f>LEFT(J3010,FIND(",",J3010)-1)</f>
        <v>17729</v>
      </c>
      <c r="B3010" s="6" t="s">
        <f>MID(J3010,FIND(",",J3010)+2,LEN(J3010)-LEN(A3010)-8)</f>
        <v>441</v>
      </c>
      <c r="C3010" s="6" t="s">
        <v>12</v>
      </c>
      <c r="D3010" s="6" t="s">
        <v>2888</v>
      </c>
      <c r="E3010" s="7" t="s">
        <v>17730</v>
      </c>
      <c r="F3010" s="6" t="s">
        <v>17482</v>
      </c>
      <c r="G3010" s="6" t="s">
        <f>MID(I3010,8,10)</f>
        <v>17731</v>
      </c>
      <c r="H3010" s="9" t="s">
        <f>MID(I3010,LEN(G3010)+8,SEARCH(",",I3010)-LEN(G3010)-8)</f>
        <v>17732</v>
      </c>
      <c r="I3010" s="10" t="s">
        <v>17733</v>
      </c>
      <c r="J3010" s="11" t="s">
        <f>MID(I3010,SEARCH(",",I3010)+1,SEARCH("$",I3010)-LEN(G3010)-LEN(H3010)-14)</f>
        <v>17734</v>
      </c>
      <c r="K3010" s="12"/>
      <c r="L3010" s="12"/>
      <c r="M3010" s="12"/>
      <c r="N3010" s="12"/>
      <c r="O3010" s="12"/>
      <c r="P3010" s="12"/>
    </row>
    <row r="3011" spans="1:16" ht="26.4" customHeight="1">
      <c r="A3011" s="6" t="s">
        <f>LEFT(J3011,FIND(",",J3011)-1)</f>
        <v>17735</v>
      </c>
      <c r="B3011" s="6" t="s">
        <f>MID(J3011,FIND(",",J3011)+2,LEN(J3011)-LEN(A3011)-8)</f>
        <v>441</v>
      </c>
      <c r="C3011" s="6" t="s">
        <v>12</v>
      </c>
      <c r="D3011" s="6" t="s">
        <v>2888</v>
      </c>
      <c r="E3011" s="7" t="s">
        <v>17736</v>
      </c>
      <c r="F3011" s="6" t="s">
        <v>17482</v>
      </c>
      <c r="G3011" s="6" t="s">
        <f>MID(I3011,8,10)</f>
        <v>17737</v>
      </c>
      <c r="H3011" s="9" t="s">
        <f>MID(I3011,LEN(G3011)+8,SEARCH(",",I3011)-LEN(G3011)-8)</f>
        <v>17738</v>
      </c>
      <c r="I3011" s="13" t="s">
        <v>17739</v>
      </c>
      <c r="J3011" s="11" t="s">
        <f>MID(I3011,SEARCH(",",I3011)+1,SEARCH("$",I3011)-LEN(G3011)-LEN(H3011)-14)</f>
        <v>17740</v>
      </c>
      <c r="K3011" s="12"/>
      <c r="L3011" s="12"/>
      <c r="M3011" s="12"/>
      <c r="N3011" s="12"/>
      <c r="O3011" s="12"/>
      <c r="P3011" s="12"/>
    </row>
    <row r="3012" spans="1:16" ht="39.6" customHeight="1">
      <c r="A3012" s="6" t="s">
        <f>LEFT(J3012,FIND(",",J3012)-1)</f>
        <v>17741</v>
      </c>
      <c r="B3012" s="6" t="s">
        <f>MID(J3012,FIND(",",J3012)+2,LEN(J3012)-LEN(A3012)-8)</f>
        <v>441</v>
      </c>
      <c r="C3012" s="6" t="s">
        <v>12</v>
      </c>
      <c r="D3012" s="6" t="s">
        <v>2876</v>
      </c>
      <c r="E3012" s="8" t="s">
        <v>17742</v>
      </c>
      <c r="F3012" s="6" t="s">
        <v>17482</v>
      </c>
      <c r="G3012" s="6" t="s">
        <f>MID(I3012,8,10)</f>
        <v>17743</v>
      </c>
      <c r="H3012" s="9" t="s">
        <f>MID(I3012,LEN(G3012)+8,SEARCH(",",I3012)-LEN(G3012)-8)</f>
        <v>17744</v>
      </c>
      <c r="I3012" s="13" t="s">
        <v>17745</v>
      </c>
      <c r="J3012" s="11" t="s">
        <f>MID(I3012,SEARCH(",",I3012)+1,SEARCH("$",I3012)-LEN(G3012)-LEN(H3012)-14)</f>
        <v>17746</v>
      </c>
      <c r="K3012" s="12"/>
      <c r="L3012" s="12"/>
      <c r="M3012" s="12"/>
      <c r="N3012" s="12"/>
      <c r="O3012" s="12"/>
      <c r="P3012" s="12"/>
    </row>
    <row r="3013" spans="1:16" ht="26.4" customHeight="1">
      <c r="A3013" s="6" t="s">
        <f>LEFT(J3013,FIND(",",J3013)-1)</f>
        <v>17747</v>
      </c>
      <c r="B3013" s="6" t="s">
        <f>MID(J3013,FIND(",",J3013)+2,LEN(J3013)-LEN(A3013)-8)</f>
        <v>441</v>
      </c>
      <c r="C3013" s="6" t="s">
        <v>12</v>
      </c>
      <c r="D3013" s="6" t="s">
        <v>2888</v>
      </c>
      <c r="E3013" s="7" t="s">
        <v>17748</v>
      </c>
      <c r="F3013" s="6" t="s">
        <v>17482</v>
      </c>
      <c r="G3013" s="6" t="s">
        <f>MID(I3013,8,10)</f>
        <v>17749</v>
      </c>
      <c r="H3013" s="9" t="s">
        <f>MID(I3013,LEN(G3013)+8,SEARCH(",",I3013)-LEN(G3013)-8)</f>
        <v>17750</v>
      </c>
      <c r="I3013" s="13" t="s">
        <v>17751</v>
      </c>
      <c r="J3013" s="11" t="s">
        <f>MID(I3013,SEARCH(",",I3013)+1,SEARCH("$",I3013)-LEN(G3013)-LEN(H3013)-14)</f>
        <v>17752</v>
      </c>
      <c r="K3013" s="12"/>
      <c r="L3013" s="12"/>
      <c r="M3013" s="12"/>
      <c r="N3013" s="12"/>
      <c r="O3013" s="12"/>
      <c r="P3013" s="12"/>
    </row>
    <row r="3014" spans="1:16" ht="26.4" customHeight="1">
      <c r="A3014" s="6" t="s">
        <f>LEFT(J3014,FIND(",",J3014)-1)</f>
        <v>17753</v>
      </c>
      <c r="B3014" s="6" t="s">
        <f>MID(J3014,FIND(",",J3014)+2,LEN(J3014)-LEN(A3014)-8)</f>
        <v>441</v>
      </c>
      <c r="C3014" s="6" t="s">
        <v>12</v>
      </c>
      <c r="D3014" s="6" t="s">
        <v>2888</v>
      </c>
      <c r="E3014" s="7" t="s">
        <v>17754</v>
      </c>
      <c r="F3014" s="6" t="s">
        <v>17482</v>
      </c>
      <c r="G3014" s="6" t="s">
        <f>MID(I3014,8,10)</f>
        <v>17755</v>
      </c>
      <c r="H3014" s="9" t="s">
        <f>MID(I3014,LEN(G3014)+8,SEARCH(",",I3014)-LEN(G3014)-8)</f>
        <v>17756</v>
      </c>
      <c r="I3014" s="13" t="s">
        <v>17757</v>
      </c>
      <c r="J3014" s="11" t="s">
        <f>MID(I3014,SEARCH(",",I3014)+1,SEARCH("$",I3014)-LEN(G3014)-LEN(H3014)-14)</f>
        <v>17758</v>
      </c>
      <c r="K3014" s="12"/>
      <c r="L3014" s="12"/>
      <c r="M3014" s="12"/>
      <c r="N3014" s="12"/>
      <c r="O3014" s="12"/>
      <c r="P3014" s="12"/>
    </row>
    <row r="3015" spans="1:16" ht="26.4" customHeight="1">
      <c r="A3015" s="6" t="s">
        <f>LEFT(J3015,FIND(",",J3015)-1)</f>
        <v>17759</v>
      </c>
      <c r="B3015" s="6" t="s">
        <f>MID(J3015,FIND(",",J3015)+2,LEN(J3015)-LEN(A3015)-8)</f>
        <v>441</v>
      </c>
      <c r="C3015" s="6" t="s">
        <v>12</v>
      </c>
      <c r="D3015" s="6" t="s">
        <v>2888</v>
      </c>
      <c r="E3015" s="7" t="s">
        <v>17760</v>
      </c>
      <c r="F3015" s="6" t="s">
        <v>17482</v>
      </c>
      <c r="G3015" s="6" t="s">
        <f>MID(I3015,8,10)</f>
        <v>17761</v>
      </c>
      <c r="H3015" s="9" t="s">
        <f>MID(I3015,LEN(G3015)+8,SEARCH(",",I3015)-LEN(G3015)-8)</f>
        <v>17762</v>
      </c>
      <c r="I3015" s="13" t="s">
        <v>17763</v>
      </c>
      <c r="J3015" s="11" t="s">
        <f>MID(I3015,SEARCH(",",I3015)+1,SEARCH("$",I3015)-LEN(G3015)-LEN(H3015)-14)</f>
        <v>17764</v>
      </c>
      <c r="K3015" s="12"/>
      <c r="L3015" s="12"/>
      <c r="M3015" s="12"/>
      <c r="N3015" s="12"/>
      <c r="O3015" s="12"/>
      <c r="P3015" s="12"/>
    </row>
    <row r="3016" spans="1:16" ht="26.4" customHeight="1">
      <c r="A3016" s="6" t="s">
        <f>LEFT(J3016,FIND(",",J3016)-1)</f>
        <v>17765</v>
      </c>
      <c r="B3016" s="6" t="s">
        <f>MID(J3016,FIND(",",J3016)+2,LEN(J3016)-LEN(A3016)-8)</f>
        <v>441</v>
      </c>
      <c r="C3016" s="6" t="s">
        <v>12</v>
      </c>
      <c r="D3016" s="6" t="s">
        <v>2888</v>
      </c>
      <c r="E3016" s="7" t="s">
        <v>17766</v>
      </c>
      <c r="F3016" s="6" t="s">
        <v>17482</v>
      </c>
      <c r="G3016" s="6" t="s">
        <f>MID(I3016,8,10)</f>
        <v>17767</v>
      </c>
      <c r="H3016" s="9" t="s">
        <f>MID(I3016,LEN(G3016)+8,SEARCH(",",I3016)-LEN(G3016)-8)</f>
        <v>17768</v>
      </c>
      <c r="I3016" s="13" t="s">
        <v>17769</v>
      </c>
      <c r="J3016" s="11" t="s">
        <f>MID(I3016,SEARCH(",",I3016)+1,SEARCH("$",I3016)-LEN(G3016)-LEN(H3016)-14)</f>
        <v>17770</v>
      </c>
      <c r="K3016" s="12"/>
      <c r="L3016" s="12"/>
      <c r="M3016" s="12"/>
      <c r="N3016" s="12"/>
      <c r="O3016" s="12"/>
      <c r="P3016" s="12"/>
    </row>
    <row r="3017" spans="1:16" ht="28.8" customHeight="1">
      <c r="A3017" s="6" t="s">
        <f>LEFT(J3017,FIND(",",J3017)-1)</f>
        <v>17771</v>
      </c>
      <c r="B3017" s="6" t="s">
        <f>MID(J3017,FIND(",",J3017)+2,LEN(J3017)-LEN(A3017)-8)</f>
        <v>441</v>
      </c>
      <c r="C3017" s="6" t="s">
        <v>12</v>
      </c>
      <c r="D3017" s="6" t="s">
        <v>2229</v>
      </c>
      <c r="E3017" s="7" t="s">
        <v>17772</v>
      </c>
      <c r="F3017" s="6" t="s">
        <v>17482</v>
      </c>
      <c r="G3017" s="6" t="s">
        <f>MID(I3017,8,10)</f>
        <v>17773</v>
      </c>
      <c r="H3017" s="9" t="s">
        <f>MID(I3017,LEN(G3017)+8,SEARCH(",",I3017)-LEN(G3017)-8)</f>
        <v>17774</v>
      </c>
      <c r="I3017" s="10" t="s">
        <v>17775</v>
      </c>
      <c r="J3017" s="11" t="s">
        <f>MID(I3017,SEARCH(",",I3017)+1,SEARCH("$",I3017)-LEN(G3017)-LEN(H3017)-14)</f>
        <v>17776</v>
      </c>
      <c r="K3017" s="12"/>
      <c r="L3017" s="12"/>
      <c r="M3017" s="12"/>
      <c r="N3017" s="12"/>
      <c r="O3017" s="12"/>
      <c r="P3017" s="12"/>
    </row>
    <row r="3018" spans="1:16" ht="28.8" customHeight="1">
      <c r="A3018" s="6" t="s">
        <f>LEFT(J3018,FIND(",",J3018)-1)</f>
        <v>17777</v>
      </c>
      <c r="B3018" s="6" t="s">
        <f>MID(J3018,FIND(",",J3018)+2,LEN(J3018)-LEN(A3018)-8)</f>
        <v>441</v>
      </c>
      <c r="C3018" s="6" t="s">
        <v>12</v>
      </c>
      <c r="D3018" s="6" t="s">
        <v>2229</v>
      </c>
      <c r="E3018" s="7" t="s">
        <v>17778</v>
      </c>
      <c r="F3018" s="6" t="s">
        <v>17482</v>
      </c>
      <c r="G3018" s="6" t="s">
        <f>MID(I3018,8,10)</f>
        <v>17779</v>
      </c>
      <c r="H3018" s="9" t="s">
        <f>MID(I3018,LEN(G3018)+8,SEARCH(",",I3018)-LEN(G3018)-8)</f>
        <v>17774</v>
      </c>
      <c r="I3018" s="10" t="s">
        <v>17780</v>
      </c>
      <c r="J3018" s="11" t="s">
        <f>MID(I3018,SEARCH(",",I3018)+1,SEARCH("$",I3018)-LEN(G3018)-LEN(H3018)-14)</f>
        <v>17781</v>
      </c>
      <c r="K3018" s="12"/>
      <c r="L3018" s="12"/>
      <c r="M3018" s="12"/>
      <c r="N3018" s="12"/>
      <c r="O3018" s="12"/>
      <c r="P3018" s="12"/>
    </row>
    <row r="3019" spans="1:16" ht="28.8" customHeight="1">
      <c r="A3019" s="6" t="s">
        <f>LEFT(J3019,FIND(",",J3019)-1)</f>
        <v>17782</v>
      </c>
      <c r="B3019" s="6" t="s">
        <f>MID(J3019,FIND(",",J3019)+2,LEN(J3019)-LEN(A3019)-8)</f>
        <v>441</v>
      </c>
      <c r="C3019" s="6" t="s">
        <v>12</v>
      </c>
      <c r="D3019" s="6" t="s">
        <v>2229</v>
      </c>
      <c r="E3019" s="7" t="s">
        <v>17783</v>
      </c>
      <c r="F3019" s="6" t="s">
        <v>17482</v>
      </c>
      <c r="G3019" s="6" t="s">
        <f>MID(I3019,8,10)</f>
        <v>17784</v>
      </c>
      <c r="H3019" s="9" t="s">
        <f>MID(I3019,LEN(G3019)+8,SEARCH(",",I3019)-LEN(G3019)-8)</f>
        <v>17774</v>
      </c>
      <c r="I3019" s="10" t="s">
        <v>17785</v>
      </c>
      <c r="J3019" s="11" t="s">
        <f>MID(I3019,SEARCH(",",I3019)+1,SEARCH("$",I3019)-LEN(G3019)-LEN(H3019)-14)</f>
        <v>17786</v>
      </c>
      <c r="K3019" s="12"/>
      <c r="L3019" s="12"/>
      <c r="M3019" s="12"/>
      <c r="N3019" s="12"/>
      <c r="O3019" s="12"/>
      <c r="P3019" s="12"/>
    </row>
    <row r="3020" spans="1:16" ht="26.4" customHeight="1">
      <c r="A3020" s="6" t="s">
        <f>LEFT(J3020,FIND(",",J3020)-1)</f>
        <v>17787</v>
      </c>
      <c r="B3020" s="6" t="s">
        <f>MID(J3020,FIND(",",J3020)+2,LEN(J3020)-LEN(A3020)-8)</f>
        <v>441</v>
      </c>
      <c r="C3020" s="6" t="s">
        <v>12</v>
      </c>
      <c r="D3020" s="6" t="s">
        <v>2229</v>
      </c>
      <c r="E3020" s="7" t="s">
        <v>17788</v>
      </c>
      <c r="F3020" s="6" t="s">
        <v>17482</v>
      </c>
      <c r="G3020" s="6" t="s">
        <f>MID(I3020,8,10)</f>
        <v>17789</v>
      </c>
      <c r="H3020" s="9" t="s">
        <f>MID(I3020,LEN(G3020)+8,SEARCH(",",I3020)-LEN(G3020)-8)</f>
        <v>17790</v>
      </c>
      <c r="I3020" s="13" t="s">
        <v>17791</v>
      </c>
      <c r="J3020" s="11" t="s">
        <f>MID(I3020,SEARCH(",",I3020)+1,SEARCH("$",I3020)-LEN(G3020)-LEN(H3020)-14)</f>
        <v>17792</v>
      </c>
      <c r="K3020" s="12"/>
      <c r="L3020" s="12"/>
      <c r="M3020" s="12"/>
      <c r="N3020" s="12"/>
      <c r="O3020" s="12"/>
      <c r="P3020" s="12"/>
    </row>
    <row r="3021" spans="1:16" ht="26.4" customHeight="1">
      <c r="A3021" s="6" t="s">
        <f>LEFT(J3021,FIND(",",J3021)-1)</f>
        <v>17793</v>
      </c>
      <c r="B3021" s="6" t="s">
        <f>MID(J3021,FIND(",",J3021)+2,LEN(J3021)-LEN(A3021)-8)</f>
        <v>441</v>
      </c>
      <c r="C3021" s="6" t="s">
        <v>12</v>
      </c>
      <c r="D3021" s="6" t="s">
        <v>2229</v>
      </c>
      <c r="E3021" s="7" t="s">
        <v>17794</v>
      </c>
      <c r="F3021" s="6" t="s">
        <v>17482</v>
      </c>
      <c r="G3021" s="6" t="s">
        <f>MID(I3021,8,10)</f>
        <v>17795</v>
      </c>
      <c r="H3021" s="9" t="s">
        <f>MID(I3021,LEN(G3021)+8,SEARCH(",",I3021)-LEN(G3021)-8)</f>
        <v>17796</v>
      </c>
      <c r="I3021" s="13" t="s">
        <v>17797</v>
      </c>
      <c r="J3021" s="11" t="s">
        <f>MID(I3021,SEARCH(",",I3021)+1,SEARCH("$",I3021)-LEN(G3021)-LEN(H3021)-14)</f>
        <v>17798</v>
      </c>
      <c r="K3021" s="12"/>
      <c r="L3021" s="12"/>
      <c r="M3021" s="12"/>
      <c r="N3021" s="12"/>
      <c r="O3021" s="12"/>
      <c r="P3021" s="12"/>
    </row>
    <row r="3022" spans="1:16" ht="26.4" customHeight="1">
      <c r="A3022" s="6" t="s">
        <f>LEFT(J3022,FIND(",",J3022)-1)</f>
        <v>17799</v>
      </c>
      <c r="B3022" s="6" t="s">
        <f>MID(J3022,FIND(",",J3022)+2,LEN(J3022)-LEN(A3022)-8)</f>
        <v>441</v>
      </c>
      <c r="C3022" s="6" t="s">
        <v>12</v>
      </c>
      <c r="D3022" s="6" t="s">
        <v>1677</v>
      </c>
      <c r="E3022" s="7" t="s">
        <v>17800</v>
      </c>
      <c r="F3022" s="6" t="s">
        <v>17482</v>
      </c>
      <c r="G3022" s="6" t="s">
        <f>MID(I3022,8,10)</f>
        <v>17801</v>
      </c>
      <c r="H3022" s="9" t="s">
        <f>MID(I3022,LEN(G3022)+8,SEARCH(",",I3022)-LEN(G3022)-8)</f>
        <v>17802</v>
      </c>
      <c r="I3022" s="13" t="s">
        <v>17803</v>
      </c>
      <c r="J3022" s="11" t="s">
        <f>MID(I3022,SEARCH(",",I3022)+1,SEARCH("$",I3022)-LEN(G3022)-LEN(H3022)-14)</f>
        <v>17804</v>
      </c>
      <c r="K3022" s="12"/>
      <c r="L3022" s="12"/>
      <c r="M3022" s="12"/>
      <c r="N3022" s="12"/>
      <c r="O3022" s="12"/>
      <c r="P3022" s="12"/>
    </row>
    <row r="3023" spans="1:16" ht="28.8" customHeight="1">
      <c r="A3023" s="6" t="s">
        <f>LEFT(J3023,FIND(",",J3023)-1)</f>
        <v>17805</v>
      </c>
      <c r="B3023" s="6" t="s">
        <f>MID(J3023,FIND(",",J3023)+2,LEN(J3023)-LEN(A3023)-8)</f>
        <v>441</v>
      </c>
      <c r="C3023" s="6" t="s">
        <v>12</v>
      </c>
      <c r="D3023" s="6" t="s">
        <v>1677</v>
      </c>
      <c r="E3023" s="7" t="s">
        <v>17806</v>
      </c>
      <c r="F3023" s="6" t="s">
        <v>17482</v>
      </c>
      <c r="G3023" s="6" t="s">
        <f>MID(I3023,8,10)</f>
        <v>17807</v>
      </c>
      <c r="H3023" s="9" t="s">
        <f>MID(I3023,LEN(G3023)+8,SEARCH(",",I3023)-LEN(G3023)-8)</f>
        <v>17808</v>
      </c>
      <c r="I3023" s="10" t="s">
        <v>17809</v>
      </c>
      <c r="J3023" s="11" t="s">
        <f>MID(I3023,SEARCH(",",I3023)+1,SEARCH("$",I3023)-LEN(G3023)-LEN(H3023)-14)</f>
        <v>17810</v>
      </c>
      <c r="K3023" s="12"/>
      <c r="L3023" s="12"/>
      <c r="M3023" s="12"/>
      <c r="N3023" s="12"/>
      <c r="O3023" s="12"/>
      <c r="P3023" s="12"/>
    </row>
    <row r="3024" spans="1:16" ht="26.4" customHeight="1">
      <c r="A3024" s="6" t="s">
        <f>LEFT(J3024,FIND(",",J3024)-1)</f>
        <v>17811</v>
      </c>
      <c r="B3024" s="6" t="s">
        <f>MID(J3024,FIND(",",J3024)+2,LEN(J3024)-LEN(A3024)-8)</f>
        <v>441</v>
      </c>
      <c r="C3024" s="6" t="s">
        <v>12</v>
      </c>
      <c r="D3024" s="6" t="s">
        <v>1677</v>
      </c>
      <c r="E3024" s="7" t="s">
        <v>17812</v>
      </c>
      <c r="F3024" s="6" t="s">
        <v>17482</v>
      </c>
      <c r="G3024" s="6" t="s">
        <f>MID(I3024,8,10)</f>
        <v>17813</v>
      </c>
      <c r="H3024" s="9" t="s">
        <f>MID(I3024,LEN(G3024)+8,SEARCH(",",I3024)-LEN(G3024)-8)</f>
        <v>17814</v>
      </c>
      <c r="I3024" s="13" t="s">
        <v>17815</v>
      </c>
      <c r="J3024" s="11" t="s">
        <f>MID(I3024,SEARCH(",",I3024)+1,SEARCH("$",I3024)-LEN(G3024)-LEN(H3024)-14)</f>
        <v>17816</v>
      </c>
      <c r="K3024" s="12"/>
      <c r="L3024" s="12"/>
      <c r="M3024" s="12"/>
      <c r="N3024" s="12"/>
      <c r="O3024" s="12"/>
      <c r="P3024" s="12"/>
    </row>
    <row r="3025" spans="1:16" ht="28.8" customHeight="1">
      <c r="A3025" s="6" t="s">
        <f>LEFT(J3025,FIND(",",J3025)-1)</f>
        <v>17817</v>
      </c>
      <c r="B3025" s="6" t="s">
        <f>MID(J3025,FIND(",",J3025)+2,LEN(J3025)-LEN(A3025)-8)</f>
        <v>441</v>
      </c>
      <c r="C3025" s="6" t="s">
        <v>12</v>
      </c>
      <c r="D3025" s="6" t="s">
        <v>1677</v>
      </c>
      <c r="E3025" s="7" t="s">
        <v>17818</v>
      </c>
      <c r="F3025" s="6" t="s">
        <v>17482</v>
      </c>
      <c r="G3025" s="6" t="s">
        <f>MID(I3025,8,10)</f>
        <v>17819</v>
      </c>
      <c r="H3025" s="9" t="s">
        <f>MID(I3025,LEN(G3025)+8,SEARCH(",",I3025)-LEN(G3025)-8)</f>
        <v>17820</v>
      </c>
      <c r="I3025" s="10" t="s">
        <v>17821</v>
      </c>
      <c r="J3025" s="11" t="s">
        <f>MID(I3025,SEARCH(",",I3025)+1,SEARCH("$",I3025)-LEN(G3025)-LEN(H3025)-14)</f>
        <v>17822</v>
      </c>
      <c r="K3025" s="12"/>
      <c r="L3025" s="12"/>
      <c r="M3025" s="12"/>
      <c r="N3025" s="12"/>
      <c r="O3025" s="12"/>
      <c r="P3025" s="12"/>
    </row>
    <row r="3026" spans="1:16" ht="26.4" customHeight="1">
      <c r="A3026" s="6" t="s">
        <f>LEFT(J3026,FIND(",",J3026)-1)</f>
        <v>17823</v>
      </c>
      <c r="B3026" s="6" t="s">
        <f>MID(J3026,FIND(",",J3026)+2,LEN(J3026)-LEN(A3026)-8)</f>
        <v>441</v>
      </c>
      <c r="C3026" s="6" t="s">
        <v>12</v>
      </c>
      <c r="D3026" s="6" t="s">
        <v>2876</v>
      </c>
      <c r="E3026" s="7" t="s">
        <v>17824</v>
      </c>
      <c r="F3026" s="6" t="s">
        <v>17482</v>
      </c>
      <c r="G3026" s="6" t="s">
        <f>MID(I3026,8,10)</f>
        <v>17825</v>
      </c>
      <c r="H3026" s="9" t="s">
        <f>MID(I3026,LEN(G3026)+8,SEARCH(",",I3026)-LEN(G3026)-8)</f>
        <v>17826</v>
      </c>
      <c r="I3026" s="13" t="s">
        <v>17827</v>
      </c>
      <c r="J3026" s="11" t="s">
        <f>MID(I3026,SEARCH(",",I3026)+1,SEARCH("$",I3026)-LEN(G3026)-LEN(H3026)-14)</f>
        <v>17828</v>
      </c>
      <c r="K3026" s="12"/>
      <c r="L3026" s="12"/>
      <c r="M3026" s="12"/>
      <c r="N3026" s="12"/>
      <c r="O3026" s="12"/>
      <c r="P3026" s="12"/>
    </row>
    <row r="3027" spans="1:16" ht="39.6" customHeight="1">
      <c r="A3027" s="6" t="s">
        <f>LEFT(J3027,FIND(",",J3027)-1)</f>
        <v>17829</v>
      </c>
      <c r="B3027" s="6" t="s">
        <f>MID(J3027,FIND(",",J3027)+2,LEN(J3027)-LEN(A3027)-8)</f>
        <v>441</v>
      </c>
      <c r="C3027" s="6" t="s">
        <v>12</v>
      </c>
      <c r="D3027" s="15" t="s">
        <v>17830</v>
      </c>
      <c r="E3027" s="8" t="s">
        <v>17831</v>
      </c>
      <c r="F3027" s="6" t="s">
        <v>17482</v>
      </c>
      <c r="G3027" s="6" t="s">
        <f>MID(I3027,8,10)</f>
        <v>17832</v>
      </c>
      <c r="H3027" s="9" t="s">
        <f>MID(I3027,LEN(G3027)+8,SEARCH(",",I3027)-LEN(G3027)-8)</f>
        <v>17833</v>
      </c>
      <c r="I3027" s="13" t="s">
        <v>17834</v>
      </c>
      <c r="J3027" s="16" t="s">
        <f>MID(I3027,SEARCH(",",I3027)+1,SEARCH("$",I3027)-LEN(G3027)-LEN(H3027)-14)</f>
        <v>17835</v>
      </c>
      <c r="K3027" s="12"/>
      <c r="L3027" s="12"/>
      <c r="M3027" s="12"/>
      <c r="N3027" s="12"/>
      <c r="O3027" s="12"/>
      <c r="P3027" s="12"/>
    </row>
    <row r="3028" spans="1:16" ht="28.8" customHeight="1">
      <c r="A3028" s="6" t="s">
        <f>LEFT(J3028,FIND(",",J3028)-1)</f>
        <v>17836</v>
      </c>
      <c r="B3028" s="6" t="s">
        <f>MID(J3028,FIND(",",J3028)+2,LEN(J3028)-LEN(A3028)-8)</f>
        <v>441</v>
      </c>
      <c r="C3028" s="6" t="s">
        <v>12</v>
      </c>
      <c r="D3028" s="6" t="s">
        <v>2876</v>
      </c>
      <c r="E3028" s="7" t="s">
        <v>17837</v>
      </c>
      <c r="F3028" s="6" t="s">
        <v>17482</v>
      </c>
      <c r="G3028" s="6" t="s">
        <f>MID(I3028,8,10)</f>
        <v>17838</v>
      </c>
      <c r="H3028" s="9" t="s">
        <f>MID(I3028,LEN(G3028)+8,SEARCH(",",I3028)-LEN(G3028)-8)</f>
        <v>17839</v>
      </c>
      <c r="I3028" s="10" t="s">
        <v>17840</v>
      </c>
      <c r="J3028" s="11" t="s">
        <f>MID(I3028,SEARCH(",",I3028)+1,SEARCH("$",I3028)-LEN(G3028)-LEN(H3028)-14)</f>
        <v>17841</v>
      </c>
      <c r="K3028" s="12"/>
      <c r="L3028" s="12"/>
      <c r="M3028" s="12"/>
      <c r="N3028" s="12"/>
      <c r="O3028" s="12"/>
      <c r="P3028" s="12"/>
    </row>
    <row r="3029" spans="1:16" ht="39.6" customHeight="1">
      <c r="A3029" s="6" t="s">
        <f>LEFT(J3029,FIND(",",J3029)-1)</f>
        <v>17842</v>
      </c>
      <c r="B3029" s="6" t="s">
        <f>MID(J3029,FIND(",",J3029)+2,LEN(J3029)-LEN(A3029)-8)</f>
        <v>441</v>
      </c>
      <c r="C3029" s="6" t="s">
        <v>12</v>
      </c>
      <c r="D3029" s="6" t="s">
        <v>2876</v>
      </c>
      <c r="E3029" s="8" t="s">
        <v>17843</v>
      </c>
      <c r="F3029" s="6" t="s">
        <v>17482</v>
      </c>
      <c r="G3029" s="6" t="s">
        <f>MID(I3029,8,10)</f>
        <v>17844</v>
      </c>
      <c r="H3029" s="9" t="s">
        <f>MID(I3029,LEN(G3029)+8,SEARCH(",",I3029)-LEN(G3029)-8)</f>
        <v>17845</v>
      </c>
      <c r="I3029" s="13" t="s">
        <v>17846</v>
      </c>
      <c r="J3029" s="11" t="s">
        <f>MID(I3029,SEARCH(",",I3029)+1,SEARCH("$",I3029)-LEN(G3029)-LEN(H3029)-14)</f>
        <v>17847</v>
      </c>
      <c r="K3029" s="12"/>
      <c r="L3029" s="12"/>
      <c r="M3029" s="12"/>
      <c r="N3029" s="12"/>
      <c r="O3029" s="12"/>
      <c r="P3029" s="12"/>
    </row>
    <row r="3030" spans="1:16" ht="26.4" customHeight="1">
      <c r="A3030" s="6" t="s">
        <f>LEFT(J3030,FIND(",",J3030)-1)</f>
        <v>17848</v>
      </c>
      <c r="B3030" s="6" t="s">
        <f>MID(J3030,FIND(",",J3030)+2,LEN(J3030)-LEN(A3030)-8)</f>
        <v>441</v>
      </c>
      <c r="C3030" s="6" t="s">
        <v>12</v>
      </c>
      <c r="D3030" s="6" t="s">
        <v>2876</v>
      </c>
      <c r="E3030" s="7" t="s">
        <v>17849</v>
      </c>
      <c r="F3030" s="6" t="s">
        <v>17482</v>
      </c>
      <c r="G3030" s="6" t="s">
        <f>MID(I3030,8,10)</f>
        <v>17850</v>
      </c>
      <c r="H3030" s="9" t="s">
        <f>MID(I3030,LEN(G3030)+8,SEARCH(",",I3030)-LEN(G3030)-8)</f>
        <v>17851</v>
      </c>
      <c r="I3030" s="13" t="s">
        <v>17852</v>
      </c>
      <c r="J3030" s="11" t="s">
        <f>MID(I3030,SEARCH(",",I3030)+1,SEARCH("$",I3030)-LEN(G3030)-LEN(H3030)-14)</f>
        <v>17853</v>
      </c>
      <c r="K3030" s="12"/>
      <c r="L3030" s="12"/>
      <c r="M3030" s="12"/>
      <c r="N3030" s="12"/>
      <c r="O3030" s="12"/>
      <c r="P3030" s="12"/>
    </row>
    <row r="3031" spans="1:16" ht="26.4" customHeight="1">
      <c r="A3031" s="6" t="s">
        <f>LEFT(J3031,FIND(",",J3031)-1)</f>
        <v>17854</v>
      </c>
      <c r="B3031" s="6" t="s">
        <f>MID(J3031,FIND(",",J3031)+2,LEN(J3031)-LEN(A3031)-8)</f>
        <v>441</v>
      </c>
      <c r="C3031" s="6" t="s">
        <v>12</v>
      </c>
      <c r="D3031" s="6" t="s">
        <v>1677</v>
      </c>
      <c r="E3031" s="7" t="s">
        <v>17855</v>
      </c>
      <c r="F3031" s="6" t="s">
        <v>17482</v>
      </c>
      <c r="G3031" s="6" t="s">
        <f>MID(I3031,8,10)</f>
        <v>17856</v>
      </c>
      <c r="H3031" s="9" t="s">
        <f>MID(I3031,LEN(G3031)+8,SEARCH(",",I3031)-LEN(G3031)-8)</f>
        <v>17857</v>
      </c>
      <c r="I3031" s="13" t="s">
        <v>17858</v>
      </c>
      <c r="J3031" s="11" t="s">
        <f>MID(I3031,SEARCH(",",I3031)+1,SEARCH("$",I3031)-LEN(G3031)-LEN(H3031)-14)</f>
        <v>17859</v>
      </c>
      <c r="K3031" s="12"/>
      <c r="L3031" s="12"/>
      <c r="M3031" s="12"/>
      <c r="N3031" s="12"/>
      <c r="O3031" s="12"/>
      <c r="P3031" s="12"/>
    </row>
    <row r="3032" spans="1:16" ht="28.8" customHeight="1">
      <c r="A3032" s="6" t="s">
        <f>LEFT(J3032,FIND(",",J3032)-1)</f>
        <v>17860</v>
      </c>
      <c r="B3032" s="6" t="s">
        <f>MID(J3032,FIND(",",J3032)+2,LEN(J3032)-LEN(A3032)-8)</f>
        <v>441</v>
      </c>
      <c r="C3032" s="6" t="s">
        <v>12</v>
      </c>
      <c r="D3032" s="6" t="s">
        <v>1677</v>
      </c>
      <c r="E3032" s="7" t="s">
        <v>17861</v>
      </c>
      <c r="F3032" s="6" t="s">
        <v>17482</v>
      </c>
      <c r="G3032" s="6" t="s">
        <f>MID(I3032,8,10)</f>
        <v>17862</v>
      </c>
      <c r="H3032" s="9" t="s">
        <f>MID(I3032,LEN(G3032)+8,SEARCH(",",I3032)-LEN(G3032)-8)</f>
        <v>17863</v>
      </c>
      <c r="I3032" s="10" t="s">
        <v>17864</v>
      </c>
      <c r="J3032" s="11" t="s">
        <f>MID(I3032,SEARCH(",",I3032)+1,SEARCH("$",I3032)-LEN(G3032)-LEN(H3032)-14)</f>
        <v>17865</v>
      </c>
      <c r="K3032" s="12"/>
      <c r="L3032" s="12"/>
      <c r="M3032" s="12"/>
      <c r="N3032" s="12"/>
      <c r="O3032" s="12"/>
      <c r="P3032" s="12"/>
    </row>
    <row r="3033" spans="1:16" ht="28.8" customHeight="1">
      <c r="A3033" s="6" t="s">
        <f>LEFT(J3033,FIND(",",J3033)-1)</f>
        <v>17866</v>
      </c>
      <c r="B3033" s="6" t="s">
        <f>MID(J3033,FIND(",",J3033)+2,LEN(J3033)-LEN(A3033)-8)</f>
        <v>441</v>
      </c>
      <c r="C3033" s="6" t="s">
        <v>12</v>
      </c>
      <c r="D3033" s="6" t="s">
        <v>1677</v>
      </c>
      <c r="E3033" s="7" t="s">
        <v>17867</v>
      </c>
      <c r="F3033" s="6" t="s">
        <v>17482</v>
      </c>
      <c r="G3033" s="6" t="s">
        <f>MID(I3033,8,10)</f>
        <v>17868</v>
      </c>
      <c r="H3033" s="9" t="s">
        <f>MID(I3033,LEN(G3033)+8,SEARCH(",",I3033)-LEN(G3033)-8)</f>
        <v>17869</v>
      </c>
      <c r="I3033" s="10" t="s">
        <v>17870</v>
      </c>
      <c r="J3033" s="11" t="s">
        <f>MID(I3033,SEARCH(",",I3033)+1,SEARCH("$",I3033)-LEN(G3033)-LEN(H3033)-14)</f>
        <v>17871</v>
      </c>
      <c r="K3033" s="12"/>
      <c r="L3033" s="12"/>
      <c r="M3033" s="12"/>
      <c r="N3033" s="12"/>
      <c r="O3033" s="12"/>
      <c r="P3033" s="12"/>
    </row>
    <row r="3034" spans="1:16" ht="26.4" customHeight="1">
      <c r="A3034" s="6" t="s">
        <f>LEFT(J3034,FIND(",",J3034)-1)</f>
        <v>17872</v>
      </c>
      <c r="B3034" s="6" t="s">
        <f>MID(J3034,FIND(",",J3034)+2,LEN(J3034)-LEN(A3034)-8)</f>
        <v>441</v>
      </c>
      <c r="C3034" s="6" t="s">
        <v>12</v>
      </c>
      <c r="D3034" s="6" t="s">
        <v>1677</v>
      </c>
      <c r="E3034" s="7" t="s">
        <v>17873</v>
      </c>
      <c r="F3034" s="6" t="s">
        <v>17482</v>
      </c>
      <c r="G3034" s="6" t="s">
        <f>MID(I3034,8,10)</f>
        <v>17874</v>
      </c>
      <c r="H3034" s="9" t="s">
        <f>MID(I3034,LEN(G3034)+8,SEARCH(",",I3034)-LEN(G3034)-8)</f>
        <v>17875</v>
      </c>
      <c r="I3034" s="13" t="s">
        <v>17876</v>
      </c>
      <c r="J3034" s="11" t="s">
        <f>MID(I3034,SEARCH(",",I3034)+1,SEARCH("$",I3034)-LEN(G3034)-LEN(H3034)-14)</f>
        <v>17877</v>
      </c>
      <c r="K3034" s="12"/>
      <c r="L3034" s="12"/>
      <c r="M3034" s="12"/>
      <c r="N3034" s="12"/>
      <c r="O3034" s="12"/>
      <c r="P3034" s="12"/>
    </row>
    <row r="3035" spans="1:16" ht="28.8" customHeight="1">
      <c r="A3035" s="6" t="s">
        <f>LEFT(J3035,FIND(",",J3035)-1)</f>
        <v>17878</v>
      </c>
      <c r="B3035" s="6" t="s">
        <f>MID(J3035,FIND(",",J3035)+2,LEN(J3035)-LEN(A3035)-8)</f>
        <v>441</v>
      </c>
      <c r="C3035" s="6" t="s">
        <v>12</v>
      </c>
      <c r="D3035" s="6" t="s">
        <v>1677</v>
      </c>
      <c r="E3035" s="7" t="s">
        <v>17879</v>
      </c>
      <c r="F3035" s="6" t="s">
        <v>17482</v>
      </c>
      <c r="G3035" s="6" t="s">
        <f>MID(I3035,8,10)</f>
        <v>17880</v>
      </c>
      <c r="H3035" s="9" t="s">
        <f>MID(I3035,LEN(G3035)+8,SEARCH(",",I3035)-LEN(G3035)-8)</f>
        <v>17881</v>
      </c>
      <c r="I3035" s="10" t="s">
        <v>17882</v>
      </c>
      <c r="J3035" s="11" t="s">
        <f>MID(I3035,SEARCH(",",I3035)+1,SEARCH("$",I3035)-LEN(G3035)-LEN(H3035)-14)</f>
        <v>17883</v>
      </c>
      <c r="K3035" s="12"/>
      <c r="L3035" s="12"/>
      <c r="M3035" s="12"/>
      <c r="N3035" s="12"/>
      <c r="O3035" s="12"/>
      <c r="P3035" s="12"/>
    </row>
    <row r="3036" spans="1:16" ht="39.6" customHeight="1">
      <c r="A3036" s="6" t="s">
        <f>LEFT(J3036,FIND(",",J3036)-1)</f>
        <v>17884</v>
      </c>
      <c r="B3036" s="6" t="s">
        <f>MID(J3036,FIND(",",J3036)+2,LEN(J3036)-LEN(A3036)-8)</f>
        <v>441</v>
      </c>
      <c r="C3036" s="6" t="s">
        <v>12</v>
      </c>
      <c r="D3036" s="6" t="s">
        <v>1677</v>
      </c>
      <c r="E3036" s="8" t="s">
        <v>17885</v>
      </c>
      <c r="F3036" s="6" t="s">
        <v>17482</v>
      </c>
      <c r="G3036" s="6" t="s">
        <f>MID(I3036,8,10)</f>
        <v>17886</v>
      </c>
      <c r="H3036" s="9" t="s">
        <f>MID(I3036,LEN(G3036)+8,SEARCH(",",I3036)-LEN(G3036)-8)</f>
        <v>17887</v>
      </c>
      <c r="I3036" s="13" t="s">
        <v>17888</v>
      </c>
      <c r="J3036" s="11" t="s">
        <f>MID(I3036,SEARCH(",",I3036)+1,SEARCH("$",I3036)-LEN(G3036)-LEN(H3036)-14)</f>
        <v>17889</v>
      </c>
      <c r="K3036" s="12"/>
      <c r="L3036" s="12"/>
      <c r="M3036" s="12"/>
      <c r="N3036" s="12"/>
      <c r="O3036" s="12"/>
      <c r="P3036" s="12"/>
    </row>
    <row r="3037" spans="1:16" ht="28.8" customHeight="1">
      <c r="A3037" s="6" t="s">
        <f>LEFT(J3037,FIND(",",J3037)-1)</f>
        <v>17890</v>
      </c>
      <c r="B3037" s="6" t="s">
        <f>MID(J3037,FIND(",",J3037)+2,LEN(J3037)-LEN(A3037)-8)</f>
        <v>441</v>
      </c>
      <c r="C3037" s="6" t="s">
        <v>12</v>
      </c>
      <c r="D3037" s="6" t="s">
        <v>1677</v>
      </c>
      <c r="E3037" s="7" t="s">
        <v>17891</v>
      </c>
      <c r="F3037" s="6" t="s">
        <v>17482</v>
      </c>
      <c r="G3037" s="6" t="s">
        <f>MID(I3037,8,10)</f>
        <v>17892</v>
      </c>
      <c r="H3037" s="9" t="s">
        <f>MID(I3037,LEN(G3037)+8,SEARCH(",",I3037)-LEN(G3037)-8)</f>
        <v>17893</v>
      </c>
      <c r="I3037" s="10" t="s">
        <v>17894</v>
      </c>
      <c r="J3037" s="11" t="s">
        <f>MID(I3037,SEARCH(",",I3037)+1,SEARCH("$",I3037)-LEN(G3037)-LEN(H3037)-14)</f>
        <v>17895</v>
      </c>
      <c r="K3037" s="12"/>
      <c r="L3037" s="12"/>
      <c r="M3037" s="12"/>
      <c r="N3037" s="12"/>
      <c r="O3037" s="12"/>
      <c r="P3037" s="12"/>
    </row>
    <row r="3038" spans="1:16" ht="39.6" customHeight="1">
      <c r="A3038" s="6" t="s">
        <f>LEFT(J3038,FIND(",",J3038)-1)</f>
        <v>17896</v>
      </c>
      <c r="B3038" s="6" t="s">
        <f>MID(J3038,FIND(",",J3038)+2,LEN(J3038)-LEN(A3038)-8)</f>
        <v>441</v>
      </c>
      <c r="C3038" s="6" t="s">
        <v>12</v>
      </c>
      <c r="D3038" s="6" t="s">
        <v>1677</v>
      </c>
      <c r="E3038" s="8" t="s">
        <v>17897</v>
      </c>
      <c r="F3038" s="6" t="s">
        <v>17482</v>
      </c>
      <c r="G3038" s="6" t="s">
        <f>MID(I3038,8,10)</f>
        <v>17898</v>
      </c>
      <c r="H3038" s="9" t="s">
        <f>MID(I3038,LEN(G3038)+8,SEARCH(",",I3038)-LEN(G3038)-8)</f>
        <v>17899</v>
      </c>
      <c r="I3038" s="13" t="s">
        <v>17900</v>
      </c>
      <c r="J3038" s="11" t="s">
        <f>MID(I3038,SEARCH(",",I3038)+1,SEARCH("$",I3038)-LEN(G3038)-LEN(H3038)-14)</f>
        <v>17901</v>
      </c>
      <c r="K3038" s="12"/>
      <c r="L3038" s="12"/>
      <c r="M3038" s="12"/>
      <c r="N3038" s="12"/>
      <c r="O3038" s="12"/>
      <c r="P3038" s="12"/>
    </row>
    <row r="3039" spans="1:16" ht="39.6" customHeight="1">
      <c r="A3039" s="6" t="s">
        <f>LEFT(J3039,FIND(",",J3039)-1)</f>
        <v>17902</v>
      </c>
      <c r="B3039" s="6" t="s">
        <f>MID(J3039,FIND(",",J3039)+2,LEN(J3039)-LEN(A3039)-8)</f>
        <v>441</v>
      </c>
      <c r="C3039" s="6" t="s">
        <v>12</v>
      </c>
      <c r="D3039" s="6" t="s">
        <v>1677</v>
      </c>
      <c r="E3039" s="8" t="s">
        <v>17903</v>
      </c>
      <c r="F3039" s="6" t="s">
        <v>17482</v>
      </c>
      <c r="G3039" s="6" t="s">
        <f>MID(I3039,8,10)</f>
        <v>17904</v>
      </c>
      <c r="H3039" s="9" t="s">
        <f>MID(I3039,LEN(G3039)+8,SEARCH(",",I3039)-LEN(G3039)-8)</f>
        <v>17905</v>
      </c>
      <c r="I3039" s="13" t="s">
        <v>17906</v>
      </c>
      <c r="J3039" s="11" t="s">
        <f>MID(I3039,SEARCH(",",I3039)+1,SEARCH("$",I3039)-LEN(G3039)-LEN(H3039)-14)</f>
        <v>17907</v>
      </c>
      <c r="K3039" s="12"/>
      <c r="L3039" s="12"/>
      <c r="M3039" s="12"/>
      <c r="N3039" s="12"/>
      <c r="O3039" s="12"/>
      <c r="P3039" s="12"/>
    </row>
    <row r="3040" spans="1:16" ht="28.8" customHeight="1">
      <c r="A3040" s="6" t="s">
        <f>LEFT(J3040,FIND(",",J3040)-1)</f>
        <v>17908</v>
      </c>
      <c r="B3040" s="6" t="s">
        <f>MID(J3040,FIND(",",J3040)+2,LEN(J3040)-LEN(A3040)-8)</f>
        <v>441</v>
      </c>
      <c r="C3040" s="6" t="s">
        <v>12</v>
      </c>
      <c r="D3040" s="6" t="s">
        <v>1677</v>
      </c>
      <c r="E3040" s="7" t="s">
        <v>17909</v>
      </c>
      <c r="F3040" s="6" t="s">
        <v>17482</v>
      </c>
      <c r="G3040" s="6" t="s">
        <f>MID(I3040,8,10)</f>
        <v>17910</v>
      </c>
      <c r="H3040" s="9" t="s">
        <f>MID(I3040,LEN(G3040)+8,SEARCH(",",I3040)-LEN(G3040)-8)</f>
        <v>17911</v>
      </c>
      <c r="I3040" s="10" t="s">
        <v>17912</v>
      </c>
      <c r="J3040" s="11" t="s">
        <f>MID(I3040,SEARCH(",",I3040)+1,SEARCH("$",I3040)-LEN(G3040)-LEN(H3040)-14)</f>
        <v>17913</v>
      </c>
      <c r="K3040" s="12"/>
      <c r="L3040" s="12"/>
      <c r="M3040" s="12"/>
      <c r="N3040" s="12"/>
      <c r="O3040" s="12"/>
      <c r="P3040" s="12"/>
    </row>
    <row r="3041" spans="1:16" ht="39.6" customHeight="1">
      <c r="A3041" s="6" t="s">
        <f>LEFT(J3041,FIND(",",J3041)-1)</f>
        <v>17914</v>
      </c>
      <c r="B3041" s="6" t="s">
        <f>MID(J3041,FIND(",",J3041)+2,LEN(J3041)-LEN(A3041)-8)</f>
        <v>441</v>
      </c>
      <c r="C3041" s="6" t="s">
        <v>12</v>
      </c>
      <c r="D3041" s="6" t="s">
        <v>1677</v>
      </c>
      <c r="E3041" s="8" t="s">
        <v>17915</v>
      </c>
      <c r="F3041" s="6" t="s">
        <v>17482</v>
      </c>
      <c r="G3041" s="6" t="s">
        <f>MID(I3041,8,10)</f>
        <v>17916</v>
      </c>
      <c r="H3041" s="9" t="s">
        <f>MID(I3041,LEN(G3041)+8,SEARCH(",",I3041)-LEN(G3041)-8)</f>
        <v>17917</v>
      </c>
      <c r="I3041" s="13" t="s">
        <v>17918</v>
      </c>
      <c r="J3041" s="11" t="s">
        <f>MID(I3041,SEARCH(",",I3041)+1,SEARCH("$",I3041)-LEN(G3041)-LEN(H3041)-14)</f>
        <v>17919</v>
      </c>
      <c r="K3041" s="12"/>
      <c r="L3041" s="12"/>
      <c r="M3041" s="12"/>
      <c r="N3041" s="12"/>
      <c r="O3041" s="12"/>
      <c r="P3041" s="12"/>
    </row>
    <row r="3042" spans="1:16" ht="28.8" customHeight="1">
      <c r="A3042" s="6" t="s">
        <f>LEFT(J3042,FIND(",",J3042)-1)</f>
        <v>17920</v>
      </c>
      <c r="B3042" s="6" t="s">
        <f>MID(J3042,FIND(",",J3042)+2,LEN(J3042)-LEN(A3042)-8)</f>
        <v>441</v>
      </c>
      <c r="C3042" s="6" t="s">
        <v>12</v>
      </c>
      <c r="D3042" s="6" t="s">
        <v>1677</v>
      </c>
      <c r="E3042" s="7" t="s">
        <v>17921</v>
      </c>
      <c r="F3042" s="6" t="s">
        <v>17482</v>
      </c>
      <c r="G3042" s="6" t="s">
        <f>MID(I3042,8,10)</f>
        <v>17922</v>
      </c>
      <c r="H3042" s="9" t="s">
        <f>MID(I3042,LEN(G3042)+8,SEARCH(",",I3042)-LEN(G3042)-8)</f>
        <v>17923</v>
      </c>
      <c r="I3042" s="10" t="s">
        <v>17924</v>
      </c>
      <c r="J3042" s="11" t="s">
        <f>MID(I3042,SEARCH(",",I3042)+1,SEARCH("$",I3042)-LEN(G3042)-LEN(H3042)-14)</f>
        <v>17925</v>
      </c>
      <c r="K3042" s="12"/>
      <c r="L3042" s="12"/>
      <c r="M3042" s="12"/>
      <c r="N3042" s="12"/>
      <c r="O3042" s="12"/>
      <c r="P3042" s="12"/>
    </row>
    <row r="3043" spans="1:16" ht="39.6" customHeight="1">
      <c r="A3043" s="6" t="s">
        <f>LEFT(J3043,FIND(",",J3043)-1)</f>
        <v>17926</v>
      </c>
      <c r="B3043" s="6" t="s">
        <f>MID(J3043,FIND(",",J3043)+2,LEN(J3043)-LEN(A3043)-8)</f>
        <v>441</v>
      </c>
      <c r="C3043" s="6" t="s">
        <v>12</v>
      </c>
      <c r="D3043" s="6" t="s">
        <v>1677</v>
      </c>
      <c r="E3043" s="8" t="s">
        <v>17927</v>
      </c>
      <c r="F3043" s="6" t="s">
        <v>17482</v>
      </c>
      <c r="G3043" s="6" t="s">
        <f>MID(I3043,8,10)</f>
        <v>17928</v>
      </c>
      <c r="H3043" s="9" t="s">
        <f>MID(I3043,LEN(G3043)+8,SEARCH(",",I3043)-LEN(G3043)-8)</f>
        <v>17929</v>
      </c>
      <c r="I3043" s="13" t="s">
        <v>17930</v>
      </c>
      <c r="J3043" s="11" t="s">
        <f>MID(I3043,SEARCH(",",I3043)+1,SEARCH("$",I3043)-LEN(G3043)-LEN(H3043)-14)</f>
        <v>17931</v>
      </c>
      <c r="K3043" s="12"/>
      <c r="L3043" s="12"/>
      <c r="M3043" s="12"/>
      <c r="N3043" s="12"/>
      <c r="O3043" s="12"/>
      <c r="P3043" s="12"/>
    </row>
    <row r="3044" spans="1:16" ht="28.8" customHeight="1">
      <c r="A3044" s="6" t="s">
        <f>LEFT(J3044,FIND(",",J3044)-1)</f>
        <v>17932</v>
      </c>
      <c r="B3044" s="6" t="s">
        <f>MID(J3044,FIND(",",J3044)+2,LEN(J3044)-LEN(A3044)-8)</f>
        <v>441</v>
      </c>
      <c r="C3044" s="6" t="s">
        <v>12</v>
      </c>
      <c r="D3044" s="6" t="s">
        <v>1677</v>
      </c>
      <c r="E3044" s="7" t="s">
        <v>17933</v>
      </c>
      <c r="F3044" s="6" t="s">
        <v>17482</v>
      </c>
      <c r="G3044" s="6" t="s">
        <f>MID(I3044,8,10)</f>
        <v>17934</v>
      </c>
      <c r="H3044" s="9" t="s">
        <f>MID(I3044,LEN(G3044)+8,SEARCH(",",I3044)-LEN(G3044)-8)</f>
        <v>17935</v>
      </c>
      <c r="I3044" s="10" t="s">
        <v>17936</v>
      </c>
      <c r="J3044" s="11" t="s">
        <f>MID(I3044,SEARCH(",",I3044)+1,SEARCH("$",I3044)-LEN(G3044)-LEN(H3044)-14)</f>
        <v>17937</v>
      </c>
      <c r="K3044" s="12"/>
      <c r="L3044" s="12"/>
      <c r="M3044" s="12"/>
      <c r="N3044" s="12"/>
      <c r="O3044" s="12"/>
      <c r="P3044" s="12"/>
    </row>
    <row r="3045" spans="1:16" ht="26.4" customHeight="1">
      <c r="A3045" s="6" t="s">
        <f>LEFT(J3045,FIND(",",J3045)-1)</f>
        <v>17938</v>
      </c>
      <c r="B3045" s="6" t="s">
        <f>MID(J3045,FIND(",",J3045)+2,LEN(J3045)-LEN(A3045)-8)</f>
        <v>441</v>
      </c>
      <c r="C3045" s="6" t="s">
        <v>12</v>
      </c>
      <c r="D3045" s="6" t="s">
        <v>1677</v>
      </c>
      <c r="E3045" s="7" t="s">
        <v>17939</v>
      </c>
      <c r="F3045" s="6" t="s">
        <v>17482</v>
      </c>
      <c r="G3045" s="6" t="s">
        <f>MID(I3045,8,10)</f>
        <v>17940</v>
      </c>
      <c r="H3045" s="9" t="s">
        <f>MID(I3045,LEN(G3045)+8,SEARCH(",",I3045)-LEN(G3045)-8)</f>
        <v>17941</v>
      </c>
      <c r="I3045" s="13" t="s">
        <v>17942</v>
      </c>
      <c r="J3045" s="11" t="s">
        <f>MID(I3045,SEARCH(",",I3045)+1,SEARCH("$",I3045)-LEN(G3045)-LEN(H3045)-14)</f>
        <v>17943</v>
      </c>
      <c r="K3045" s="12"/>
      <c r="L3045" s="12"/>
      <c r="M3045" s="12"/>
      <c r="N3045" s="12"/>
      <c r="O3045" s="12"/>
      <c r="P3045" s="12"/>
    </row>
    <row r="3046" spans="1:16" ht="26.4" customHeight="1">
      <c r="A3046" s="6" t="s">
        <f>LEFT(J3046,FIND(",",J3046)-1)</f>
        <v>17944</v>
      </c>
      <c r="B3046" s="6" t="s">
        <f>MID(J3046,FIND(",",J3046)+2,LEN(J3046)-LEN(A3046)-8)</f>
        <v>441</v>
      </c>
      <c r="C3046" s="6" t="s">
        <v>12</v>
      </c>
      <c r="D3046" s="6" t="s">
        <v>8274</v>
      </c>
      <c r="E3046" s="7" t="s">
        <v>17945</v>
      </c>
      <c r="F3046" s="6" t="s">
        <v>17482</v>
      </c>
      <c r="G3046" s="6" t="s">
        <f>MID(I3046,8,10)</f>
        <v>17946</v>
      </c>
      <c r="H3046" s="9" t="s">
        <f>MID(I3046,LEN(G3046)+8,SEARCH(",",I3046)-LEN(G3046)-8)</f>
        <v>17947</v>
      </c>
      <c r="I3046" s="13" t="s">
        <v>17948</v>
      </c>
      <c r="J3046" s="11" t="s">
        <f>MID(I3046,SEARCH(",",I3046)+1,SEARCH("$",I3046)-LEN(G3046)-LEN(H3046)-14)</f>
        <v>17949</v>
      </c>
      <c r="K3046" s="12"/>
      <c r="L3046" s="12"/>
      <c r="M3046" s="12"/>
      <c r="N3046" s="12"/>
      <c r="O3046" s="12"/>
      <c r="P3046" s="12"/>
    </row>
    <row r="3047" spans="1:16" ht="28.8" customHeight="1">
      <c r="A3047" s="6" t="s">
        <f>LEFT(J3047,FIND(",",J3047)-1)</f>
        <v>17950</v>
      </c>
      <c r="B3047" s="6" t="s">
        <f>MID(J3047,FIND(",",J3047)+2,LEN(J3047)-LEN(A3047)-8)</f>
        <v>441</v>
      </c>
      <c r="C3047" s="6" t="s">
        <v>12</v>
      </c>
      <c r="D3047" s="6" t="s">
        <v>8274</v>
      </c>
      <c r="E3047" s="7" t="s">
        <v>17951</v>
      </c>
      <c r="F3047" s="6" t="s">
        <v>17482</v>
      </c>
      <c r="G3047" s="6" t="s">
        <f>MID(I3047,8,10)</f>
        <v>17952</v>
      </c>
      <c r="H3047" s="9" t="s">
        <f>MID(I3047,LEN(G3047)+8,SEARCH(",",I3047)-LEN(G3047)-8)</f>
        <v>17953</v>
      </c>
      <c r="I3047" s="10" t="s">
        <v>17954</v>
      </c>
      <c r="J3047" s="11" t="s">
        <f>MID(I3047,SEARCH(",",I3047)+1,SEARCH("$",I3047)-LEN(G3047)-LEN(H3047)-14)</f>
        <v>17955</v>
      </c>
      <c r="K3047" s="12"/>
      <c r="L3047" s="12"/>
      <c r="M3047" s="12"/>
      <c r="N3047" s="12"/>
      <c r="O3047" s="12"/>
      <c r="P3047" s="12"/>
    </row>
    <row r="3048" spans="1:16" ht="39.6" customHeight="1">
      <c r="A3048" s="6" t="s">
        <f>LEFT(J3048,FIND(",",J3048)-1)</f>
        <v>17956</v>
      </c>
      <c r="B3048" s="6" t="s">
        <f>MID(J3048,FIND(",",J3048)+2,LEN(J3048)-LEN(A3048)-8)</f>
        <v>6566</v>
      </c>
      <c r="C3048" s="6" t="s">
        <v>12</v>
      </c>
      <c r="D3048" s="6" t="s">
        <v>6567</v>
      </c>
      <c r="E3048" s="8" t="s">
        <v>17957</v>
      </c>
      <c r="F3048" s="6" t="s">
        <v>17482</v>
      </c>
      <c r="G3048" s="6" t="s">
        <f>MID(I3048,8,10)</f>
        <v>17958</v>
      </c>
      <c r="H3048" s="9" t="s">
        <f>MID(I3048,LEN(G3048)+8,SEARCH(",",I3048)-LEN(G3048)-8)</f>
        <v>8500</v>
      </c>
      <c r="I3048" s="13" t="s">
        <v>17959</v>
      </c>
      <c r="J3048" s="11" t="s">
        <f>MID(I3048,SEARCH(",",I3048)+1,SEARCH("$",I3048)-LEN(G3048)-LEN(H3048)-14)</f>
        <v>17960</v>
      </c>
      <c r="K3048" s="12"/>
      <c r="L3048" s="12"/>
      <c r="M3048" s="12"/>
      <c r="N3048" s="12"/>
      <c r="O3048" s="12"/>
      <c r="P3048" s="12"/>
    </row>
    <row r="3049" spans="1:16" ht="26.4" customHeight="1">
      <c r="A3049" s="6" t="s">
        <f>LEFT(J3049,FIND(",",J3049)-1)</f>
        <v>17961</v>
      </c>
      <c r="B3049" s="6" t="s">
        <f>MID(J3049,FIND(",",J3049)+2,LEN(J3049)-LEN(A3049)-8)</f>
        <v>6566</v>
      </c>
      <c r="C3049" s="6" t="s">
        <v>12</v>
      </c>
      <c r="D3049" s="6" t="s">
        <v>6567</v>
      </c>
      <c r="E3049" s="7" t="s">
        <v>17962</v>
      </c>
      <c r="F3049" s="6" t="s">
        <v>17482</v>
      </c>
      <c r="G3049" s="6" t="s">
        <f>MID(I3049,8,10)</f>
        <v>17963</v>
      </c>
      <c r="H3049" s="9" t="s">
        <f>MID(I3049,LEN(G3049)+8,SEARCH(",",I3049)-LEN(G3049)-8)</f>
        <v>17964</v>
      </c>
      <c r="I3049" s="13" t="s">
        <v>17965</v>
      </c>
      <c r="J3049" s="11" t="s">
        <f>MID(I3049,SEARCH(",",I3049)+1,SEARCH("$",I3049)-LEN(G3049)-LEN(H3049)-14)</f>
        <v>17966</v>
      </c>
      <c r="K3049" s="12"/>
      <c r="L3049" s="12"/>
      <c r="M3049" s="12"/>
      <c r="N3049" s="12"/>
      <c r="O3049" s="12"/>
      <c r="P3049" s="12"/>
    </row>
    <row r="3050" spans="1:16" ht="28.8" customHeight="1">
      <c r="A3050" s="6" t="s">
        <f>LEFT(J3050,FIND(",",J3050)-1)</f>
        <v>17967</v>
      </c>
      <c r="B3050" s="6" t="s">
        <f>MID(J3050,FIND(",",J3050)+2,LEN(J3050)-LEN(A3050)-8)</f>
        <v>6655</v>
      </c>
      <c r="C3050" s="6" t="s">
        <v>12</v>
      </c>
      <c r="D3050" s="6" t="s">
        <v>6656</v>
      </c>
      <c r="E3050" s="7" t="s">
        <v>17968</v>
      </c>
      <c r="F3050" s="6" t="s">
        <v>17482</v>
      </c>
      <c r="G3050" s="6" t="s">
        <f>MID(I3050,8,10)</f>
        <v>17969</v>
      </c>
      <c r="H3050" s="9" t="s">
        <f>MID(I3050,LEN(G3050)+8,SEARCH(",",I3050)-LEN(G3050)-8)</f>
        <v>17970</v>
      </c>
      <c r="I3050" s="10" t="s">
        <v>17971</v>
      </c>
      <c r="J3050" s="11" t="s">
        <f>MID(I3050,SEARCH(",",I3050)+1,SEARCH("$",I3050)-LEN(G3050)-LEN(H3050)-14)</f>
        <v>17972</v>
      </c>
      <c r="K3050" s="12"/>
      <c r="L3050" s="12"/>
      <c r="M3050" s="12"/>
      <c r="N3050" s="12"/>
      <c r="O3050" s="12"/>
      <c r="P3050" s="12"/>
    </row>
    <row r="3051" spans="1:16" ht="26.4" customHeight="1">
      <c r="A3051" s="6" t="s">
        <f>LEFT(J3051,FIND(",",J3051)-1)</f>
        <v>17973</v>
      </c>
      <c r="B3051" s="6" t="s">
        <f>MID(J3051,FIND(",",J3051)+2,LEN(J3051)-LEN(A3051)-8)</f>
        <v>441</v>
      </c>
      <c r="C3051" s="6" t="s">
        <v>12</v>
      </c>
      <c r="D3051" s="6" t="s">
        <v>1677</v>
      </c>
      <c r="E3051" s="7" t="s">
        <v>17974</v>
      </c>
      <c r="F3051" s="6" t="s">
        <v>17482</v>
      </c>
      <c r="G3051" s="6" t="s">
        <f>MID(I3051,8,10)</f>
        <v>17975</v>
      </c>
      <c r="H3051" s="9" t="s">
        <f>MID(I3051,LEN(G3051)+8,SEARCH(",",I3051)-LEN(G3051)-8)</f>
        <v>17976</v>
      </c>
      <c r="I3051" s="13" t="s">
        <v>17977</v>
      </c>
      <c r="J3051" s="11" t="s">
        <f>MID(I3051,SEARCH(",",I3051)+1,SEARCH("$",I3051)-LEN(G3051)-LEN(H3051)-14)</f>
        <v>17978</v>
      </c>
      <c r="K3051" s="12"/>
      <c r="L3051" s="12"/>
      <c r="M3051" s="12"/>
      <c r="N3051" s="12"/>
      <c r="O3051" s="12"/>
      <c r="P3051" s="12"/>
    </row>
    <row r="3052" spans="1:16" ht="39.6" customHeight="1">
      <c r="A3052" s="6" t="s">
        <f>LEFT(J3052,FIND(",",J3052)-1)</f>
        <v>17979</v>
      </c>
      <c r="B3052" s="6" t="s">
        <f>MID(J3052,FIND(",",J3052)+2,LEN(J3052)-LEN(A3052)-8)</f>
        <v>441</v>
      </c>
      <c r="C3052" s="6" t="s">
        <v>12</v>
      </c>
      <c r="D3052" s="6" t="s">
        <v>1677</v>
      </c>
      <c r="E3052" s="8" t="s">
        <v>17980</v>
      </c>
      <c r="F3052" s="6" t="s">
        <v>17482</v>
      </c>
      <c r="G3052" s="6" t="s">
        <f>MID(I3052,8,10)</f>
        <v>17981</v>
      </c>
      <c r="H3052" s="9" t="s">
        <f>MID(I3052,LEN(G3052)+8,SEARCH(",",I3052)-LEN(G3052)-8)</f>
        <v>17982</v>
      </c>
      <c r="I3052" s="13" t="s">
        <v>17983</v>
      </c>
      <c r="J3052" s="11" t="s">
        <f>MID(I3052,SEARCH(",",I3052)+1,SEARCH("$",I3052)-LEN(G3052)-LEN(H3052)-14)</f>
        <v>17984</v>
      </c>
      <c r="K3052" s="12"/>
      <c r="L3052" s="12"/>
      <c r="M3052" s="12"/>
      <c r="N3052" s="12"/>
      <c r="O3052" s="12"/>
      <c r="P3052" s="12"/>
    </row>
    <row r="3053" spans="1:16" ht="28.8" customHeight="1">
      <c r="A3053" s="6" t="s">
        <f>LEFT(J3053,FIND(",",J3053)-1)</f>
        <v>17985</v>
      </c>
      <c r="B3053" s="6" t="s">
        <f>MID(J3053,FIND(",",J3053)+2,LEN(J3053)-LEN(A3053)-8)</f>
        <v>441</v>
      </c>
      <c r="C3053" s="6" t="s">
        <v>12</v>
      </c>
      <c r="D3053" s="6" t="s">
        <v>1677</v>
      </c>
      <c r="E3053" s="7" t="s">
        <v>17986</v>
      </c>
      <c r="F3053" s="6" t="s">
        <v>17482</v>
      </c>
      <c r="G3053" s="6" t="s">
        <f>MID(I3053,8,10)</f>
        <v>17987</v>
      </c>
      <c r="H3053" s="9" t="s">
        <f>MID(I3053,LEN(G3053)+8,SEARCH(",",I3053)-LEN(G3053)-8)</f>
        <v>17988</v>
      </c>
      <c r="I3053" s="10" t="s">
        <v>17989</v>
      </c>
      <c r="J3053" s="11" t="s">
        <f>MID(I3053,SEARCH(",",I3053)+1,SEARCH("$",I3053)-LEN(G3053)-LEN(H3053)-14)</f>
        <v>17990</v>
      </c>
      <c r="K3053" s="12"/>
      <c r="L3053" s="12"/>
      <c r="M3053" s="12"/>
      <c r="N3053" s="12"/>
      <c r="O3053" s="12"/>
      <c r="P3053" s="12"/>
    </row>
    <row r="3054" spans="1:16" ht="28.8" customHeight="1">
      <c r="A3054" s="6" t="s">
        <f>LEFT(J3054,FIND(",",J3054)-1)</f>
        <v>17991</v>
      </c>
      <c r="B3054" s="6" t="s">
        <f>MID(J3054,FIND(",",J3054)+2,LEN(J3054)-LEN(A3054)-8)</f>
        <v>441</v>
      </c>
      <c r="C3054" s="6" t="s">
        <v>12</v>
      </c>
      <c r="D3054" s="6" t="s">
        <v>1677</v>
      </c>
      <c r="E3054" s="7" t="s">
        <v>17992</v>
      </c>
      <c r="F3054" s="6" t="s">
        <v>17482</v>
      </c>
      <c r="G3054" s="6" t="s">
        <f>MID(I3054,8,10)</f>
        <v>17993</v>
      </c>
      <c r="H3054" s="9" t="s">
        <f>MID(I3054,LEN(G3054)+8,SEARCH(",",I3054)-LEN(G3054)-8)</f>
        <v>17994</v>
      </c>
      <c r="I3054" s="10" t="s">
        <v>17995</v>
      </c>
      <c r="J3054" s="11" t="s">
        <f>MID(I3054,SEARCH(",",I3054)+1,SEARCH("$",I3054)-LEN(G3054)-LEN(H3054)-14)</f>
        <v>17996</v>
      </c>
      <c r="K3054" s="12"/>
      <c r="L3054" s="12"/>
      <c r="M3054" s="12"/>
      <c r="N3054" s="12"/>
      <c r="O3054" s="12"/>
      <c r="P3054" s="12"/>
    </row>
    <row r="3055" spans="1:16" ht="39.6" customHeight="1">
      <c r="A3055" s="6" t="s">
        <f>LEFT(J3055,FIND(",",J3055)-1)</f>
        <v>17997</v>
      </c>
      <c r="B3055" s="6" t="s">
        <f>MID(J3055,FIND(",",J3055)+2,LEN(J3055)-LEN(A3055)-8)</f>
        <v>441</v>
      </c>
      <c r="C3055" s="6" t="s">
        <v>12</v>
      </c>
      <c r="D3055" s="6" t="s">
        <v>1677</v>
      </c>
      <c r="E3055" s="8" t="s">
        <v>17998</v>
      </c>
      <c r="F3055" s="6" t="s">
        <v>17482</v>
      </c>
      <c r="G3055" s="6" t="s">
        <f>MID(I3055,8,10)</f>
        <v>17999</v>
      </c>
      <c r="H3055" s="9" t="s">
        <f>MID(I3055,LEN(G3055)+8,SEARCH(",",I3055)-LEN(G3055)-8)</f>
        <v>18000</v>
      </c>
      <c r="I3055" s="13" t="s">
        <v>18001</v>
      </c>
      <c r="J3055" s="11" t="s">
        <f>MID(I3055,SEARCH(",",I3055)+1,SEARCH("$",I3055)-LEN(G3055)-LEN(H3055)-14)</f>
        <v>18002</v>
      </c>
      <c r="K3055" s="12"/>
      <c r="L3055" s="12"/>
      <c r="M3055" s="12"/>
      <c r="N3055" s="12"/>
      <c r="O3055" s="12"/>
      <c r="P3055" s="12"/>
    </row>
    <row r="3056" spans="1:16" ht="26.4" customHeight="1">
      <c r="A3056" s="6" t="s">
        <f>LEFT(J3056,FIND(",",J3056)-1)</f>
        <v>18003</v>
      </c>
      <c r="B3056" s="6" t="s">
        <f>MID(J3056,FIND(",",J3056)+2,LEN(J3056)-LEN(A3056)-8)</f>
        <v>441</v>
      </c>
      <c r="C3056" s="6" t="s">
        <v>12</v>
      </c>
      <c r="D3056" s="6" t="s">
        <v>1677</v>
      </c>
      <c r="E3056" s="7" t="s">
        <v>18004</v>
      </c>
      <c r="F3056" s="6" t="s">
        <v>17482</v>
      </c>
      <c r="G3056" s="6" t="s">
        <f>MID(I3056,8,10)</f>
        <v>18005</v>
      </c>
      <c r="H3056" s="9" t="s">
        <f>MID(I3056,LEN(G3056)+8,SEARCH(",",I3056)-LEN(G3056)-8)</f>
        <v>18006</v>
      </c>
      <c r="I3056" s="13" t="s">
        <v>18007</v>
      </c>
      <c r="J3056" s="11" t="s">
        <f>MID(I3056,SEARCH(",",I3056)+1,SEARCH("$",I3056)-LEN(G3056)-LEN(H3056)-14)</f>
        <v>18008</v>
      </c>
      <c r="K3056" s="12"/>
      <c r="L3056" s="12"/>
      <c r="M3056" s="12"/>
      <c r="N3056" s="12"/>
      <c r="O3056" s="12"/>
      <c r="P3056" s="12"/>
    </row>
    <row r="3057" spans="1:16" ht="39.6" customHeight="1">
      <c r="A3057" s="6" t="s">
        <f>LEFT(J3057,FIND(",",J3057)-1)</f>
        <v>18009</v>
      </c>
      <c r="B3057" s="6" t="s">
        <f>MID(J3057,FIND(",",J3057)+2,LEN(J3057)-LEN(A3057)-8)</f>
        <v>441</v>
      </c>
      <c r="C3057" s="6" t="s">
        <v>12</v>
      </c>
      <c r="D3057" s="6" t="s">
        <v>1677</v>
      </c>
      <c r="E3057" s="8" t="s">
        <v>18010</v>
      </c>
      <c r="F3057" s="6" t="s">
        <v>17482</v>
      </c>
      <c r="G3057" s="6" t="s">
        <f>MID(I3057,8,10)</f>
        <v>18011</v>
      </c>
      <c r="H3057" s="9" t="s">
        <f>MID(I3057,LEN(G3057)+8,SEARCH(",",I3057)-LEN(G3057)-8)</f>
        <v>18012</v>
      </c>
      <c r="I3057" s="13" t="s">
        <v>18013</v>
      </c>
      <c r="J3057" s="11" t="s">
        <f>MID(I3057,SEARCH(",",I3057)+1,SEARCH("$",I3057)-LEN(G3057)-LEN(H3057)-14)</f>
        <v>18014</v>
      </c>
      <c r="K3057" s="12"/>
      <c r="L3057" s="12"/>
      <c r="M3057" s="12"/>
      <c r="N3057" s="12"/>
      <c r="O3057" s="12"/>
      <c r="P3057" s="12"/>
    </row>
    <row r="3058" spans="1:16" ht="26.4" customHeight="1">
      <c r="A3058" s="6" t="s">
        <f>LEFT(J3058,FIND(",",J3058)-1)</f>
        <v>18015</v>
      </c>
      <c r="B3058" s="6" t="s">
        <f>MID(J3058,FIND(",",J3058)+2,LEN(J3058)-LEN(A3058)-8)</f>
        <v>441</v>
      </c>
      <c r="C3058" s="6" t="s">
        <v>12</v>
      </c>
      <c r="D3058" s="6" t="s">
        <v>1677</v>
      </c>
      <c r="E3058" s="7" t="s">
        <v>18016</v>
      </c>
      <c r="F3058" s="6" t="s">
        <v>17482</v>
      </c>
      <c r="G3058" s="6" t="s">
        <f>MID(I3058,8,10)</f>
        <v>18017</v>
      </c>
      <c r="H3058" s="9" t="s">
        <f>MID(I3058,LEN(G3058)+8,SEARCH(",",I3058)-LEN(G3058)-8)</f>
        <v>17679</v>
      </c>
      <c r="I3058" s="13" t="s">
        <v>18018</v>
      </c>
      <c r="J3058" s="11" t="s">
        <f>MID(I3058,SEARCH(",",I3058)+1,SEARCH("$",I3058)-LEN(G3058)-LEN(H3058)-14)</f>
        <v>18019</v>
      </c>
      <c r="K3058" s="12"/>
      <c r="L3058" s="12"/>
      <c r="M3058" s="12"/>
      <c r="N3058" s="12"/>
      <c r="O3058" s="12"/>
      <c r="P3058" s="12"/>
    </row>
    <row r="3059" spans="1:16" ht="28.8" customHeight="1">
      <c r="A3059" s="6" t="s">
        <f>LEFT(J3059,FIND(",",J3059)-1)</f>
        <v>18020</v>
      </c>
      <c r="B3059" s="6" t="s">
        <f>MID(J3059,FIND(",",J3059)+2,LEN(J3059)-LEN(A3059)-8)</f>
        <v>441</v>
      </c>
      <c r="C3059" s="6" t="s">
        <v>12</v>
      </c>
      <c r="D3059" s="6" t="s">
        <v>1677</v>
      </c>
      <c r="E3059" s="7" t="s">
        <v>18021</v>
      </c>
      <c r="F3059" s="6" t="s">
        <v>17482</v>
      </c>
      <c r="G3059" s="6" t="s">
        <f>MID(I3059,8,10)</f>
        <v>18022</v>
      </c>
      <c r="H3059" s="9" t="s">
        <f>MID(I3059,LEN(G3059)+8,SEARCH(",",I3059)-LEN(G3059)-8)</f>
        <v>18023</v>
      </c>
      <c r="I3059" s="10" t="s">
        <v>18024</v>
      </c>
      <c r="J3059" s="11" t="s">
        <f>MID(I3059,SEARCH(",",I3059)+1,SEARCH("$",I3059)-LEN(G3059)-LEN(H3059)-14)</f>
        <v>18025</v>
      </c>
      <c r="K3059" s="12"/>
      <c r="L3059" s="12"/>
      <c r="M3059" s="12"/>
      <c r="N3059" s="12"/>
      <c r="O3059" s="12"/>
      <c r="P3059" s="12"/>
    </row>
    <row r="3060" spans="1:16" ht="26.4" customHeight="1">
      <c r="A3060" s="6" t="s">
        <f>LEFT(J3060,FIND(",",J3060)-1)</f>
        <v>18026</v>
      </c>
      <c r="B3060" s="6" t="s">
        <f>MID(J3060,FIND(",",J3060)+2,LEN(J3060)-LEN(A3060)-8)</f>
        <v>441</v>
      </c>
      <c r="C3060" s="6" t="s">
        <v>12</v>
      </c>
      <c r="D3060" s="6" t="s">
        <v>1677</v>
      </c>
      <c r="E3060" s="7" t="s">
        <v>18027</v>
      </c>
      <c r="F3060" s="6" t="s">
        <v>17482</v>
      </c>
      <c r="G3060" s="6" t="s">
        <f>MID(I3060,8,10)</f>
        <v>18028</v>
      </c>
      <c r="H3060" s="9" t="s">
        <f>MID(I3060,LEN(G3060)+8,SEARCH(",",I3060)-LEN(G3060)-8)</f>
        <v>18029</v>
      </c>
      <c r="I3060" s="13" t="s">
        <v>18030</v>
      </c>
      <c r="J3060" s="11" t="s">
        <f>MID(I3060,SEARCH(",",I3060)+1,SEARCH("$",I3060)-LEN(G3060)-LEN(H3060)-14)</f>
        <v>18031</v>
      </c>
      <c r="K3060" s="12"/>
      <c r="L3060" s="12"/>
      <c r="M3060" s="12"/>
      <c r="N3060" s="12"/>
      <c r="O3060" s="12"/>
      <c r="P3060" s="12"/>
    </row>
    <row r="3061" spans="1:16" ht="26.4" customHeight="1">
      <c r="A3061" s="6" t="s">
        <f>LEFT(J3061,FIND(",",J3061)-1)</f>
        <v>18032</v>
      </c>
      <c r="B3061" s="6" t="s">
        <f>MID(J3061,FIND(",",J3061)+2,LEN(J3061)-LEN(A3061)-8)</f>
        <v>441</v>
      </c>
      <c r="C3061" s="6" t="s">
        <v>12</v>
      </c>
      <c r="D3061" s="6" t="s">
        <v>1677</v>
      </c>
      <c r="E3061" s="7" t="s">
        <v>18033</v>
      </c>
      <c r="F3061" s="6" t="s">
        <v>17482</v>
      </c>
      <c r="G3061" s="6" t="s">
        <f>MID(I3061,8,10)</f>
        <v>18034</v>
      </c>
      <c r="H3061" s="9" t="s">
        <f>MID(I3061,LEN(G3061)+8,SEARCH(",",I3061)-LEN(G3061)-8)</f>
        <v>5779</v>
      </c>
      <c r="I3061" s="13" t="s">
        <v>18035</v>
      </c>
      <c r="J3061" s="11" t="s">
        <f>MID(I3061,SEARCH(",",I3061)+1,SEARCH("$",I3061)-LEN(G3061)-LEN(H3061)-14)</f>
        <v>18036</v>
      </c>
      <c r="K3061" s="12"/>
      <c r="L3061" s="12"/>
      <c r="M3061" s="12"/>
      <c r="N3061" s="12"/>
      <c r="O3061" s="12"/>
      <c r="P3061" s="12"/>
    </row>
    <row r="3062" spans="1:16" ht="28.8" customHeight="1">
      <c r="A3062" s="6" t="s">
        <f>LEFT(J3062,FIND(",",J3062)-1)</f>
        <v>18037</v>
      </c>
      <c r="B3062" s="6" t="s">
        <f>MID(J3062,FIND(",",J3062)+2,LEN(J3062)-LEN(A3062)-8)</f>
        <v>441</v>
      </c>
      <c r="C3062" s="6" t="s">
        <v>12</v>
      </c>
      <c r="D3062" s="6" t="s">
        <v>1677</v>
      </c>
      <c r="E3062" s="7" t="s">
        <v>18038</v>
      </c>
      <c r="F3062" s="6" t="s">
        <v>17482</v>
      </c>
      <c r="G3062" s="6" t="s">
        <f>MID(I3062,8,10)</f>
        <v>18039</v>
      </c>
      <c r="H3062" s="9" t="s">
        <f>MID(I3062,LEN(G3062)+8,SEARCH(",",I3062)-LEN(G3062)-8)</f>
        <v>18040</v>
      </c>
      <c r="I3062" s="10" t="s">
        <v>18041</v>
      </c>
      <c r="J3062" s="11" t="s">
        <f>MID(I3062,SEARCH(",",I3062)+1,SEARCH("$",I3062)-LEN(G3062)-LEN(H3062)-14)</f>
        <v>18042</v>
      </c>
      <c r="K3062" s="12"/>
      <c r="L3062" s="12"/>
      <c r="M3062" s="12"/>
      <c r="N3062" s="12"/>
      <c r="O3062" s="12"/>
      <c r="P3062" s="12"/>
    </row>
    <row r="3063" spans="1:16" ht="26.4" customHeight="1">
      <c r="A3063" s="6" t="s">
        <f>LEFT(J3063,FIND(",",J3063)-1)</f>
        <v>18043</v>
      </c>
      <c r="B3063" s="6" t="s">
        <f>MID(J3063,FIND(",",J3063)+2,LEN(J3063)-LEN(A3063)-8)</f>
        <v>441</v>
      </c>
      <c r="C3063" s="6" t="s">
        <v>12</v>
      </c>
      <c r="D3063" s="6" t="s">
        <v>1677</v>
      </c>
      <c r="E3063" s="7" t="s">
        <v>18044</v>
      </c>
      <c r="F3063" s="6" t="s">
        <v>17482</v>
      </c>
      <c r="G3063" s="6" t="s">
        <f>MID(I3063,8,10)</f>
        <v>18045</v>
      </c>
      <c r="H3063" s="9" t="s">
        <f>MID(I3063,LEN(G3063)+8,SEARCH(",",I3063)-LEN(G3063)-8)</f>
        <v>18046</v>
      </c>
      <c r="I3063" s="13" t="s">
        <v>18047</v>
      </c>
      <c r="J3063" s="11" t="s">
        <f>MID(I3063,SEARCH(",",I3063)+1,SEARCH("$",I3063)-LEN(G3063)-LEN(H3063)-14)</f>
        <v>18048</v>
      </c>
      <c r="K3063" s="12"/>
      <c r="L3063" s="12"/>
      <c r="M3063" s="12"/>
      <c r="N3063" s="12"/>
      <c r="O3063" s="12"/>
      <c r="P3063" s="12"/>
    </row>
    <row r="3064" spans="1:16" ht="39.6" customHeight="1">
      <c r="A3064" s="6" t="s">
        <f>LEFT(J3064,FIND(",",J3064)-1)</f>
        <v>18049</v>
      </c>
      <c r="B3064" s="6" t="s">
        <f>MID(J3064,FIND(",",J3064)+2,LEN(J3064)-LEN(A3064)-8)</f>
        <v>441</v>
      </c>
      <c r="C3064" s="6" t="s">
        <v>12</v>
      </c>
      <c r="D3064" s="6" t="s">
        <v>1677</v>
      </c>
      <c r="E3064" s="8" t="s">
        <v>18050</v>
      </c>
      <c r="F3064" s="6" t="s">
        <v>17482</v>
      </c>
      <c r="G3064" s="6" t="s">
        <f>MID(I3064,8,10)</f>
        <v>18051</v>
      </c>
      <c r="H3064" s="9" t="s">
        <f>MID(I3064,LEN(G3064)+8,SEARCH(",",I3064)-LEN(G3064)-8)</f>
        <v>18052</v>
      </c>
      <c r="I3064" s="13" t="s">
        <v>18053</v>
      </c>
      <c r="J3064" s="11" t="s">
        <f>MID(I3064,SEARCH(",",I3064)+1,SEARCH("$",I3064)-LEN(G3064)-LEN(H3064)-14)</f>
        <v>18054</v>
      </c>
      <c r="K3064" s="12"/>
      <c r="L3064" s="12"/>
      <c r="M3064" s="12"/>
      <c r="N3064" s="12"/>
      <c r="O3064" s="12"/>
      <c r="P3064" s="12"/>
    </row>
    <row r="3065" spans="1:16" ht="26.4" customHeight="1">
      <c r="A3065" s="6" t="s">
        <f>LEFT(J3065,FIND(",",J3065)-1)</f>
        <v>18055</v>
      </c>
      <c r="B3065" s="6" t="s">
        <f>MID(J3065,FIND(",",J3065)+2,LEN(J3065)-LEN(A3065)-8)</f>
        <v>441</v>
      </c>
      <c r="C3065" s="6" t="s">
        <v>12</v>
      </c>
      <c r="D3065" s="6" t="s">
        <v>1677</v>
      </c>
      <c r="E3065" s="7" t="s">
        <v>18056</v>
      </c>
      <c r="F3065" s="6" t="s">
        <v>17482</v>
      </c>
      <c r="G3065" s="6" t="s">
        <f>MID(I3065,8,10)</f>
        <v>18057</v>
      </c>
      <c r="H3065" s="9" t="s">
        <f>MID(I3065,LEN(G3065)+8,SEARCH(",",I3065)-LEN(G3065)-8)</f>
        <v>2243</v>
      </c>
      <c r="I3065" s="13" t="s">
        <v>18058</v>
      </c>
      <c r="J3065" s="11" t="s">
        <f>MID(I3065,SEARCH(",",I3065)+1,SEARCH("$",I3065)-LEN(G3065)-LEN(H3065)-14)</f>
        <v>18059</v>
      </c>
      <c r="K3065" s="12"/>
      <c r="L3065" s="12"/>
      <c r="M3065" s="12"/>
      <c r="N3065" s="12"/>
      <c r="O3065" s="12"/>
      <c r="P3065" s="12"/>
    </row>
    <row r="3066" spans="1:16" ht="28.8" customHeight="1">
      <c r="A3066" s="6" t="s">
        <f>LEFT(J3066,FIND(",",J3066)-1)</f>
        <v>18060</v>
      </c>
      <c r="B3066" s="6" t="s">
        <f>MID(J3066,FIND(",",J3066)+2,LEN(J3066)-LEN(A3066)-8)</f>
        <v>441</v>
      </c>
      <c r="C3066" s="6" t="s">
        <v>12</v>
      </c>
      <c r="D3066" s="6" t="s">
        <v>1677</v>
      </c>
      <c r="E3066" s="7" t="s">
        <v>18061</v>
      </c>
      <c r="F3066" s="6" t="s">
        <v>17482</v>
      </c>
      <c r="G3066" s="6" t="s">
        <f>MID(I3066,8,10)</f>
        <v>18062</v>
      </c>
      <c r="H3066" s="9" t="s">
        <f>MID(I3066,LEN(G3066)+8,SEARCH(",",I3066)-LEN(G3066)-8)</f>
        <v>18063</v>
      </c>
      <c r="I3066" s="10" t="s">
        <v>18064</v>
      </c>
      <c r="J3066" s="11" t="s">
        <f>MID(I3066,SEARCH(",",I3066)+1,SEARCH("$",I3066)-LEN(G3066)-LEN(H3066)-14)</f>
        <v>18065</v>
      </c>
      <c r="K3066" s="12"/>
      <c r="L3066" s="12"/>
      <c r="M3066" s="12"/>
      <c r="N3066" s="12"/>
      <c r="O3066" s="12"/>
      <c r="P3066" s="12"/>
    </row>
    <row r="3067" spans="1:16" ht="28.8" customHeight="1">
      <c r="A3067" s="6" t="s">
        <f>LEFT(J3067,FIND(",",J3067)-1)</f>
        <v>18066</v>
      </c>
      <c r="B3067" s="6" t="s">
        <f>MID(J3067,FIND(",",J3067)+2,LEN(J3067)-LEN(A3067)-8)</f>
        <v>441</v>
      </c>
      <c r="C3067" s="6" t="s">
        <v>12</v>
      </c>
      <c r="D3067" s="6" t="s">
        <v>1677</v>
      </c>
      <c r="E3067" s="7" t="s">
        <v>18067</v>
      </c>
      <c r="F3067" s="6" t="s">
        <v>17482</v>
      </c>
      <c r="G3067" s="6" t="s">
        <f>MID(I3067,8,10)</f>
        <v>18068</v>
      </c>
      <c r="H3067" s="9" t="s">
        <f>MID(I3067,LEN(G3067)+8,SEARCH(",",I3067)-LEN(G3067)-8)</f>
        <v>18069</v>
      </c>
      <c r="I3067" s="10" t="s">
        <v>18070</v>
      </c>
      <c r="J3067" s="11" t="s">
        <f>MID(I3067,SEARCH(",",I3067)+1,SEARCH("$",I3067)-LEN(G3067)-LEN(H3067)-14)</f>
        <v>18071</v>
      </c>
      <c r="K3067" s="12"/>
      <c r="L3067" s="12"/>
      <c r="M3067" s="12"/>
      <c r="N3067" s="12"/>
      <c r="O3067" s="12"/>
      <c r="P3067" s="12"/>
    </row>
    <row r="3068" spans="1:16" ht="26.4" customHeight="1">
      <c r="A3068" s="6" t="s">
        <f>LEFT(J3068,FIND(",",J3068)-1)</f>
        <v>18072</v>
      </c>
      <c r="B3068" s="6" t="s">
        <f>MID(J3068,FIND(",",J3068)+2,LEN(J3068)-LEN(A3068)-8)</f>
        <v>441</v>
      </c>
      <c r="C3068" s="6" t="s">
        <v>12</v>
      </c>
      <c r="D3068" s="6" t="s">
        <v>1677</v>
      </c>
      <c r="E3068" s="7" t="s">
        <v>18073</v>
      </c>
      <c r="F3068" s="6" t="s">
        <v>17482</v>
      </c>
      <c r="G3068" s="6" t="s">
        <f>MID(I3068,8,10)</f>
        <v>18074</v>
      </c>
      <c r="H3068" s="9" t="s">
        <f>MID(I3068,LEN(G3068)+8,SEARCH(",",I3068)-LEN(G3068)-8)</f>
        <v>18075</v>
      </c>
      <c r="I3068" s="13" t="s">
        <v>18076</v>
      </c>
      <c r="J3068" s="11" t="s">
        <f>MID(I3068,SEARCH(",",I3068)+1,SEARCH("$",I3068)-LEN(G3068)-LEN(H3068)-14)</f>
        <v>18077</v>
      </c>
      <c r="K3068" s="12"/>
      <c r="L3068" s="12"/>
      <c r="M3068" s="12"/>
      <c r="N3068" s="12"/>
      <c r="O3068" s="12"/>
      <c r="P3068" s="12"/>
    </row>
    <row r="3069" spans="1:16" ht="26.4" customHeight="1">
      <c r="A3069" s="6" t="s">
        <f>LEFT(J3069,FIND(",",J3069)-1)</f>
        <v>18078</v>
      </c>
      <c r="B3069" s="6" t="s">
        <f>MID(J3069,FIND(",",J3069)+2,LEN(J3069)-LEN(A3069)-8)</f>
        <v>441</v>
      </c>
      <c r="C3069" s="6" t="s">
        <v>12</v>
      </c>
      <c r="D3069" s="6" t="s">
        <v>7975</v>
      </c>
      <c r="E3069" s="7" t="s">
        <v>18079</v>
      </c>
      <c r="F3069" s="6" t="s">
        <v>17482</v>
      </c>
      <c r="G3069" s="6" t="s">
        <f>MID(I3069,8,10)</f>
        <v>18080</v>
      </c>
      <c r="H3069" s="9" t="s">
        <f>MID(I3069,LEN(G3069)+8,SEARCH(",",I3069)-LEN(G3069)-8)</f>
        <v>18081</v>
      </c>
      <c r="I3069" s="13" t="s">
        <v>18082</v>
      </c>
      <c r="J3069" s="11" t="s">
        <f>MID(I3069,SEARCH(",",I3069)+1,SEARCH("$",I3069)-LEN(G3069)-LEN(H3069)-14)</f>
        <v>18083</v>
      </c>
      <c r="K3069" s="12"/>
      <c r="L3069" s="12"/>
      <c r="M3069" s="12"/>
      <c r="N3069" s="12"/>
      <c r="O3069" s="12"/>
      <c r="P3069" s="12"/>
    </row>
    <row r="3070" spans="1:16" ht="28.8" customHeight="1">
      <c r="A3070" s="6" t="s">
        <f>LEFT(J3070,FIND(",",J3070)-1)</f>
        <v>18084</v>
      </c>
      <c r="B3070" s="6" t="s">
        <f>MID(J3070,FIND(",",J3070)+2,LEN(J3070)-LEN(A3070)-8)</f>
        <v>441</v>
      </c>
      <c r="C3070" s="6" t="s">
        <v>12</v>
      </c>
      <c r="D3070" s="6" t="s">
        <v>8274</v>
      </c>
      <c r="E3070" s="7" t="s">
        <v>18085</v>
      </c>
      <c r="F3070" s="6" t="s">
        <v>17482</v>
      </c>
      <c r="G3070" s="6" t="s">
        <f>MID(I3070,8,10)</f>
        <v>18086</v>
      </c>
      <c r="H3070" s="9" t="s">
        <f>MID(I3070,LEN(G3070)+8,SEARCH(",",I3070)-LEN(G3070)-8)</f>
        <v>18087</v>
      </c>
      <c r="I3070" s="10" t="s">
        <v>18088</v>
      </c>
      <c r="J3070" s="11" t="s">
        <f>MID(I3070,SEARCH(",",I3070)+1,SEARCH("$",I3070)-LEN(G3070)-LEN(H3070)-14)</f>
        <v>18089</v>
      </c>
      <c r="K3070" s="12"/>
      <c r="L3070" s="12"/>
      <c r="M3070" s="12"/>
      <c r="N3070" s="12"/>
      <c r="O3070" s="12"/>
      <c r="P3070" s="12"/>
    </row>
    <row r="3071" spans="1:16" ht="39.6" customHeight="1">
      <c r="A3071" s="6" t="s">
        <f>LEFT(J3071,FIND(",",J3071)-1)</f>
        <v>18090</v>
      </c>
      <c r="B3071" s="6" t="s">
        <f>MID(J3071,FIND(",",J3071)+2,LEN(J3071)-LEN(A3071)-8)</f>
        <v>441</v>
      </c>
      <c r="C3071" s="6" t="s">
        <v>12</v>
      </c>
      <c r="D3071" s="6" t="s">
        <v>7975</v>
      </c>
      <c r="E3071" s="8" t="s">
        <v>18091</v>
      </c>
      <c r="F3071" s="6" t="s">
        <v>17482</v>
      </c>
      <c r="G3071" s="6" t="s">
        <f>MID(I3071,8,10)</f>
        <v>18092</v>
      </c>
      <c r="H3071" s="9" t="s">
        <f>MID(I3071,LEN(G3071)+8,SEARCH(",",I3071)-LEN(G3071)-8)</f>
        <v>18093</v>
      </c>
      <c r="I3071" s="13" t="s">
        <v>18094</v>
      </c>
      <c r="J3071" s="11" t="s">
        <f>MID(I3071,SEARCH(",",I3071)+1,SEARCH("$",I3071)-LEN(G3071)-LEN(H3071)-14)</f>
        <v>18095</v>
      </c>
      <c r="K3071" s="12"/>
      <c r="L3071" s="12"/>
      <c r="M3071" s="12"/>
      <c r="N3071" s="12"/>
      <c r="O3071" s="12"/>
      <c r="P3071" s="12"/>
    </row>
    <row r="3072" spans="1:16" ht="39.6" customHeight="1">
      <c r="A3072" s="6" t="s">
        <f>LEFT(J3072,FIND(",",J3072)-1)</f>
        <v>18096</v>
      </c>
      <c r="B3072" s="6" t="s">
        <f>MID(J3072,FIND(",",J3072)+2,LEN(J3072)-LEN(A3072)-8)</f>
        <v>441</v>
      </c>
      <c r="C3072" s="6" t="s">
        <v>12</v>
      </c>
      <c r="D3072" s="6" t="s">
        <v>7975</v>
      </c>
      <c r="E3072" s="8" t="s">
        <v>18097</v>
      </c>
      <c r="F3072" s="6" t="s">
        <v>17482</v>
      </c>
      <c r="G3072" s="6" t="s">
        <f>MID(I3072,8,10)</f>
        <v>18098</v>
      </c>
      <c r="H3072" s="9" t="s">
        <f>MID(I3072,LEN(G3072)+8,SEARCH(",",I3072)-LEN(G3072)-8)</f>
        <v>18099</v>
      </c>
      <c r="I3072" s="13" t="s">
        <v>18100</v>
      </c>
      <c r="J3072" s="11" t="s">
        <f>MID(I3072,SEARCH(",",I3072)+1,SEARCH("$",I3072)-LEN(G3072)-LEN(H3072)-14)</f>
        <v>18101</v>
      </c>
      <c r="K3072" s="12"/>
      <c r="L3072" s="12"/>
      <c r="M3072" s="12"/>
      <c r="N3072" s="12"/>
      <c r="O3072" s="12"/>
      <c r="P3072" s="12"/>
    </row>
    <row r="3073" spans="1:16" ht="39.6" customHeight="1">
      <c r="A3073" s="6" t="s">
        <f>LEFT(J3073,FIND(",",J3073)-1)</f>
        <v>18102</v>
      </c>
      <c r="B3073" s="6" t="s">
        <f>MID(J3073,FIND(",",J3073)+2,LEN(J3073)-LEN(A3073)-8)</f>
        <v>441</v>
      </c>
      <c r="C3073" s="6" t="s">
        <v>12</v>
      </c>
      <c r="D3073" s="6" t="s">
        <v>7975</v>
      </c>
      <c r="E3073" s="8" t="s">
        <v>18103</v>
      </c>
      <c r="F3073" s="6" t="s">
        <v>17482</v>
      </c>
      <c r="G3073" s="6" t="s">
        <f>MID(I3073,8,10)</f>
        <v>18104</v>
      </c>
      <c r="H3073" s="9" t="s">
        <f>MID(I3073,LEN(G3073)+8,SEARCH(",",I3073)-LEN(G3073)-8)</f>
        <v>18105</v>
      </c>
      <c r="I3073" s="13" t="s">
        <v>18106</v>
      </c>
      <c r="J3073" s="11" t="s">
        <f>MID(I3073,SEARCH(",",I3073)+1,SEARCH("$",I3073)-LEN(G3073)-LEN(H3073)-14)</f>
        <v>18107</v>
      </c>
      <c r="K3073" s="12"/>
      <c r="L3073" s="12"/>
      <c r="M3073" s="12"/>
      <c r="N3073" s="12"/>
      <c r="O3073" s="12"/>
      <c r="P3073" s="12"/>
    </row>
    <row r="3074" spans="1:16" ht="26.4" customHeight="1">
      <c r="A3074" s="6" t="s">
        <f>LEFT(J3074,FIND(",",J3074)-1)</f>
        <v>18108</v>
      </c>
      <c r="B3074" s="6" t="s">
        <f>MID(J3074,FIND(",",J3074)+2,LEN(J3074)-LEN(A3074)-8)</f>
        <v>441</v>
      </c>
      <c r="C3074" s="6" t="s">
        <v>12</v>
      </c>
      <c r="D3074" s="6" t="s">
        <v>7975</v>
      </c>
      <c r="E3074" s="7" t="s">
        <v>18109</v>
      </c>
      <c r="F3074" s="6" t="s">
        <v>17482</v>
      </c>
      <c r="G3074" s="6" t="s">
        <f>MID(I3074,8,10)</f>
        <v>18110</v>
      </c>
      <c r="H3074" s="9" t="s">
        <f>MID(I3074,LEN(G3074)+8,SEARCH(",",I3074)-LEN(G3074)-8)</f>
        <v>5008</v>
      </c>
      <c r="I3074" s="13" t="s">
        <v>18111</v>
      </c>
      <c r="J3074" s="11" t="s">
        <f>MID(I3074,SEARCH(",",I3074)+1,SEARCH("$",I3074)-LEN(G3074)-LEN(H3074)-14)</f>
        <v>18112</v>
      </c>
      <c r="K3074" s="12"/>
      <c r="L3074" s="12"/>
      <c r="M3074" s="12"/>
      <c r="N3074" s="12"/>
      <c r="O3074" s="12"/>
      <c r="P3074" s="12"/>
    </row>
    <row r="3075" spans="1:16" ht="26.4" customHeight="1">
      <c r="A3075" s="6" t="s">
        <f>LEFT(J3075,FIND(",",J3075)-1)</f>
        <v>18113</v>
      </c>
      <c r="B3075" s="6" t="s">
        <f>MID(J3075,FIND(",",J3075)+2,LEN(J3075)-LEN(A3075)-8)</f>
        <v>441</v>
      </c>
      <c r="C3075" s="6" t="s">
        <v>12</v>
      </c>
      <c r="D3075" s="6" t="s">
        <v>7975</v>
      </c>
      <c r="E3075" s="7" t="s">
        <v>18114</v>
      </c>
      <c r="F3075" s="6" t="s">
        <v>17482</v>
      </c>
      <c r="G3075" s="6" t="s">
        <f>MID(I3075,8,10)</f>
        <v>18115</v>
      </c>
      <c r="H3075" s="9" t="s">
        <f>MID(I3075,LEN(G3075)+8,SEARCH(",",I3075)-LEN(G3075)-8)</f>
        <v>18116</v>
      </c>
      <c r="I3075" s="13" t="s">
        <v>18117</v>
      </c>
      <c r="J3075" s="11" t="s">
        <f>MID(I3075,SEARCH(",",I3075)+1,SEARCH("$",I3075)-LEN(G3075)-LEN(H3075)-14)</f>
        <v>18118</v>
      </c>
      <c r="K3075" s="12"/>
      <c r="L3075" s="12"/>
      <c r="M3075" s="12"/>
      <c r="N3075" s="12"/>
      <c r="O3075" s="12"/>
      <c r="P3075" s="12"/>
    </row>
    <row r="3076" spans="1:16" ht="28.8" customHeight="1">
      <c r="A3076" s="6" t="s">
        <f>LEFT(J3076,FIND(",",J3076)-1)</f>
        <v>18119</v>
      </c>
      <c r="B3076" s="6" t="s">
        <f>MID(J3076,FIND(",",J3076)+2,LEN(J3076)-LEN(A3076)-8)</f>
        <v>441</v>
      </c>
      <c r="C3076" s="6" t="s">
        <v>12</v>
      </c>
      <c r="D3076" s="6" t="s">
        <v>7975</v>
      </c>
      <c r="E3076" s="7" t="s">
        <v>18120</v>
      </c>
      <c r="F3076" s="6" t="s">
        <v>17482</v>
      </c>
      <c r="G3076" s="6" t="s">
        <f>MID(I3076,8,10)</f>
        <v>18121</v>
      </c>
      <c r="H3076" s="9" t="s">
        <f>MID(I3076,LEN(G3076)+8,SEARCH(",",I3076)-LEN(G3076)-8)</f>
        <v>18122</v>
      </c>
      <c r="I3076" s="10" t="s">
        <v>18123</v>
      </c>
      <c r="J3076" s="11" t="s">
        <f>MID(I3076,SEARCH(",",I3076)+1,SEARCH("$",I3076)-LEN(G3076)-LEN(H3076)-14)</f>
        <v>18124</v>
      </c>
      <c r="K3076" s="12"/>
      <c r="L3076" s="12"/>
      <c r="M3076" s="12"/>
      <c r="N3076" s="12"/>
      <c r="O3076" s="12"/>
      <c r="P3076" s="12"/>
    </row>
    <row r="3077" spans="1:16" ht="28.8" customHeight="1">
      <c r="A3077" s="6" t="s">
        <f>LEFT(J3077,FIND(",",J3077)-1)</f>
        <v>18125</v>
      </c>
      <c r="B3077" s="6" t="s">
        <f>MID(J3077,FIND(",",J3077)+2,LEN(J3077)-LEN(A3077)-8)</f>
        <v>441</v>
      </c>
      <c r="C3077" s="6" t="s">
        <v>12</v>
      </c>
      <c r="D3077" s="6" t="s">
        <v>8274</v>
      </c>
      <c r="E3077" s="7" t="s">
        <v>18126</v>
      </c>
      <c r="F3077" s="6" t="s">
        <v>17482</v>
      </c>
      <c r="G3077" s="6" t="s">
        <f>MID(I3077,8,10)</f>
        <v>18127</v>
      </c>
      <c r="H3077" s="9" t="s">
        <f>MID(I3077,LEN(G3077)+8,SEARCH(",",I3077)-LEN(G3077)-8)</f>
        <v>18128</v>
      </c>
      <c r="I3077" s="10" t="s">
        <v>18129</v>
      </c>
      <c r="J3077" s="11" t="s">
        <f>MID(I3077,SEARCH(",",I3077)+1,SEARCH("$",I3077)-LEN(G3077)-LEN(H3077)-14)</f>
        <v>18130</v>
      </c>
      <c r="K3077" s="12"/>
      <c r="L3077" s="12"/>
      <c r="M3077" s="12"/>
      <c r="N3077" s="12"/>
      <c r="O3077" s="12"/>
      <c r="P3077" s="12"/>
    </row>
    <row r="3078" spans="1:16" ht="28.8" customHeight="1">
      <c r="A3078" s="6" t="s">
        <f>LEFT(J3078,FIND(",",J3078)-1)</f>
        <v>18131</v>
      </c>
      <c r="B3078" s="6" t="s">
        <f>MID(J3078,FIND(",",J3078)+2,LEN(J3078)-LEN(A3078)-8)</f>
        <v>441</v>
      </c>
      <c r="C3078" s="6" t="s">
        <v>12</v>
      </c>
      <c r="D3078" s="6" t="s">
        <v>8274</v>
      </c>
      <c r="E3078" s="7" t="s">
        <v>18132</v>
      </c>
      <c r="F3078" s="6" t="s">
        <v>17482</v>
      </c>
      <c r="G3078" s="6" t="s">
        <f>MID(I3078,8,10)</f>
        <v>18133</v>
      </c>
      <c r="H3078" s="9" t="s">
        <f>MID(I3078,LEN(G3078)+8,SEARCH(",",I3078)-LEN(G3078)-8)</f>
        <v>18134</v>
      </c>
      <c r="I3078" s="10" t="s">
        <v>18135</v>
      </c>
      <c r="J3078" s="11" t="s">
        <f>MID(I3078,SEARCH(",",I3078)+1,SEARCH("$",I3078)-LEN(G3078)-LEN(H3078)-14)</f>
        <v>18136</v>
      </c>
      <c r="K3078" s="12"/>
      <c r="L3078" s="12"/>
      <c r="M3078" s="12"/>
      <c r="N3078" s="12"/>
      <c r="O3078" s="12"/>
      <c r="P3078" s="12"/>
    </row>
    <row r="3079" spans="1:16" ht="28.8" customHeight="1">
      <c r="A3079" s="6" t="s">
        <f>LEFT(J3079,FIND(",",J3079)-1)</f>
        <v>18137</v>
      </c>
      <c r="B3079" s="6" t="s">
        <f>MID(J3079,FIND(",",J3079)+2,LEN(J3079)-LEN(A3079)-8)</f>
        <v>441</v>
      </c>
      <c r="C3079" s="6" t="s">
        <v>12</v>
      </c>
      <c r="D3079" s="6" t="s">
        <v>8274</v>
      </c>
      <c r="E3079" s="7" t="s">
        <v>18138</v>
      </c>
      <c r="F3079" s="6" t="s">
        <v>17482</v>
      </c>
      <c r="G3079" s="6" t="s">
        <f>MID(I3079,8,10)</f>
        <v>18139</v>
      </c>
      <c r="H3079" s="9" t="s">
        <f>MID(I3079,LEN(G3079)+8,SEARCH(",",I3079)-LEN(G3079)-8)</f>
        <v>18140</v>
      </c>
      <c r="I3079" s="10" t="s">
        <v>18141</v>
      </c>
      <c r="J3079" s="11" t="s">
        <f>MID(I3079,SEARCH(",",I3079)+1,SEARCH("$",I3079)-LEN(G3079)-LEN(H3079)-14)</f>
        <v>18142</v>
      </c>
      <c r="K3079" s="12"/>
      <c r="L3079" s="12"/>
      <c r="M3079" s="12"/>
      <c r="N3079" s="12"/>
      <c r="O3079" s="12"/>
      <c r="P3079" s="12"/>
    </row>
    <row r="3080" spans="1:16" ht="26.4" customHeight="1">
      <c r="A3080" s="6" t="s">
        <f>LEFT(J3080,FIND(",",J3080)-1)</f>
        <v>18143</v>
      </c>
      <c r="B3080" s="6" t="s">
        <f>MID(J3080,FIND(",",J3080)+2,LEN(J3080)-LEN(A3080)-8)</f>
        <v>441</v>
      </c>
      <c r="C3080" s="6" t="s">
        <v>12</v>
      </c>
      <c r="D3080" s="6" t="s">
        <v>8274</v>
      </c>
      <c r="E3080" s="7" t="s">
        <v>18144</v>
      </c>
      <c r="F3080" s="6" t="s">
        <v>17482</v>
      </c>
      <c r="G3080" s="6" t="s">
        <f>MID(I3080,8,10)</f>
        <v>18145</v>
      </c>
      <c r="H3080" s="9" t="s">
        <f>MID(I3080,LEN(G3080)+8,SEARCH(",",I3080)-LEN(G3080)-8)</f>
        <v>18146</v>
      </c>
      <c r="I3080" s="13" t="s">
        <v>18147</v>
      </c>
      <c r="J3080" s="11" t="s">
        <f>MID(I3080,SEARCH(",",I3080)+1,SEARCH("$",I3080)-LEN(G3080)-LEN(H3080)-14)</f>
        <v>18148</v>
      </c>
      <c r="K3080" s="12"/>
      <c r="L3080" s="12"/>
      <c r="M3080" s="12"/>
      <c r="N3080" s="12"/>
      <c r="O3080" s="12"/>
      <c r="P3080" s="12"/>
    </row>
    <row r="3081" spans="1:16" ht="26.4" customHeight="1">
      <c r="A3081" s="6" t="s">
        <f>LEFT(J3081,FIND(",",J3081)-1)</f>
        <v>18149</v>
      </c>
      <c r="B3081" s="6" t="s">
        <f>MID(J3081,FIND(",",J3081)+2,LEN(J3081)-LEN(A3081)-8)</f>
        <v>441</v>
      </c>
      <c r="C3081" s="6" t="s">
        <v>12</v>
      </c>
      <c r="D3081" s="6" t="s">
        <v>8274</v>
      </c>
      <c r="E3081" s="7" t="s">
        <v>18150</v>
      </c>
      <c r="F3081" s="6" t="s">
        <v>17482</v>
      </c>
      <c r="G3081" s="6" t="s">
        <f>MID(I3081,8,10)</f>
        <v>18151</v>
      </c>
      <c r="H3081" s="9" t="s">
        <f>MID(I3081,LEN(G3081)+8,SEARCH(",",I3081)-LEN(G3081)-8)</f>
        <v>18152</v>
      </c>
      <c r="I3081" s="13" t="s">
        <v>18153</v>
      </c>
      <c r="J3081" s="11" t="s">
        <f>MID(I3081,SEARCH(",",I3081)+1,SEARCH("$",I3081)-LEN(G3081)-LEN(H3081)-14)</f>
        <v>18154</v>
      </c>
      <c r="K3081" s="12"/>
      <c r="L3081" s="12"/>
      <c r="M3081" s="12"/>
      <c r="N3081" s="12"/>
      <c r="O3081" s="12"/>
      <c r="P3081" s="12"/>
    </row>
    <row r="3082" spans="1:16" ht="26.4" customHeight="1">
      <c r="A3082" s="6" t="s">
        <f>LEFT(J3082,FIND(",",J3082)-1)</f>
        <v>18155</v>
      </c>
      <c r="B3082" s="6" t="s">
        <f>MID(J3082,FIND(",",J3082)+2,LEN(J3082)-LEN(A3082)-8)</f>
        <v>441</v>
      </c>
      <c r="C3082" s="6" t="s">
        <v>12</v>
      </c>
      <c r="D3082" s="6" t="s">
        <v>8274</v>
      </c>
      <c r="E3082" s="7" t="s">
        <v>18156</v>
      </c>
      <c r="F3082" s="6" t="s">
        <v>17482</v>
      </c>
      <c r="G3082" s="6" t="s">
        <f>MID(I3082,8,10)</f>
        <v>18157</v>
      </c>
      <c r="H3082" s="9" t="s">
        <f>MID(I3082,LEN(G3082)+8,SEARCH(",",I3082)-LEN(G3082)-8)</f>
        <v>18152</v>
      </c>
      <c r="I3082" s="13" t="s">
        <v>18158</v>
      </c>
      <c r="J3082" s="11" t="s">
        <f>MID(I3082,SEARCH(",",I3082)+1,SEARCH("$",I3082)-LEN(G3082)-LEN(H3082)-14)</f>
        <v>18159</v>
      </c>
      <c r="K3082" s="12"/>
      <c r="L3082" s="12"/>
      <c r="M3082" s="12"/>
      <c r="N3082" s="12"/>
      <c r="O3082" s="12"/>
      <c r="P3082" s="12"/>
    </row>
    <row r="3083" spans="1:16" ht="28.8" customHeight="1">
      <c r="A3083" s="6" t="s">
        <f>LEFT(J3083,FIND(",",J3083)-1)</f>
        <v>18160</v>
      </c>
      <c r="B3083" s="6" t="s">
        <f>MID(J3083,FIND(",",J3083)+2,LEN(J3083)-LEN(A3083)-8)</f>
        <v>441</v>
      </c>
      <c r="C3083" s="6" t="s">
        <v>12</v>
      </c>
      <c r="D3083" s="6" t="s">
        <v>8274</v>
      </c>
      <c r="E3083" s="7" t="s">
        <v>18161</v>
      </c>
      <c r="F3083" s="6" t="s">
        <v>17482</v>
      </c>
      <c r="G3083" s="6" t="s">
        <f>MID(I3083,8,10)</f>
        <v>18162</v>
      </c>
      <c r="H3083" s="9" t="s">
        <f>MID(I3083,LEN(G3083)+8,SEARCH(",",I3083)-LEN(G3083)-8)</f>
        <v>18163</v>
      </c>
      <c r="I3083" s="10" t="s">
        <v>18164</v>
      </c>
      <c r="J3083" s="11" t="s">
        <f>MID(I3083,SEARCH(",",I3083)+1,SEARCH("$",I3083)-LEN(G3083)-LEN(H3083)-14)</f>
        <v>18165</v>
      </c>
      <c r="K3083" s="12"/>
      <c r="L3083" s="12"/>
      <c r="M3083" s="12"/>
      <c r="N3083" s="12"/>
      <c r="O3083" s="12"/>
      <c r="P3083" s="12"/>
    </row>
    <row r="3084" spans="1:16" ht="39.6" customHeight="1">
      <c r="A3084" s="6" t="s">
        <f>LEFT(J3084,FIND(",",J3084)-1)</f>
        <v>18166</v>
      </c>
      <c r="B3084" s="6" t="s">
        <f>MID(J3084,FIND(",",J3084)+2,LEN(J3084)-LEN(A3084)-8)</f>
        <v>441</v>
      </c>
      <c r="C3084" s="6" t="s">
        <v>12</v>
      </c>
      <c r="D3084" s="6" t="s">
        <v>8274</v>
      </c>
      <c r="E3084" s="7" t="s">
        <v>18167</v>
      </c>
      <c r="F3084" s="6" t="s">
        <v>17482</v>
      </c>
      <c r="G3084" s="6" t="s">
        <f>MID(I3084,8,10)</f>
        <v>18168</v>
      </c>
      <c r="H3084" s="9" t="s">
        <f>MID(I3084,LEN(G3084)+8,SEARCH(",",I3084)-LEN(G3084)-8)</f>
        <v>6411</v>
      </c>
      <c r="I3084" s="13" t="s">
        <v>18169</v>
      </c>
      <c r="J3084" s="11" t="s">
        <f>MID(I3084,SEARCH(",",I3084)+1,SEARCH("$",I3084)-LEN(G3084)-LEN(H3084)-14)</f>
        <v>18170</v>
      </c>
      <c r="K3084" s="12"/>
      <c r="L3084" s="12"/>
      <c r="M3084" s="12"/>
      <c r="N3084" s="12"/>
      <c r="O3084" s="12"/>
      <c r="P3084" s="12"/>
    </row>
    <row r="3085" spans="1:16" ht="39.6" customHeight="1">
      <c r="A3085" s="6" t="s">
        <f>LEFT(J3085,FIND(",",J3085)-1)</f>
        <v>18171</v>
      </c>
      <c r="B3085" s="6" t="s">
        <f>MID(J3085,FIND(",",J3085)+2,LEN(J3085)-LEN(A3085)-8)</f>
        <v>441</v>
      </c>
      <c r="C3085" s="6" t="s">
        <v>12</v>
      </c>
      <c r="D3085" s="6" t="s">
        <v>7975</v>
      </c>
      <c r="E3085" s="7" t="s">
        <v>18172</v>
      </c>
      <c r="F3085" s="6" t="s">
        <v>17482</v>
      </c>
      <c r="G3085" s="6" t="s">
        <f>MID(I3085,8,10)</f>
        <v>18173</v>
      </c>
      <c r="H3085" s="9" t="s">
        <f>MID(I3085,LEN(G3085)+8,SEARCH(",",I3085)-LEN(G3085)-8)</f>
        <v>18174</v>
      </c>
      <c r="I3085" s="13" t="s">
        <v>18175</v>
      </c>
      <c r="J3085" s="11" t="s">
        <f>MID(I3085,SEARCH(",",I3085)+1,SEARCH("$",I3085)-LEN(G3085)-LEN(H3085)-14)</f>
        <v>18176</v>
      </c>
      <c r="K3085" s="12"/>
      <c r="L3085" s="12"/>
      <c r="M3085" s="12"/>
      <c r="N3085" s="12"/>
      <c r="O3085" s="12"/>
      <c r="P3085" s="12"/>
    </row>
    <row r="3086" spans="1:16" ht="39.6" customHeight="1">
      <c r="A3086" s="6" t="s">
        <f>LEFT(J3086,FIND(",",J3086)-1)</f>
        <v>18177</v>
      </c>
      <c r="B3086" s="6" t="s">
        <f>MID(J3086,FIND(",",J3086)+2,LEN(J3086)-LEN(A3086)-8)</f>
        <v>441</v>
      </c>
      <c r="C3086" s="6" t="s">
        <v>12</v>
      </c>
      <c r="D3086" s="6" t="s">
        <v>7975</v>
      </c>
      <c r="E3086" s="8" t="s">
        <v>18178</v>
      </c>
      <c r="F3086" s="6" t="s">
        <v>17482</v>
      </c>
      <c r="G3086" s="6" t="s">
        <f>MID(I3086,8,10)</f>
        <v>18179</v>
      </c>
      <c r="H3086" s="9" t="s">
        <f>MID(I3086,LEN(G3086)+8,SEARCH(",",I3086)-LEN(G3086)-8)</f>
        <v>18180</v>
      </c>
      <c r="I3086" s="13" t="s">
        <v>18181</v>
      </c>
      <c r="J3086" s="11" t="s">
        <f>MID(I3086,SEARCH(",",I3086)+1,SEARCH("$",I3086)-LEN(G3086)-LEN(H3086)-14)</f>
        <v>18182</v>
      </c>
      <c r="K3086" s="12"/>
      <c r="L3086" s="12"/>
      <c r="M3086" s="12"/>
      <c r="N3086" s="12"/>
      <c r="O3086" s="12"/>
      <c r="P3086" s="12"/>
    </row>
    <row r="3087" spans="1:16" ht="26.4" customHeight="1">
      <c r="A3087" s="6" t="s">
        <f>LEFT(J3087,FIND(",",J3087)-1)</f>
        <v>18183</v>
      </c>
      <c r="B3087" s="6" t="s">
        <f>MID(J3087,FIND(",",J3087)+2,LEN(J3087)-LEN(A3087)-8)</f>
        <v>441</v>
      </c>
      <c r="C3087" s="6" t="s">
        <v>12</v>
      </c>
      <c r="D3087" s="6" t="s">
        <v>10573</v>
      </c>
      <c r="E3087" s="7" t="s">
        <v>18184</v>
      </c>
      <c r="F3087" s="6" t="s">
        <v>17482</v>
      </c>
      <c r="G3087" s="6" t="s">
        <f>MID(I3087,8,10)</f>
        <v>18185</v>
      </c>
      <c r="H3087" s="9" t="s">
        <f>MID(I3087,LEN(G3087)+8,SEARCH(",",I3087)-LEN(G3087)-8)</f>
        <v>18186</v>
      </c>
      <c r="I3087" s="13" t="s">
        <v>18187</v>
      </c>
      <c r="J3087" s="11" t="s">
        <f>MID(I3087,SEARCH(",",I3087)+1,SEARCH("$",I3087)-LEN(G3087)-LEN(H3087)-14)</f>
        <v>18188</v>
      </c>
      <c r="K3087" s="12"/>
      <c r="L3087" s="12"/>
      <c r="M3087" s="12"/>
      <c r="N3087" s="12"/>
      <c r="O3087" s="12"/>
      <c r="P3087" s="12"/>
    </row>
    <row r="3088" spans="1:16" ht="26.4" customHeight="1">
      <c r="A3088" s="6" t="s">
        <f>LEFT(J3088,FIND(",",J3088)-1)</f>
        <v>18189</v>
      </c>
      <c r="B3088" s="6" t="s">
        <f>MID(J3088,FIND(",",J3088)+2,LEN(J3088)-LEN(A3088)-8)</f>
        <v>441</v>
      </c>
      <c r="C3088" s="6" t="s">
        <v>12</v>
      </c>
      <c r="D3088" s="6" t="s">
        <v>7975</v>
      </c>
      <c r="E3088" s="7" t="s">
        <v>18190</v>
      </c>
      <c r="F3088" s="6" t="s">
        <v>17482</v>
      </c>
      <c r="G3088" s="6" t="s">
        <f>MID(I3088,8,10)</f>
        <v>18191</v>
      </c>
      <c r="H3088" s="9" t="s">
        <f>MID(I3088,LEN(G3088)+8,SEARCH(",",I3088)-LEN(G3088)-8)</f>
        <v>18192</v>
      </c>
      <c r="I3088" s="13" t="s">
        <v>18193</v>
      </c>
      <c r="J3088" s="11" t="s">
        <f>MID(I3088,SEARCH(",",I3088)+1,SEARCH("$",I3088)-LEN(G3088)-LEN(H3088)-14)</f>
        <v>18194</v>
      </c>
      <c r="K3088" s="12"/>
      <c r="L3088" s="12"/>
      <c r="M3088" s="12"/>
      <c r="N3088" s="12"/>
      <c r="O3088" s="12"/>
      <c r="P3088" s="12"/>
    </row>
    <row r="3089" spans="1:16" ht="26.4" customHeight="1">
      <c r="A3089" s="6" t="s">
        <f>LEFT(J3089,FIND(",",J3089)-1)</f>
        <v>18195</v>
      </c>
      <c r="B3089" s="6" t="s">
        <f>MID(J3089,FIND(",",J3089)+2,LEN(J3089)-LEN(A3089)-8)</f>
        <v>441</v>
      </c>
      <c r="C3089" s="6" t="s">
        <v>12</v>
      </c>
      <c r="D3089" s="6" t="s">
        <v>7975</v>
      </c>
      <c r="E3089" s="7" t="s">
        <v>18196</v>
      </c>
      <c r="F3089" s="6" t="s">
        <v>17482</v>
      </c>
      <c r="G3089" s="6" t="s">
        <f>MID(I3089,8,10)</f>
        <v>18197</v>
      </c>
      <c r="H3089" s="9" t="s">
        <f>MID(I3089,LEN(G3089)+8,SEARCH(",",I3089)-LEN(G3089)-8)</f>
        <v>18198</v>
      </c>
      <c r="I3089" s="13" t="s">
        <v>18199</v>
      </c>
      <c r="J3089" s="11" t="s">
        <f>MID(I3089,SEARCH(",",I3089)+1,SEARCH("$",I3089)-LEN(G3089)-LEN(H3089)-14)</f>
        <v>18200</v>
      </c>
      <c r="K3089" s="12"/>
      <c r="L3089" s="12"/>
      <c r="M3089" s="12"/>
      <c r="N3089" s="12"/>
      <c r="O3089" s="12"/>
      <c r="P3089" s="12"/>
    </row>
    <row r="3090" spans="1:16" ht="26.4" customHeight="1">
      <c r="A3090" s="6" t="s">
        <f>LEFT(J3090,FIND(",",J3090)-1)</f>
        <v>18201</v>
      </c>
      <c r="B3090" s="6" t="s">
        <f>MID(J3090,FIND(",",J3090)+2,LEN(J3090)-LEN(A3090)-8)</f>
        <v>441</v>
      </c>
      <c r="C3090" s="6" t="s">
        <v>12</v>
      </c>
      <c r="D3090" s="6" t="s">
        <v>7975</v>
      </c>
      <c r="E3090" s="7" t="s">
        <v>18202</v>
      </c>
      <c r="F3090" s="6" t="s">
        <v>17482</v>
      </c>
      <c r="G3090" s="6" t="s">
        <f>MID(I3090,8,10)</f>
        <v>18203</v>
      </c>
      <c r="H3090" s="9" t="s">
        <f>MID(I3090,LEN(G3090)+8,SEARCH(",",I3090)-LEN(G3090)-8)</f>
        <v>18204</v>
      </c>
      <c r="I3090" s="13" t="s">
        <v>18205</v>
      </c>
      <c r="J3090" s="11" t="s">
        <f>MID(I3090,SEARCH(",",I3090)+1,SEARCH("$",I3090)-LEN(G3090)-LEN(H3090)-14)</f>
        <v>18206</v>
      </c>
      <c r="K3090" s="12"/>
      <c r="L3090" s="12"/>
      <c r="M3090" s="12"/>
      <c r="N3090" s="12"/>
      <c r="O3090" s="12"/>
      <c r="P3090" s="12"/>
    </row>
    <row r="3091" spans="1:16" ht="26.4" customHeight="1">
      <c r="A3091" s="6" t="s">
        <f>LEFT(J3091,FIND(",",J3091)-1)</f>
        <v>18207</v>
      </c>
      <c r="B3091" s="6" t="s">
        <f>MID(J3091,FIND(",",J3091)+2,LEN(J3091)-LEN(A3091)-8)</f>
        <v>441</v>
      </c>
      <c r="C3091" s="6" t="s">
        <v>12</v>
      </c>
      <c r="D3091" s="6" t="s">
        <v>7975</v>
      </c>
      <c r="E3091" s="7" t="s">
        <v>18208</v>
      </c>
      <c r="F3091" s="6" t="s">
        <v>17482</v>
      </c>
      <c r="G3091" s="6" t="s">
        <f>MID(I3091,8,10)</f>
        <v>18209</v>
      </c>
      <c r="H3091" s="9" t="s">
        <f>MID(I3091,LEN(G3091)+8,SEARCH(",",I3091)-LEN(G3091)-8)</f>
        <v>18210</v>
      </c>
      <c r="I3091" s="13" t="s">
        <v>18211</v>
      </c>
      <c r="J3091" s="11" t="s">
        <f>MID(I3091,SEARCH(",",I3091)+1,SEARCH("$",I3091)-LEN(G3091)-LEN(H3091)-14)</f>
        <v>18212</v>
      </c>
      <c r="K3091" s="12"/>
      <c r="L3091" s="12"/>
      <c r="M3091" s="12"/>
      <c r="N3091" s="12"/>
      <c r="O3091" s="12"/>
      <c r="P3091" s="12"/>
    </row>
    <row r="3092" spans="1:16" ht="28.8" customHeight="1">
      <c r="A3092" s="6" t="s">
        <f>LEFT(J3092,FIND(",",J3092)-1)</f>
        <v>18213</v>
      </c>
      <c r="B3092" s="6" t="s">
        <f>MID(J3092,FIND(",",J3092)+2,LEN(J3092)-LEN(A3092)-8)</f>
        <v>441</v>
      </c>
      <c r="C3092" s="6" t="s">
        <v>12</v>
      </c>
      <c r="D3092" s="6" t="s">
        <v>7975</v>
      </c>
      <c r="E3092" s="7" t="s">
        <v>18214</v>
      </c>
      <c r="F3092" s="6" t="s">
        <v>17482</v>
      </c>
      <c r="G3092" s="6" t="s">
        <f>MID(I3092,8,10)</f>
        <v>18215</v>
      </c>
      <c r="H3092" s="9" t="s">
        <f>MID(I3092,LEN(G3092)+8,SEARCH(",",I3092)-LEN(G3092)-8)</f>
        <v>18216</v>
      </c>
      <c r="I3092" s="10" t="s">
        <v>18217</v>
      </c>
      <c r="J3092" s="11" t="s">
        <f>MID(I3092,SEARCH(",",I3092)+1,SEARCH("$",I3092)-LEN(G3092)-LEN(H3092)-14)</f>
        <v>18218</v>
      </c>
      <c r="K3092" s="12"/>
      <c r="L3092" s="12"/>
      <c r="M3092" s="12"/>
      <c r="N3092" s="12"/>
      <c r="O3092" s="12"/>
      <c r="P3092" s="12"/>
    </row>
    <row r="3093" spans="1:16" ht="39.6" customHeight="1">
      <c r="A3093" s="6" t="s">
        <f>LEFT(J3093,FIND(",",J3093)-1)</f>
        <v>18219</v>
      </c>
      <c r="B3093" s="6" t="s">
        <f>MID(J3093,FIND(",",J3093)+2,LEN(J3093)-LEN(A3093)-8)</f>
        <v>441</v>
      </c>
      <c r="C3093" s="6" t="s">
        <v>12</v>
      </c>
      <c r="D3093" s="6" t="s">
        <v>7975</v>
      </c>
      <c r="E3093" s="8" t="s">
        <v>18220</v>
      </c>
      <c r="F3093" s="6" t="s">
        <v>17482</v>
      </c>
      <c r="G3093" s="6" t="s">
        <f>MID(I3093,8,10)</f>
        <v>18221</v>
      </c>
      <c r="H3093" s="9" t="s">
        <f>MID(I3093,LEN(G3093)+8,SEARCH(",",I3093)-LEN(G3093)-8)</f>
        <v>18222</v>
      </c>
      <c r="I3093" s="13" t="s">
        <v>18223</v>
      </c>
      <c r="J3093" s="11" t="s">
        <f>MID(I3093,SEARCH(",",I3093)+1,SEARCH("$",I3093)-LEN(G3093)-LEN(H3093)-14)</f>
        <v>18224</v>
      </c>
      <c r="K3093" s="12"/>
      <c r="L3093" s="12"/>
      <c r="M3093" s="12"/>
      <c r="N3093" s="12"/>
      <c r="O3093" s="12"/>
      <c r="P3093" s="12"/>
    </row>
    <row r="3094" spans="1:16" ht="26.4" customHeight="1">
      <c r="A3094" s="6" t="s">
        <f>LEFT(J3094,FIND(",",J3094)-1)</f>
        <v>18225</v>
      </c>
      <c r="B3094" s="6" t="s">
        <f>MID(J3094,FIND(",",J3094)+2,LEN(J3094)-LEN(A3094)-8)</f>
        <v>441</v>
      </c>
      <c r="C3094" s="6" t="s">
        <v>12</v>
      </c>
      <c r="D3094" s="6" t="s">
        <v>7975</v>
      </c>
      <c r="E3094" s="7" t="s">
        <v>18226</v>
      </c>
      <c r="F3094" s="6" t="s">
        <v>17482</v>
      </c>
      <c r="G3094" s="6" t="s">
        <f>MID(I3094,8,10)</f>
        <v>18227</v>
      </c>
      <c r="H3094" s="9" t="s">
        <f>MID(I3094,LEN(G3094)+8,SEARCH(",",I3094)-LEN(G3094)-8)</f>
        <v>18228</v>
      </c>
      <c r="I3094" s="13" t="s">
        <v>18229</v>
      </c>
      <c r="J3094" s="11" t="s">
        <f>MID(I3094,SEARCH(",",I3094)+1,SEARCH("$",I3094)-LEN(G3094)-LEN(H3094)-14)</f>
        <v>18230</v>
      </c>
      <c r="K3094" s="12"/>
      <c r="L3094" s="12"/>
      <c r="M3094" s="12"/>
      <c r="N3094" s="12"/>
      <c r="O3094" s="12"/>
      <c r="P3094" s="12"/>
    </row>
    <row r="3095" spans="1:16" ht="28.8" customHeight="1">
      <c r="A3095" s="6" t="s">
        <f>LEFT(J3095,FIND(",",J3095)-1)</f>
        <v>18231</v>
      </c>
      <c r="B3095" s="6" t="s">
        <f>MID(J3095,FIND(",",J3095)+2,LEN(J3095)-LEN(A3095)-8)</f>
        <v>441</v>
      </c>
      <c r="C3095" s="6" t="s">
        <v>12</v>
      </c>
      <c r="D3095" s="6" t="s">
        <v>7975</v>
      </c>
      <c r="E3095" s="7" t="s">
        <v>18232</v>
      </c>
      <c r="F3095" s="6" t="s">
        <v>17482</v>
      </c>
      <c r="G3095" s="6" t="s">
        <f>MID(I3095,8,10)</f>
        <v>18233</v>
      </c>
      <c r="H3095" s="9" t="s">
        <f>MID(I3095,LEN(G3095)+8,SEARCH(",",I3095)-LEN(G3095)-8)</f>
        <v>18234</v>
      </c>
      <c r="I3095" s="10" t="s">
        <v>18235</v>
      </c>
      <c r="J3095" s="11" t="s">
        <f>MID(I3095,SEARCH(",",I3095)+1,SEARCH("$",I3095)-LEN(G3095)-LEN(H3095)-14)</f>
        <v>18236</v>
      </c>
      <c r="K3095" s="12"/>
      <c r="L3095" s="12"/>
      <c r="M3095" s="12"/>
      <c r="N3095" s="12"/>
      <c r="O3095" s="12"/>
      <c r="P3095" s="12"/>
    </row>
    <row r="3096" spans="1:16" ht="28.8" customHeight="1">
      <c r="A3096" s="6" t="s">
        <f>LEFT(J3096,FIND(",",J3096)-1)</f>
        <v>18237</v>
      </c>
      <c r="B3096" s="6" t="s">
        <f>MID(J3096,FIND(",",J3096)+2,LEN(J3096)-LEN(A3096)-8)</f>
        <v>441</v>
      </c>
      <c r="C3096" s="6" t="s">
        <v>12</v>
      </c>
      <c r="D3096" s="6" t="s">
        <v>1677</v>
      </c>
      <c r="E3096" s="7" t="s">
        <v>18238</v>
      </c>
      <c r="F3096" s="6" t="s">
        <v>17482</v>
      </c>
      <c r="G3096" s="6" t="s">
        <f>MID(I3096,8,10)</f>
        <v>18239</v>
      </c>
      <c r="H3096" s="9" t="s">
        <f>MID(I3096,LEN(G3096)+8,SEARCH(",",I3096)-LEN(G3096)-8)</f>
        <v>18240</v>
      </c>
      <c r="I3096" s="10" t="s">
        <v>18241</v>
      </c>
      <c r="J3096" s="11" t="s">
        <f>MID(I3096,SEARCH(",",I3096)+1,SEARCH("$",I3096)-LEN(G3096)-LEN(H3096)-14)</f>
        <v>18242</v>
      </c>
      <c r="K3096" s="12"/>
      <c r="L3096" s="12"/>
      <c r="M3096" s="12"/>
      <c r="N3096" s="12"/>
      <c r="O3096" s="12"/>
      <c r="P3096" s="12"/>
    </row>
    <row r="3097" spans="1:16" ht="26.4" customHeight="1">
      <c r="A3097" s="6" t="s">
        <f>LEFT(J3097,FIND(",",J3097)-1)</f>
        <v>18243</v>
      </c>
      <c r="B3097" s="6" t="s">
        <f>MID(J3097,FIND(",",J3097)+2,LEN(J3097)-LEN(A3097)-8)</f>
        <v>441</v>
      </c>
      <c r="C3097" s="6" t="s">
        <v>12</v>
      </c>
      <c r="D3097" s="6" t="s">
        <v>10573</v>
      </c>
      <c r="E3097" s="7" t="s">
        <v>18244</v>
      </c>
      <c r="F3097" s="6" t="s">
        <v>17482</v>
      </c>
      <c r="G3097" s="6" t="s">
        <f>MID(I3097,8,10)</f>
        <v>18245</v>
      </c>
      <c r="H3097" s="9" t="s">
        <f>MID(I3097,LEN(G3097)+8,SEARCH(",",I3097)-LEN(G3097)-8)</f>
        <v>18246</v>
      </c>
      <c r="I3097" s="13" t="s">
        <v>18247</v>
      </c>
      <c r="J3097" s="11" t="s">
        <f>MID(I3097,SEARCH(",",I3097)+1,SEARCH("$",I3097)-LEN(G3097)-LEN(H3097)-14)</f>
        <v>18248</v>
      </c>
      <c r="K3097" s="12"/>
      <c r="L3097" s="12"/>
      <c r="M3097" s="12"/>
      <c r="N3097" s="12"/>
      <c r="O3097" s="12"/>
      <c r="P3097" s="12"/>
    </row>
    <row r="3098" spans="1:16" ht="26.4" customHeight="1">
      <c r="A3098" s="6" t="s">
        <f>LEFT(J3098,FIND(",",J3098)-1)</f>
        <v>18249</v>
      </c>
      <c r="B3098" s="6" t="s">
        <f>MID(J3098,FIND(",",J3098)+2,LEN(J3098)-LEN(A3098)-8)</f>
        <v>441</v>
      </c>
      <c r="C3098" s="6" t="s">
        <v>12</v>
      </c>
      <c r="D3098" s="6" t="s">
        <v>1677</v>
      </c>
      <c r="E3098" s="7" t="s">
        <v>18250</v>
      </c>
      <c r="F3098" s="6" t="s">
        <v>17482</v>
      </c>
      <c r="G3098" s="6" t="s">
        <f>MID(I3098,8,10)</f>
        <v>18251</v>
      </c>
      <c r="H3098" s="9" t="s">
        <f>MID(I3098,LEN(G3098)+8,SEARCH(",",I3098)-LEN(G3098)-8)</f>
        <v>18252</v>
      </c>
      <c r="I3098" s="13" t="s">
        <v>18253</v>
      </c>
      <c r="J3098" s="11" t="s">
        <f>MID(I3098,SEARCH(",",I3098)+1,SEARCH("$",I3098)-LEN(G3098)-LEN(H3098)-14)</f>
        <v>18254</v>
      </c>
      <c r="K3098" s="12"/>
      <c r="L3098" s="12"/>
      <c r="M3098" s="12"/>
      <c r="N3098" s="12"/>
      <c r="O3098" s="12"/>
      <c r="P3098" s="12"/>
    </row>
    <row r="3099" spans="1:16" ht="39.6" customHeight="1">
      <c r="A3099" s="6" t="s">
        <f>LEFT(J3099,FIND(",",J3099)-1)</f>
        <v>18255</v>
      </c>
      <c r="B3099" s="6" t="s">
        <f>MID(J3099,FIND(",",J3099)+2,LEN(J3099)-LEN(A3099)-8)</f>
        <v>441</v>
      </c>
      <c r="C3099" s="6" t="s">
        <v>12</v>
      </c>
      <c r="D3099" s="6" t="s">
        <v>1677</v>
      </c>
      <c r="E3099" s="8" t="s">
        <v>18256</v>
      </c>
      <c r="F3099" s="6" t="s">
        <v>17482</v>
      </c>
      <c r="G3099" s="6" t="s">
        <f>MID(I3099,8,10)</f>
        <v>18257</v>
      </c>
      <c r="H3099" s="9" t="s">
        <f>MID(I3099,LEN(G3099)+8,SEARCH(",",I3099)-LEN(G3099)-8)</f>
        <v>18258</v>
      </c>
      <c r="I3099" s="13" t="s">
        <v>18259</v>
      </c>
      <c r="J3099" s="11" t="s">
        <f>MID(I3099,SEARCH(",",I3099)+1,SEARCH("$",I3099)-LEN(G3099)-LEN(H3099)-14)</f>
        <v>18260</v>
      </c>
      <c r="K3099" s="12"/>
      <c r="L3099" s="12"/>
      <c r="M3099" s="12"/>
      <c r="N3099" s="12"/>
      <c r="O3099" s="12"/>
      <c r="P3099" s="12"/>
    </row>
    <row r="3100" spans="1:16" ht="28.8" customHeight="1">
      <c r="A3100" s="6" t="s">
        <f>LEFT(J3100,FIND(",",J3100)-1)</f>
        <v>18261</v>
      </c>
      <c r="B3100" s="6" t="s">
        <f>MID(J3100,FIND(",",J3100)+2,LEN(J3100)-LEN(A3100)-8)</f>
        <v>441</v>
      </c>
      <c r="C3100" s="6" t="s">
        <v>12</v>
      </c>
      <c r="D3100" s="6" t="s">
        <v>7975</v>
      </c>
      <c r="E3100" s="7" t="s">
        <v>18262</v>
      </c>
      <c r="F3100" s="6" t="s">
        <v>17482</v>
      </c>
      <c r="G3100" s="6" t="s">
        <f>MID(I3100,8,10)</f>
        <v>18263</v>
      </c>
      <c r="H3100" s="9" t="s">
        <f>MID(I3100,LEN(G3100)+8,SEARCH(",",I3100)-LEN(G3100)-8)</f>
        <v>18264</v>
      </c>
      <c r="I3100" s="10" t="s">
        <v>18265</v>
      </c>
      <c r="J3100" s="11" t="s">
        <f>MID(I3100,SEARCH(",",I3100)+1,SEARCH("$",I3100)-LEN(G3100)-LEN(H3100)-14)</f>
        <v>18266</v>
      </c>
      <c r="K3100" s="12"/>
      <c r="L3100" s="12"/>
      <c r="M3100" s="12"/>
      <c r="N3100" s="12"/>
      <c r="O3100" s="12"/>
      <c r="P3100" s="12"/>
    </row>
    <row r="3101" spans="1:16" ht="28.8" customHeight="1">
      <c r="A3101" s="6" t="s">
        <f>LEFT(J3101,FIND(",",J3101)-1)</f>
        <v>18267</v>
      </c>
      <c r="B3101" s="6" t="s">
        <f>MID(J3101,FIND(",",J3101)+2,LEN(J3101)-LEN(A3101)-8)</f>
        <v>441</v>
      </c>
      <c r="C3101" s="6" t="s">
        <v>12</v>
      </c>
      <c r="D3101" s="6" t="s">
        <v>7975</v>
      </c>
      <c r="E3101" s="7" t="s">
        <v>18268</v>
      </c>
      <c r="F3101" s="6" t="s">
        <v>17482</v>
      </c>
      <c r="G3101" s="6" t="s">
        <f>MID(I3101,8,10)</f>
        <v>18269</v>
      </c>
      <c r="H3101" s="9" t="s">
        <f>MID(I3101,LEN(G3101)+8,SEARCH(",",I3101)-LEN(G3101)-8)</f>
        <v>18270</v>
      </c>
      <c r="I3101" s="10" t="s">
        <v>18271</v>
      </c>
      <c r="J3101" s="11" t="s">
        <f>MID(I3101,SEARCH(",",I3101)+1,SEARCH("$",I3101)-LEN(G3101)-LEN(H3101)-14)</f>
        <v>18272</v>
      </c>
      <c r="K3101" s="12"/>
      <c r="L3101" s="12"/>
      <c r="M3101" s="12"/>
      <c r="N3101" s="12"/>
      <c r="O3101" s="12"/>
      <c r="P3101" s="12"/>
    </row>
    <row r="3102" spans="1:16" ht="39.6" customHeight="1">
      <c r="A3102" s="6" t="s">
        <f>LEFT(J3102,FIND(",",J3102)-1)</f>
        <v>18273</v>
      </c>
      <c r="B3102" s="6" t="s">
        <f>MID(J3102,FIND(",",J3102)+2,LEN(J3102)-LEN(A3102)-8)</f>
        <v>441</v>
      </c>
      <c r="C3102" s="6" t="s">
        <v>12</v>
      </c>
      <c r="D3102" s="6" t="s">
        <v>7975</v>
      </c>
      <c r="E3102" s="8" t="s">
        <v>18274</v>
      </c>
      <c r="F3102" s="6" t="s">
        <v>17482</v>
      </c>
      <c r="G3102" s="6" t="s">
        <f>MID(I3102,8,10)</f>
        <v>18275</v>
      </c>
      <c r="H3102" s="9" t="s">
        <f>MID(I3102,LEN(G3102)+8,SEARCH(",",I3102)-LEN(G3102)-8)</f>
        <v>18276</v>
      </c>
      <c r="I3102" s="13" t="s">
        <v>18277</v>
      </c>
      <c r="J3102" s="11" t="s">
        <f>MID(I3102,SEARCH(",",I3102)+1,SEARCH("$",I3102)-LEN(G3102)-LEN(H3102)-14)</f>
        <v>18278</v>
      </c>
      <c r="K3102" s="12"/>
      <c r="L3102" s="12"/>
      <c r="M3102" s="12"/>
      <c r="N3102" s="12"/>
      <c r="O3102" s="12"/>
      <c r="P3102" s="12"/>
    </row>
    <row r="3103" spans="1:16" ht="39.6" customHeight="1">
      <c r="A3103" s="6" t="s">
        <f>LEFT(J3103,FIND(",",J3103)-1)</f>
        <v>18279</v>
      </c>
      <c r="B3103" s="6" t="s">
        <f>MID(J3103,FIND(",",J3103)+2,LEN(J3103)-LEN(A3103)-8)</f>
        <v>441</v>
      </c>
      <c r="C3103" s="6" t="s">
        <v>12</v>
      </c>
      <c r="D3103" s="6" t="s">
        <v>7975</v>
      </c>
      <c r="E3103" s="7" t="s">
        <v>18280</v>
      </c>
      <c r="F3103" s="6" t="s">
        <v>17482</v>
      </c>
      <c r="G3103" s="6" t="s">
        <f>MID(I3103,8,10)</f>
        <v>18281</v>
      </c>
      <c r="H3103" s="9" t="s">
        <f>MID(I3103,LEN(G3103)+8,SEARCH(",",I3103)-LEN(G3103)-8)</f>
        <v>18282</v>
      </c>
      <c r="I3103" s="13" t="s">
        <v>18283</v>
      </c>
      <c r="J3103" s="11" t="s">
        <f>MID(I3103,SEARCH(",",I3103)+1,SEARCH("$",I3103)-LEN(G3103)-LEN(H3103)-14)</f>
        <v>18284</v>
      </c>
      <c r="K3103" s="12"/>
      <c r="L3103" s="12"/>
      <c r="M3103" s="12"/>
      <c r="N3103" s="12"/>
      <c r="O3103" s="12"/>
      <c r="P3103" s="12"/>
    </row>
    <row r="3104" spans="1:16" ht="39.6" customHeight="1">
      <c r="A3104" s="6" t="s">
        <f>LEFT(J3104,FIND(",",J3104)-1)</f>
        <v>18285</v>
      </c>
      <c r="B3104" s="6" t="s">
        <f>MID(J3104,FIND(",",J3104)+2,LEN(J3104)-LEN(A3104)-8)</f>
        <v>441</v>
      </c>
      <c r="C3104" s="6" t="s">
        <v>12</v>
      </c>
      <c r="D3104" s="6" t="s">
        <v>8274</v>
      </c>
      <c r="E3104" s="8" t="s">
        <v>18286</v>
      </c>
      <c r="F3104" s="6" t="s">
        <v>17482</v>
      </c>
      <c r="G3104" s="6" t="s">
        <f>MID(I3104,8,10)</f>
        <v>18287</v>
      </c>
      <c r="H3104" s="9" t="s">
        <f>MID(I3104,LEN(G3104)+8,SEARCH(",",I3104)-LEN(G3104)-8)</f>
        <v>18288</v>
      </c>
      <c r="I3104" s="13" t="s">
        <v>18289</v>
      </c>
      <c r="J3104" s="11" t="s">
        <f>MID(I3104,SEARCH(",",I3104)+1,SEARCH("$",I3104)-LEN(G3104)-LEN(H3104)-14)</f>
        <v>18290</v>
      </c>
      <c r="K3104" s="12"/>
      <c r="L3104" s="12"/>
      <c r="M3104" s="12"/>
      <c r="N3104" s="12"/>
      <c r="O3104" s="12"/>
      <c r="P3104" s="12"/>
    </row>
    <row r="3105" spans="1:16" ht="26.4" customHeight="1">
      <c r="A3105" s="6" t="s">
        <f>LEFT(J3105,FIND(",",J3105)-1)</f>
        <v>18291</v>
      </c>
      <c r="B3105" s="6" t="s">
        <f>MID(J3105,FIND(",",J3105)+2,LEN(J3105)-LEN(A3105)-8)</f>
        <v>441</v>
      </c>
      <c r="C3105" s="6" t="s">
        <v>12</v>
      </c>
      <c r="D3105" s="6" t="s">
        <v>8274</v>
      </c>
      <c r="E3105" s="7" t="s">
        <v>18292</v>
      </c>
      <c r="F3105" s="6" t="s">
        <v>17482</v>
      </c>
      <c r="G3105" s="6" t="s">
        <f>MID(I3105,8,10)</f>
        <v>18293</v>
      </c>
      <c r="H3105" s="9" t="s">
        <f>MID(I3105,LEN(G3105)+8,SEARCH(",",I3105)-LEN(G3105)-8)</f>
        <v>18294</v>
      </c>
      <c r="I3105" s="13" t="s">
        <v>18295</v>
      </c>
      <c r="J3105" s="11" t="s">
        <f>MID(I3105,SEARCH(",",I3105)+1,SEARCH("$",I3105)-LEN(G3105)-LEN(H3105)-14)</f>
        <v>18296</v>
      </c>
      <c r="K3105" s="12"/>
      <c r="L3105" s="12"/>
      <c r="M3105" s="12"/>
      <c r="N3105" s="12"/>
      <c r="O3105" s="12"/>
      <c r="P3105" s="12"/>
    </row>
    <row r="3106" spans="1:16" ht="26.4" customHeight="1">
      <c r="A3106" s="6" t="s">
        <f>LEFT(J3106,FIND(",",J3106)-1)</f>
        <v>18297</v>
      </c>
      <c r="B3106" s="6" t="s">
        <f>MID(J3106,FIND(",",J3106)+2,LEN(J3106)-LEN(A3106)-8)</f>
        <v>441</v>
      </c>
      <c r="C3106" s="6" t="s">
        <v>12</v>
      </c>
      <c r="D3106" s="6" t="s">
        <v>8274</v>
      </c>
      <c r="E3106" s="7" t="s">
        <v>18298</v>
      </c>
      <c r="F3106" s="6" t="s">
        <v>17482</v>
      </c>
      <c r="G3106" s="6" t="s">
        <f>MID(I3106,8,10)</f>
        <v>18299</v>
      </c>
      <c r="H3106" s="9" t="s">
        <f>MID(I3106,LEN(G3106)+8,SEARCH(",",I3106)-LEN(G3106)-8)</f>
        <v>18300</v>
      </c>
      <c r="I3106" s="13" t="s">
        <v>18301</v>
      </c>
      <c r="J3106" s="11" t="s">
        <f>MID(I3106,SEARCH(",",I3106)+1,SEARCH("$",I3106)-LEN(G3106)-LEN(H3106)-14)</f>
        <v>18302</v>
      </c>
      <c r="K3106" s="12"/>
      <c r="L3106" s="12"/>
      <c r="M3106" s="12"/>
      <c r="N3106" s="12"/>
      <c r="O3106" s="12"/>
      <c r="P3106" s="12"/>
    </row>
    <row r="3107" spans="1:16" ht="26.4" customHeight="1">
      <c r="A3107" s="6" t="s">
        <f>LEFT(J3107,FIND(",",J3107)-1)</f>
        <v>18303</v>
      </c>
      <c r="B3107" s="6" t="s">
        <f>MID(J3107,FIND(",",J3107)+2,LEN(J3107)-LEN(A3107)-8)</f>
        <v>441</v>
      </c>
      <c r="C3107" s="6" t="s">
        <v>12</v>
      </c>
      <c r="D3107" s="6" t="s">
        <v>8274</v>
      </c>
      <c r="E3107" s="7" t="s">
        <v>18304</v>
      </c>
      <c r="F3107" s="6" t="s">
        <v>17482</v>
      </c>
      <c r="G3107" s="6" t="s">
        <f>MID(I3107,8,10)</f>
        <v>18305</v>
      </c>
      <c r="H3107" s="9" t="s">
        <f>MID(I3107,LEN(G3107)+8,SEARCH(",",I3107)-LEN(G3107)-8)</f>
        <v>18306</v>
      </c>
      <c r="I3107" s="13" t="s">
        <v>18307</v>
      </c>
      <c r="J3107" s="11" t="s">
        <f>MID(I3107,SEARCH(",",I3107)+1,SEARCH("$",I3107)-LEN(G3107)-LEN(H3107)-14)</f>
        <v>18308</v>
      </c>
      <c r="K3107" s="12"/>
      <c r="L3107" s="12"/>
      <c r="M3107" s="12"/>
      <c r="N3107" s="12"/>
      <c r="O3107" s="12"/>
      <c r="P3107" s="12"/>
    </row>
    <row r="3108" spans="1:16" ht="39.6" customHeight="1">
      <c r="A3108" s="6" t="s">
        <f>LEFT(J3108,FIND(",",J3108)-1)</f>
        <v>18309</v>
      </c>
      <c r="B3108" s="6" t="s">
        <f>MID(J3108,FIND(",",J3108)+2,LEN(J3108)-LEN(A3108)-8)</f>
        <v>441</v>
      </c>
      <c r="C3108" s="6" t="s">
        <v>12</v>
      </c>
      <c r="D3108" s="6" t="s">
        <v>8274</v>
      </c>
      <c r="E3108" s="8" t="s">
        <v>18310</v>
      </c>
      <c r="F3108" s="6" t="s">
        <v>17482</v>
      </c>
      <c r="G3108" s="6" t="s">
        <f>MID(I3108,8,10)</f>
        <v>18311</v>
      </c>
      <c r="H3108" s="9" t="s">
        <f>MID(I3108,LEN(G3108)+8,SEARCH(",",I3108)-LEN(G3108)-8)</f>
        <v>18312</v>
      </c>
      <c r="I3108" s="13" t="s">
        <v>18313</v>
      </c>
      <c r="J3108" s="11" t="s">
        <f>MID(I3108,SEARCH(",",I3108)+1,SEARCH("$",I3108)-LEN(G3108)-LEN(H3108)-14)</f>
        <v>18314</v>
      </c>
      <c r="K3108" s="12"/>
      <c r="L3108" s="12"/>
      <c r="M3108" s="12"/>
      <c r="N3108" s="12"/>
      <c r="O3108" s="12"/>
      <c r="P3108" s="12"/>
    </row>
    <row r="3109" spans="1:16" ht="26.4" customHeight="1">
      <c r="A3109" s="6" t="s">
        <f>LEFT(J3109,FIND(",",J3109)-1)</f>
        <v>18315</v>
      </c>
      <c r="B3109" s="6" t="s">
        <f>MID(J3109,FIND(",",J3109)+2,LEN(J3109)-LEN(A3109)-8)</f>
        <v>441</v>
      </c>
      <c r="C3109" s="6" t="s">
        <v>12</v>
      </c>
      <c r="D3109" s="6" t="s">
        <v>8274</v>
      </c>
      <c r="E3109" s="7" t="s">
        <v>18316</v>
      </c>
      <c r="F3109" s="6" t="s">
        <v>17482</v>
      </c>
      <c r="G3109" s="6" t="s">
        <f>MID(I3109,8,10)</f>
        <v>18317</v>
      </c>
      <c r="H3109" s="9" t="s">
        <f>MID(I3109,LEN(G3109)+8,SEARCH(",",I3109)-LEN(G3109)-8)</f>
        <v>18318</v>
      </c>
      <c r="I3109" s="13" t="s">
        <v>18319</v>
      </c>
      <c r="J3109" s="11" t="s">
        <f>MID(I3109,SEARCH(",",I3109)+1,SEARCH("$",I3109)-LEN(G3109)-LEN(H3109)-14)</f>
        <v>18320</v>
      </c>
      <c r="K3109" s="12"/>
      <c r="L3109" s="12"/>
      <c r="M3109" s="12"/>
      <c r="N3109" s="12"/>
      <c r="O3109" s="12"/>
      <c r="P3109" s="12"/>
    </row>
    <row r="3110" spans="1:16" ht="26.4" customHeight="1">
      <c r="A3110" s="6" t="s">
        <f>LEFT(J3110,FIND(",",J3110)-1)</f>
        <v>18321</v>
      </c>
      <c r="B3110" s="6" t="s">
        <f>MID(J3110,FIND(",",J3110)+2,LEN(J3110)-LEN(A3110)-8)</f>
        <v>441</v>
      </c>
      <c r="C3110" s="6" t="s">
        <v>12</v>
      </c>
      <c r="D3110" s="6" t="s">
        <v>7975</v>
      </c>
      <c r="E3110" s="7" t="s">
        <v>18322</v>
      </c>
      <c r="F3110" s="6" t="s">
        <v>17482</v>
      </c>
      <c r="G3110" s="6" t="s">
        <f>MID(I3110,8,10)</f>
        <v>18323</v>
      </c>
      <c r="H3110" s="9" t="s">
        <f>MID(I3110,LEN(G3110)+8,SEARCH(",",I3110)-LEN(G3110)-8)</f>
        <v>18324</v>
      </c>
      <c r="I3110" s="13" t="s">
        <v>18325</v>
      </c>
      <c r="J3110" s="11" t="s">
        <f>MID(I3110,SEARCH(",",I3110)+1,SEARCH("$",I3110)-LEN(G3110)-LEN(H3110)-14)</f>
        <v>18326</v>
      </c>
      <c r="K3110" s="12"/>
      <c r="L3110" s="12"/>
      <c r="M3110" s="12"/>
      <c r="N3110" s="12"/>
      <c r="O3110" s="12"/>
      <c r="P3110" s="12"/>
    </row>
    <row r="3111" spans="1:16" ht="26.4" customHeight="1">
      <c r="A3111" s="6" t="s">
        <f>LEFT(J3111,FIND(",",J3111)-1)</f>
        <v>18327</v>
      </c>
      <c r="B3111" s="6" t="s">
        <f>MID(J3111,FIND(",",J3111)+2,LEN(J3111)-LEN(A3111)-8)</f>
        <v>441</v>
      </c>
      <c r="C3111" s="6" t="s">
        <v>12</v>
      </c>
      <c r="D3111" s="6" t="s">
        <v>7975</v>
      </c>
      <c r="E3111" s="7" t="s">
        <v>18328</v>
      </c>
      <c r="F3111" s="6" t="s">
        <v>17482</v>
      </c>
      <c r="G3111" s="6" t="s">
        <f>MID(I3111,8,10)</f>
        <v>18329</v>
      </c>
      <c r="H3111" s="9" t="s">
        <f>MID(I3111,LEN(G3111)+8,SEARCH(",",I3111)-LEN(G3111)-8)</f>
        <v>18330</v>
      </c>
      <c r="I3111" s="13" t="s">
        <v>18331</v>
      </c>
      <c r="J3111" s="11" t="s">
        <f>MID(I3111,SEARCH(",",I3111)+1,SEARCH("$",I3111)-LEN(G3111)-LEN(H3111)-14)</f>
        <v>18332</v>
      </c>
      <c r="K3111" s="12"/>
      <c r="L3111" s="12"/>
      <c r="M3111" s="12"/>
      <c r="N3111" s="12"/>
      <c r="O3111" s="12"/>
      <c r="P3111" s="12"/>
    </row>
    <row r="3112" spans="1:16" ht="26.4" customHeight="1">
      <c r="A3112" s="6" t="s">
        <f>LEFT(J3112,FIND(",",J3112)-1)</f>
        <v>18333</v>
      </c>
      <c r="B3112" s="6" t="s">
        <f>MID(J3112,FIND(",",J3112)+2,LEN(J3112)-LEN(A3112)-8)</f>
        <v>441</v>
      </c>
      <c r="C3112" s="6" t="s">
        <v>12</v>
      </c>
      <c r="D3112" s="6" t="s">
        <v>11114</v>
      </c>
      <c r="E3112" s="7" t="s">
        <v>18334</v>
      </c>
      <c r="F3112" s="6" t="s">
        <v>17482</v>
      </c>
      <c r="G3112" s="6" t="s">
        <f>MID(I3112,8,10)</f>
        <v>18335</v>
      </c>
      <c r="H3112" s="9" t="s">
        <f>MID(I3112,LEN(G3112)+8,SEARCH(",",I3112)-LEN(G3112)-8)</f>
        <v>18336</v>
      </c>
      <c r="I3112" s="13" t="s">
        <v>18337</v>
      </c>
      <c r="J3112" s="11" t="s">
        <f>MID(I3112,SEARCH(",",I3112)+1,SEARCH("$",I3112)-LEN(G3112)-LEN(H3112)-14)</f>
        <v>18338</v>
      </c>
      <c r="K3112" s="12"/>
      <c r="L3112" s="12"/>
      <c r="M3112" s="12"/>
      <c r="N3112" s="12"/>
      <c r="O3112" s="12"/>
      <c r="P3112" s="12"/>
    </row>
    <row r="3113" spans="1:16" ht="26.4" customHeight="1">
      <c r="A3113" s="6" t="s">
        <f>LEFT(J3113,FIND(",",J3113)-1)</f>
        <v>18339</v>
      </c>
      <c r="B3113" s="6" t="s">
        <f>MID(J3113,FIND(",",J3113)+2,LEN(J3113)-LEN(A3113)-8)</f>
        <v>441</v>
      </c>
      <c r="C3113" s="6" t="s">
        <v>12</v>
      </c>
      <c r="D3113" s="6" t="s">
        <v>11114</v>
      </c>
      <c r="E3113" s="7" t="s">
        <v>18340</v>
      </c>
      <c r="F3113" s="6" t="s">
        <v>17482</v>
      </c>
      <c r="G3113" s="6" t="s">
        <f>MID(I3113,8,10)</f>
        <v>18341</v>
      </c>
      <c r="H3113" s="9" t="s">
        <f>MID(I3113,LEN(G3113)+8,SEARCH(",",I3113)-LEN(G3113)-8)</f>
        <v>18342</v>
      </c>
      <c r="I3113" s="13" t="s">
        <v>18343</v>
      </c>
      <c r="J3113" s="11" t="s">
        <f>MID(I3113,SEARCH(",",I3113)+1,SEARCH("$",I3113)-LEN(G3113)-LEN(H3113)-14)</f>
        <v>18344</v>
      </c>
      <c r="K3113" s="12"/>
      <c r="L3113" s="12"/>
      <c r="M3113" s="12"/>
      <c r="N3113" s="12"/>
      <c r="O3113" s="12"/>
      <c r="P3113" s="12"/>
    </row>
    <row r="3114" spans="1:16" ht="26.4" customHeight="1">
      <c r="A3114" s="6" t="s">
        <f>LEFT(J3114,FIND(",",J3114)-1)</f>
        <v>18345</v>
      </c>
      <c r="B3114" s="6" t="s">
        <f>MID(J3114,FIND(",",J3114)+2,LEN(J3114)-LEN(A3114)-8)</f>
        <v>441</v>
      </c>
      <c r="C3114" s="6" t="s">
        <v>12</v>
      </c>
      <c r="D3114" s="6" t="s">
        <v>11114</v>
      </c>
      <c r="E3114" s="7" t="s">
        <v>18346</v>
      </c>
      <c r="F3114" s="6" t="s">
        <v>17482</v>
      </c>
      <c r="G3114" s="6" t="s">
        <f>MID(I3114,8,10)</f>
        <v>18347</v>
      </c>
      <c r="H3114" s="9" t="s">
        <f>MID(I3114,LEN(G3114)+8,SEARCH(",",I3114)-LEN(G3114)-8)</f>
        <v>18348</v>
      </c>
      <c r="I3114" s="13" t="s">
        <v>18349</v>
      </c>
      <c r="J3114" s="11" t="s">
        <f>MID(I3114,SEARCH(",",I3114)+1,SEARCH("$",I3114)-LEN(G3114)-LEN(H3114)-14)</f>
        <v>18350</v>
      </c>
      <c r="K3114" s="12"/>
      <c r="L3114" s="12"/>
      <c r="M3114" s="12"/>
      <c r="N3114" s="12"/>
      <c r="O3114" s="12"/>
      <c r="P3114" s="12"/>
    </row>
    <row r="3115" spans="1:16" ht="39.6" customHeight="1">
      <c r="A3115" s="6" t="s">
        <f>LEFT(J3115,FIND(",",J3115)-1)</f>
        <v>18351</v>
      </c>
      <c r="B3115" s="6" t="s">
        <f>MID(J3115,FIND(",",J3115)+2,LEN(J3115)-LEN(A3115)-8)</f>
        <v>441</v>
      </c>
      <c r="C3115" s="6" t="s">
        <v>12</v>
      </c>
      <c r="D3115" s="6" t="s">
        <v>11114</v>
      </c>
      <c r="E3115" s="8" t="s">
        <v>18352</v>
      </c>
      <c r="F3115" s="6" t="s">
        <v>17482</v>
      </c>
      <c r="G3115" s="6" t="s">
        <f>MID(I3115,8,10)</f>
        <v>18353</v>
      </c>
      <c r="H3115" s="9" t="s">
        <f>MID(I3115,LEN(G3115)+8,SEARCH(",",I3115)-LEN(G3115)-8)</f>
        <v>18354</v>
      </c>
      <c r="I3115" s="13" t="s">
        <v>18355</v>
      </c>
      <c r="J3115" s="11" t="s">
        <f>MID(I3115,SEARCH(",",I3115)+1,SEARCH("$",I3115)-LEN(G3115)-LEN(H3115)-14)</f>
        <v>18356</v>
      </c>
      <c r="K3115" s="12"/>
      <c r="L3115" s="12"/>
      <c r="M3115" s="12"/>
      <c r="N3115" s="12"/>
      <c r="O3115" s="12"/>
      <c r="P3115" s="12"/>
    </row>
    <row r="3116" spans="1:16" ht="26.4" customHeight="1">
      <c r="A3116" s="6" t="s">
        <f>LEFT(J3116,FIND(",",J3116)-1)</f>
        <v>18357</v>
      </c>
      <c r="B3116" s="6" t="s">
        <f>MID(J3116,FIND(",",J3116)+2,LEN(J3116)-LEN(A3116)-8)</f>
        <v>441</v>
      </c>
      <c r="C3116" s="6" t="s">
        <v>12</v>
      </c>
      <c r="D3116" s="6" t="s">
        <v>7975</v>
      </c>
      <c r="E3116" s="7" t="s">
        <v>18358</v>
      </c>
      <c r="F3116" s="6" t="s">
        <v>17482</v>
      </c>
      <c r="G3116" s="6" t="s">
        <f>MID(I3116,8,10)</f>
        <v>18359</v>
      </c>
      <c r="H3116" s="9" t="s">
        <f>MID(I3116,LEN(G3116)+8,SEARCH(",",I3116)-LEN(G3116)-8)</f>
        <v>18360</v>
      </c>
      <c r="I3116" s="13" t="s">
        <v>18361</v>
      </c>
      <c r="J3116" s="11" t="s">
        <f>MID(I3116,SEARCH(",",I3116)+1,SEARCH("$",I3116)-LEN(G3116)-LEN(H3116)-14)</f>
        <v>18362</v>
      </c>
      <c r="K3116" s="12"/>
      <c r="L3116" s="12"/>
      <c r="M3116" s="12"/>
      <c r="N3116" s="12"/>
      <c r="O3116" s="12"/>
      <c r="P3116" s="12"/>
    </row>
    <row r="3117" spans="1:16" ht="26.4" customHeight="1">
      <c r="A3117" s="6" t="s">
        <f>LEFT(J3117,FIND(",",J3117)-1)</f>
        <v>18363</v>
      </c>
      <c r="B3117" s="6" t="s">
        <f>MID(J3117,FIND(",",J3117)+2,LEN(J3117)-LEN(A3117)-8)</f>
        <v>441</v>
      </c>
      <c r="C3117" s="6" t="s">
        <v>12</v>
      </c>
      <c r="D3117" s="6" t="s">
        <v>7975</v>
      </c>
      <c r="E3117" s="7" t="s">
        <v>18364</v>
      </c>
      <c r="F3117" s="6" t="s">
        <v>17482</v>
      </c>
      <c r="G3117" s="6" t="s">
        <f>MID(I3117,8,10)</f>
        <v>18365</v>
      </c>
      <c r="H3117" s="9" t="s">
        <f>MID(I3117,LEN(G3117)+8,SEARCH(",",I3117)-LEN(G3117)-8)</f>
        <v>18366</v>
      </c>
      <c r="I3117" s="13" t="s">
        <v>18367</v>
      </c>
      <c r="J3117" s="11" t="s">
        <f>MID(I3117,SEARCH(",",I3117)+1,SEARCH("$",I3117)-LEN(G3117)-LEN(H3117)-14)</f>
        <v>18368</v>
      </c>
      <c r="K3117" s="12"/>
      <c r="L3117" s="12"/>
      <c r="M3117" s="12"/>
      <c r="N3117" s="12"/>
      <c r="O3117" s="12"/>
      <c r="P3117" s="12"/>
    </row>
    <row r="3118" spans="1:16" ht="26.4" customHeight="1">
      <c r="A3118" s="6" t="s">
        <f>LEFT(J3118,FIND(",",J3118)-1)</f>
        <v>18369</v>
      </c>
      <c r="B3118" s="6" t="s">
        <f>MID(J3118,FIND(",",J3118)+2,LEN(J3118)-LEN(A3118)-8)</f>
        <v>441</v>
      </c>
      <c r="C3118" s="6" t="s">
        <v>12</v>
      </c>
      <c r="D3118" s="6" t="s">
        <v>7975</v>
      </c>
      <c r="E3118" s="7" t="s">
        <v>18370</v>
      </c>
      <c r="F3118" s="6" t="s">
        <v>17482</v>
      </c>
      <c r="G3118" s="6" t="s">
        <f>MID(I3118,8,10)</f>
        <v>18371</v>
      </c>
      <c r="H3118" s="9" t="s">
        <f>MID(I3118,LEN(G3118)+8,SEARCH(",",I3118)-LEN(G3118)-8)</f>
        <v>12924</v>
      </c>
      <c r="I3118" s="13" t="s">
        <v>18372</v>
      </c>
      <c r="J3118" s="11" t="s">
        <f>MID(I3118,SEARCH(",",I3118)+1,SEARCH("$",I3118)-LEN(G3118)-LEN(H3118)-14)</f>
        <v>18373</v>
      </c>
      <c r="K3118" s="12"/>
      <c r="L3118" s="12"/>
      <c r="M3118" s="12"/>
      <c r="N3118" s="12"/>
      <c r="O3118" s="12"/>
      <c r="P3118" s="12"/>
    </row>
    <row r="3119" spans="1:16" ht="26.4" customHeight="1">
      <c r="A3119" s="6" t="s">
        <f>LEFT(J3119,FIND(",",J3119)-1)</f>
        <v>18374</v>
      </c>
      <c r="B3119" s="6" t="s">
        <f>MID(J3119,FIND(",",J3119)+2,LEN(J3119)-LEN(A3119)-8)</f>
        <v>441</v>
      </c>
      <c r="C3119" s="6" t="s">
        <v>12</v>
      </c>
      <c r="D3119" s="6" t="s">
        <v>7975</v>
      </c>
      <c r="E3119" s="7" t="s">
        <v>18375</v>
      </c>
      <c r="F3119" s="6" t="s">
        <v>17482</v>
      </c>
      <c r="G3119" s="6" t="s">
        <f>MID(I3119,8,10)</f>
        <v>18376</v>
      </c>
      <c r="H3119" s="9" t="s">
        <f>MID(I3119,LEN(G3119)+8,SEARCH(",",I3119)-LEN(G3119)-8)</f>
        <v>18377</v>
      </c>
      <c r="I3119" s="13" t="s">
        <v>18378</v>
      </c>
      <c r="J3119" s="11" t="s">
        <f>MID(I3119,SEARCH(",",I3119)+1,SEARCH("$",I3119)-LEN(G3119)-LEN(H3119)-14)</f>
        <v>18379</v>
      </c>
      <c r="K3119" s="12"/>
      <c r="L3119" s="12"/>
      <c r="M3119" s="12"/>
      <c r="N3119" s="12"/>
      <c r="O3119" s="12"/>
      <c r="P3119" s="12"/>
    </row>
    <row r="3120" spans="1:16" ht="26.4" customHeight="1">
      <c r="A3120" s="6" t="s">
        <f>LEFT(J3120,FIND(",",J3120)-1)</f>
        <v>18380</v>
      </c>
      <c r="B3120" s="6" t="s">
        <f>MID(J3120,FIND(",",J3120)+2,LEN(J3120)-LEN(A3120)-8)</f>
        <v>441</v>
      </c>
      <c r="C3120" s="6" t="s">
        <v>12</v>
      </c>
      <c r="D3120" s="6" t="s">
        <v>11114</v>
      </c>
      <c r="E3120" s="7" t="s">
        <v>18381</v>
      </c>
      <c r="F3120" s="6" t="s">
        <v>17482</v>
      </c>
      <c r="G3120" s="6" t="s">
        <f>MID(I3120,8,10)</f>
        <v>18382</v>
      </c>
      <c r="H3120" s="9" t="s">
        <f>MID(I3120,LEN(G3120)+8,SEARCH(",",I3120)-LEN(G3120)-8)</f>
        <v>18383</v>
      </c>
      <c r="I3120" s="13" t="s">
        <v>18384</v>
      </c>
      <c r="J3120" s="11" t="s">
        <f>MID(I3120,SEARCH(",",I3120)+1,SEARCH("$",I3120)-LEN(G3120)-LEN(H3120)-14)</f>
        <v>18385</v>
      </c>
      <c r="K3120" s="12"/>
      <c r="L3120" s="12"/>
      <c r="M3120" s="12"/>
      <c r="N3120" s="12"/>
      <c r="O3120" s="12"/>
      <c r="P3120" s="12"/>
    </row>
    <row r="3121" spans="1:16" ht="26.4" customHeight="1">
      <c r="A3121" s="6" t="s">
        <f>LEFT(J3121,FIND(",",J3121)-1)</f>
        <v>18386</v>
      </c>
      <c r="B3121" s="6" t="s">
        <f>MID(J3121,FIND(",",J3121)+2,LEN(J3121)-LEN(A3121)-8)</f>
        <v>441</v>
      </c>
      <c r="C3121" s="6" t="s">
        <v>12</v>
      </c>
      <c r="D3121" s="6" t="s">
        <v>11114</v>
      </c>
      <c r="E3121" s="7" t="s">
        <v>18387</v>
      </c>
      <c r="F3121" s="6" t="s">
        <v>17482</v>
      </c>
      <c r="G3121" s="6" t="s">
        <f>MID(I3121,8,10)</f>
        <v>18388</v>
      </c>
      <c r="H3121" s="9" t="s">
        <f>MID(I3121,LEN(G3121)+8,SEARCH(",",I3121)-LEN(G3121)-8)</f>
        <v>18389</v>
      </c>
      <c r="I3121" s="13" t="s">
        <v>18390</v>
      </c>
      <c r="J3121" s="11" t="s">
        <f>MID(I3121,SEARCH(",",I3121)+1,SEARCH("$",I3121)-LEN(G3121)-LEN(H3121)-14)</f>
        <v>18391</v>
      </c>
      <c r="K3121" s="12"/>
      <c r="L3121" s="12"/>
      <c r="M3121" s="12"/>
      <c r="N3121" s="12"/>
      <c r="O3121" s="12"/>
      <c r="P3121" s="12"/>
    </row>
    <row r="3122" spans="1:16" ht="39.6" customHeight="1">
      <c r="A3122" s="6" t="s">
        <f>LEFT(J3122,FIND(",",J3122)-1)</f>
        <v>18392</v>
      </c>
      <c r="B3122" s="6" t="s">
        <f>MID(J3122,FIND(",",J3122)+2,LEN(J3122)-LEN(A3122)-8)</f>
        <v>441</v>
      </c>
      <c r="C3122" s="6" t="s">
        <v>12</v>
      </c>
      <c r="D3122" s="6" t="s">
        <v>11114</v>
      </c>
      <c r="E3122" s="8" t="s">
        <v>18393</v>
      </c>
      <c r="F3122" s="6" t="s">
        <v>17482</v>
      </c>
      <c r="G3122" s="6" t="s">
        <f>MID(I3122,8,10)</f>
        <v>18394</v>
      </c>
      <c r="H3122" s="9" t="s">
        <f>MID(I3122,LEN(G3122)+8,SEARCH(",",I3122)-LEN(G3122)-8)</f>
        <v>2806</v>
      </c>
      <c r="I3122" s="13" t="s">
        <v>18395</v>
      </c>
      <c r="J3122" s="11" t="s">
        <f>MID(I3122,SEARCH(",",I3122)+1,SEARCH("$",I3122)-LEN(G3122)-LEN(H3122)-14)</f>
        <v>18396</v>
      </c>
      <c r="K3122" s="12"/>
      <c r="L3122" s="12"/>
      <c r="M3122" s="12"/>
      <c r="N3122" s="12"/>
      <c r="O3122" s="12"/>
      <c r="P3122" s="12"/>
    </row>
    <row r="3123" spans="1:16" ht="39.6" customHeight="1">
      <c r="A3123" s="6" t="s">
        <f>LEFT(J3123,FIND(",",J3123)-1)</f>
        <v>18397</v>
      </c>
      <c r="B3123" s="6" t="s">
        <f>MID(J3123,FIND(",",J3123)+2,LEN(J3123)-LEN(A3123)-8)</f>
        <v>441</v>
      </c>
      <c r="C3123" s="6" t="s">
        <v>12</v>
      </c>
      <c r="D3123" s="6" t="s">
        <v>13270</v>
      </c>
      <c r="E3123" s="8" t="s">
        <v>18398</v>
      </c>
      <c r="F3123" s="6" t="s">
        <v>17482</v>
      </c>
      <c r="G3123" s="6" t="s">
        <f>MID(I3123,8,10)</f>
        <v>18399</v>
      </c>
      <c r="H3123" s="9" t="s">
        <f>MID(I3123,LEN(G3123)+8,SEARCH(",",I3123)-LEN(G3123)-8)</f>
        <v>18400</v>
      </c>
      <c r="I3123" s="13" t="s">
        <v>18401</v>
      </c>
      <c r="J3123" s="11" t="s">
        <f>MID(I3123,SEARCH(",",I3123)+1,SEARCH("$",I3123)-LEN(G3123)-LEN(H3123)-14)</f>
        <v>18402</v>
      </c>
      <c r="K3123" s="12"/>
      <c r="L3123" s="12"/>
      <c r="M3123" s="12"/>
      <c r="N3123" s="12"/>
      <c r="O3123" s="12"/>
      <c r="P3123" s="12"/>
    </row>
    <row r="3124" spans="1:16" ht="39.6" customHeight="1">
      <c r="A3124" s="6" t="s">
        <f>LEFT(J3124,FIND(",",J3124)-1)</f>
        <v>18403</v>
      </c>
      <c r="B3124" s="6" t="s">
        <f>MID(J3124,FIND(",",J3124)+2,LEN(J3124)-LEN(A3124)-8)</f>
        <v>441</v>
      </c>
      <c r="C3124" s="6" t="s">
        <v>12</v>
      </c>
      <c r="D3124" s="6" t="s">
        <v>11114</v>
      </c>
      <c r="E3124" s="8" t="s">
        <v>18404</v>
      </c>
      <c r="F3124" s="6" t="s">
        <v>17482</v>
      </c>
      <c r="G3124" s="6" t="s">
        <f>MID(I3124,8,10)</f>
        <v>18405</v>
      </c>
      <c r="H3124" s="9" t="s">
        <f>MID(I3124,LEN(G3124)+8,SEARCH(",",I3124)-LEN(G3124)-8)</f>
        <v>18406</v>
      </c>
      <c r="I3124" s="13" t="s">
        <v>18407</v>
      </c>
      <c r="J3124" s="11" t="s">
        <f>MID(I3124,SEARCH(",",I3124)+1,SEARCH("$",I3124)-LEN(G3124)-LEN(H3124)-14)</f>
        <v>18408</v>
      </c>
      <c r="K3124" s="12"/>
      <c r="L3124" s="12"/>
      <c r="M3124" s="12"/>
      <c r="N3124" s="12"/>
      <c r="O3124" s="12"/>
      <c r="P3124" s="12"/>
    </row>
    <row r="3125" spans="1:16" ht="39.6" customHeight="1">
      <c r="A3125" s="6" t="s">
        <f>LEFT(J3125,FIND(",",J3125)-1)</f>
        <v>18409</v>
      </c>
      <c r="B3125" s="6" t="s">
        <f>MID(J3125,FIND(",",J3125)+2,LEN(J3125)-LEN(A3125)-8)</f>
        <v>441</v>
      </c>
      <c r="C3125" s="6" t="s">
        <v>12</v>
      </c>
      <c r="D3125" s="6" t="s">
        <v>11114</v>
      </c>
      <c r="E3125" s="8" t="s">
        <v>18410</v>
      </c>
      <c r="F3125" s="6" t="s">
        <v>17482</v>
      </c>
      <c r="G3125" s="6" t="s">
        <f>MID(I3125,8,10)</f>
        <v>18411</v>
      </c>
      <c r="H3125" s="9" t="s">
        <f>MID(I3125,LEN(G3125)+8,SEARCH(",",I3125)-LEN(G3125)-8)</f>
        <v>18412</v>
      </c>
      <c r="I3125" s="13" t="s">
        <v>18413</v>
      </c>
      <c r="J3125" s="11" t="s">
        <f>MID(I3125,SEARCH(",",I3125)+1,SEARCH("$",I3125)-LEN(G3125)-LEN(H3125)-14)</f>
        <v>18414</v>
      </c>
      <c r="K3125" s="12"/>
      <c r="L3125" s="12"/>
      <c r="M3125" s="12"/>
      <c r="N3125" s="12"/>
      <c r="O3125" s="12"/>
      <c r="P3125" s="12"/>
    </row>
    <row r="3126" spans="1:16" ht="28.8" customHeight="1">
      <c r="A3126" s="6" t="s">
        <f>LEFT(J3126,FIND(",",J3126)-1)</f>
        <v>18415</v>
      </c>
      <c r="B3126" s="6" t="s">
        <f>MID(J3126,FIND(",",J3126)+2,LEN(J3126)-LEN(A3126)-8)</f>
        <v>441</v>
      </c>
      <c r="C3126" s="6" t="s">
        <v>12</v>
      </c>
      <c r="D3126" s="6" t="s">
        <v>11114</v>
      </c>
      <c r="E3126" s="7" t="s">
        <v>18416</v>
      </c>
      <c r="F3126" s="6" t="s">
        <v>17482</v>
      </c>
      <c r="G3126" s="6" t="s">
        <f>MID(I3126,8,10)</f>
        <v>18417</v>
      </c>
      <c r="H3126" s="9" t="s">
        <f>MID(I3126,LEN(G3126)+8,SEARCH(",",I3126)-LEN(G3126)-8)</f>
        <v>18412</v>
      </c>
      <c r="I3126" s="10" t="s">
        <v>18418</v>
      </c>
      <c r="J3126" s="11" t="s">
        <f>MID(I3126,SEARCH(",",I3126)+1,SEARCH("$",I3126)-LEN(G3126)-LEN(H3126)-14)</f>
        <v>18419</v>
      </c>
      <c r="K3126" s="12"/>
      <c r="L3126" s="12"/>
      <c r="M3126" s="12"/>
      <c r="N3126" s="12"/>
      <c r="O3126" s="12"/>
      <c r="P3126" s="12"/>
    </row>
    <row r="3127" spans="1:16" ht="28.8" customHeight="1">
      <c r="A3127" s="6" t="s">
        <f>LEFT(J3127,FIND(",",J3127)-1)</f>
        <v>18420</v>
      </c>
      <c r="B3127" s="6" t="s">
        <f>MID(J3127,FIND(",",J3127)+2,LEN(J3127)-LEN(A3127)-8)</f>
        <v>441</v>
      </c>
      <c r="C3127" s="6" t="s">
        <v>12</v>
      </c>
      <c r="D3127" s="6" t="s">
        <v>11114</v>
      </c>
      <c r="E3127" s="7" t="s">
        <v>18421</v>
      </c>
      <c r="F3127" s="6" t="s">
        <v>17482</v>
      </c>
      <c r="G3127" s="6" t="s">
        <f>MID(I3127,8,10)</f>
        <v>18422</v>
      </c>
      <c r="H3127" s="9" t="s">
        <f>MID(I3127,LEN(G3127)+8,SEARCH(",",I3127)-LEN(G3127)-8)</f>
        <v>18423</v>
      </c>
      <c r="I3127" s="10" t="s">
        <v>18424</v>
      </c>
      <c r="J3127" s="11" t="s">
        <f>MID(I3127,SEARCH(",",I3127)+1,SEARCH("$",I3127)-LEN(G3127)-LEN(H3127)-14)</f>
        <v>18425</v>
      </c>
      <c r="K3127" s="12"/>
      <c r="L3127" s="12"/>
      <c r="M3127" s="12"/>
      <c r="N3127" s="12"/>
      <c r="O3127" s="12"/>
      <c r="P3127" s="12"/>
    </row>
    <row r="3128" spans="1:16" ht="26.4" customHeight="1">
      <c r="A3128" s="6" t="s">
        <f>LEFT(J3128,FIND(",",J3128)-1)</f>
        <v>18426</v>
      </c>
      <c r="B3128" s="6" t="s">
        <f>MID(J3128,FIND(",",J3128)+2,LEN(J3128)-LEN(A3128)-8)</f>
        <v>441</v>
      </c>
      <c r="C3128" s="6" t="s">
        <v>12</v>
      </c>
      <c r="D3128" s="6" t="s">
        <v>11114</v>
      </c>
      <c r="E3128" s="7" t="s">
        <v>18427</v>
      </c>
      <c r="F3128" s="6" t="s">
        <v>17482</v>
      </c>
      <c r="G3128" s="6" t="s">
        <f>MID(I3128,8,10)</f>
        <v>18428</v>
      </c>
      <c r="H3128" s="9" t="s">
        <f>MID(I3128,LEN(G3128)+8,SEARCH(",",I3128)-LEN(G3128)-8)</f>
        <v>18429</v>
      </c>
      <c r="I3128" s="13" t="s">
        <v>18430</v>
      </c>
      <c r="J3128" s="11" t="s">
        <f>MID(I3128,SEARCH(",",I3128)+1,SEARCH("$",I3128)-LEN(G3128)-LEN(H3128)-14)</f>
        <v>18431</v>
      </c>
      <c r="K3128" s="12"/>
      <c r="L3128" s="12"/>
      <c r="M3128" s="12"/>
      <c r="N3128" s="12"/>
      <c r="O3128" s="12"/>
      <c r="P3128" s="12"/>
    </row>
    <row r="3129" spans="1:16" ht="28.8" customHeight="1">
      <c r="A3129" s="6" t="s">
        <f>LEFT(J3129,FIND(",",J3129)-1)</f>
        <v>18432</v>
      </c>
      <c r="B3129" s="6" t="s">
        <f>MID(J3129,FIND(",",J3129)+2,LEN(J3129)-LEN(A3129)-8)</f>
        <v>441</v>
      </c>
      <c r="C3129" s="6" t="s">
        <v>12</v>
      </c>
      <c r="D3129" s="6" t="s">
        <v>11114</v>
      </c>
      <c r="E3129" s="7" t="s">
        <v>18433</v>
      </c>
      <c r="F3129" s="6" t="s">
        <v>17482</v>
      </c>
      <c r="G3129" s="6" t="s">
        <f>MID(I3129,8,10)</f>
        <v>18434</v>
      </c>
      <c r="H3129" s="9" t="s">
        <f>MID(I3129,LEN(G3129)+8,SEARCH(",",I3129)-LEN(G3129)-8)</f>
        <v>18435</v>
      </c>
      <c r="I3129" s="10" t="s">
        <v>18436</v>
      </c>
      <c r="J3129" s="11" t="s">
        <f>MID(I3129,SEARCH(",",I3129)+1,SEARCH("$",I3129)-LEN(G3129)-LEN(H3129)-14)</f>
        <v>18437</v>
      </c>
      <c r="K3129" s="12"/>
      <c r="L3129" s="12"/>
      <c r="M3129" s="12"/>
      <c r="N3129" s="12"/>
      <c r="O3129" s="12"/>
      <c r="P3129" s="12"/>
    </row>
    <row r="3130" spans="1:16" ht="39.6" customHeight="1">
      <c r="A3130" s="6" t="s">
        <f>LEFT(J3130,FIND(",",J3130)-1)</f>
        <v>18438</v>
      </c>
      <c r="B3130" s="6" t="s">
        <f>MID(J3130,FIND(",",J3130)+2,LEN(J3130)-LEN(A3130)-8)</f>
        <v>441</v>
      </c>
      <c r="C3130" s="6" t="s">
        <v>12</v>
      </c>
      <c r="D3130" s="6" t="s">
        <v>11114</v>
      </c>
      <c r="E3130" s="8" t="s">
        <v>18439</v>
      </c>
      <c r="F3130" s="6" t="s">
        <v>17482</v>
      </c>
      <c r="G3130" s="6" t="s">
        <f>MID(I3130,8,10)</f>
        <v>18440</v>
      </c>
      <c r="H3130" s="9" t="s">
        <f>MID(I3130,LEN(G3130)+8,SEARCH(",",I3130)-LEN(G3130)-8)</f>
        <v>18441</v>
      </c>
      <c r="I3130" s="13" t="s">
        <v>18442</v>
      </c>
      <c r="J3130" s="11" t="s">
        <f>MID(I3130,SEARCH(",",I3130)+1,SEARCH("$",I3130)-LEN(G3130)-LEN(H3130)-14)</f>
        <v>18443</v>
      </c>
      <c r="K3130" s="12"/>
      <c r="L3130" s="12"/>
      <c r="M3130" s="12"/>
      <c r="N3130" s="12"/>
      <c r="O3130" s="12"/>
      <c r="P3130" s="12"/>
    </row>
    <row r="3131" spans="1:16" ht="26.4" customHeight="1">
      <c r="A3131" s="6" t="s">
        <f>LEFT(J3131,FIND(",",J3131)-1)</f>
        <v>18444</v>
      </c>
      <c r="B3131" s="6" t="s">
        <f>MID(J3131,FIND(",",J3131)+2,LEN(J3131)-LEN(A3131)-8)</f>
        <v>441</v>
      </c>
      <c r="C3131" s="6" t="s">
        <v>12</v>
      </c>
      <c r="D3131" s="6" t="s">
        <v>11114</v>
      </c>
      <c r="E3131" s="7" t="s">
        <v>18445</v>
      </c>
      <c r="F3131" s="6" t="s">
        <v>17482</v>
      </c>
      <c r="G3131" s="6" t="s">
        <f>MID(I3131,8,10)</f>
        <v>18446</v>
      </c>
      <c r="H3131" s="9" t="s">
        <f>MID(I3131,LEN(G3131)+8,SEARCH(",",I3131)-LEN(G3131)-8)</f>
        <v>18447</v>
      </c>
      <c r="I3131" s="13" t="s">
        <v>18448</v>
      </c>
      <c r="J3131" s="11" t="s">
        <f>MID(I3131,SEARCH(",",I3131)+1,SEARCH("$",I3131)-LEN(G3131)-LEN(H3131)-14)</f>
        <v>18449</v>
      </c>
      <c r="K3131" s="12"/>
      <c r="L3131" s="12"/>
      <c r="M3131" s="12"/>
      <c r="N3131" s="12"/>
      <c r="O3131" s="12"/>
      <c r="P3131" s="12"/>
    </row>
    <row r="3132" spans="1:16" ht="28.8" customHeight="1">
      <c r="A3132" s="6" t="s">
        <f>LEFT(J3132,FIND(",",J3132)-1)</f>
        <v>18450</v>
      </c>
      <c r="B3132" s="6" t="s">
        <f>MID(J3132,FIND(",",J3132)+2,LEN(J3132)-LEN(A3132)-8)</f>
        <v>441</v>
      </c>
      <c r="C3132" s="6" t="s">
        <v>12</v>
      </c>
      <c r="D3132" s="6" t="s">
        <v>11114</v>
      </c>
      <c r="E3132" s="7" t="s">
        <v>18451</v>
      </c>
      <c r="F3132" s="6" t="s">
        <v>17482</v>
      </c>
      <c r="G3132" s="6" t="s">
        <f>MID(I3132,8,10)</f>
        <v>18452</v>
      </c>
      <c r="H3132" s="9" t="s">
        <f>MID(I3132,LEN(G3132)+8,SEARCH(",",I3132)-LEN(G3132)-8)</f>
        <v>18412</v>
      </c>
      <c r="I3132" s="10" t="s">
        <v>18453</v>
      </c>
      <c r="J3132" s="11" t="s">
        <f>MID(I3132,SEARCH(",",I3132)+1,SEARCH("$",I3132)-LEN(G3132)-LEN(H3132)-14)</f>
        <v>18454</v>
      </c>
      <c r="K3132" s="12"/>
      <c r="L3132" s="12"/>
      <c r="M3132" s="12"/>
      <c r="N3132" s="12"/>
      <c r="O3132" s="12"/>
      <c r="P3132" s="12"/>
    </row>
    <row r="3133" spans="1:16" ht="28.8" customHeight="1">
      <c r="A3133" s="6" t="s">
        <f>LEFT(J3133,FIND(",",J3133)-1)</f>
        <v>18455</v>
      </c>
      <c r="B3133" s="6" t="s">
        <f>MID(J3133,FIND(",",J3133)+2,LEN(J3133)-LEN(A3133)-8)</f>
        <v>441</v>
      </c>
      <c r="C3133" s="6" t="s">
        <v>12</v>
      </c>
      <c r="D3133" s="6" t="s">
        <v>11114</v>
      </c>
      <c r="E3133" s="7" t="s">
        <v>18456</v>
      </c>
      <c r="F3133" s="6" t="s">
        <v>17482</v>
      </c>
      <c r="G3133" s="6" t="s">
        <f>MID(I3133,8,10)</f>
        <v>18457</v>
      </c>
      <c r="H3133" s="9" t="s">
        <f>MID(I3133,LEN(G3133)+8,SEARCH(",",I3133)-LEN(G3133)-8)</f>
        <v>18412</v>
      </c>
      <c r="I3133" s="10" t="s">
        <v>18458</v>
      </c>
      <c r="J3133" s="11" t="s">
        <f>MID(I3133,SEARCH(",",I3133)+1,SEARCH("$",I3133)-LEN(G3133)-LEN(H3133)-14)</f>
        <v>18459</v>
      </c>
      <c r="K3133" s="12"/>
      <c r="L3133" s="12"/>
      <c r="M3133" s="12"/>
      <c r="N3133" s="12"/>
      <c r="O3133" s="12"/>
      <c r="P3133" s="12"/>
    </row>
    <row r="3134" spans="1:16" ht="28.8" customHeight="1">
      <c r="A3134" s="6" t="s">
        <f>LEFT(J3134,FIND(",",J3134)-1)</f>
        <v>18460</v>
      </c>
      <c r="B3134" s="6" t="s">
        <f>MID(J3134,FIND(",",J3134)+2,LEN(J3134)-LEN(A3134)-8)</f>
        <v>441</v>
      </c>
      <c r="C3134" s="6" t="s">
        <v>12</v>
      </c>
      <c r="D3134" s="6" t="s">
        <v>11114</v>
      </c>
      <c r="E3134" s="7" t="s">
        <v>18451</v>
      </c>
      <c r="F3134" s="6" t="s">
        <v>17482</v>
      </c>
      <c r="G3134" s="6" t="s">
        <f>MID(I3134,8,10)</f>
        <v>18461</v>
      </c>
      <c r="H3134" s="9" t="s">
        <f>MID(I3134,LEN(G3134)+8,SEARCH(",",I3134)-LEN(G3134)-8)</f>
        <v>18412</v>
      </c>
      <c r="I3134" s="10" t="s">
        <v>18462</v>
      </c>
      <c r="J3134" s="11" t="s">
        <f>MID(I3134,SEARCH(",",I3134)+1,SEARCH("$",I3134)-LEN(G3134)-LEN(H3134)-14)</f>
        <v>18463</v>
      </c>
      <c r="K3134" s="12"/>
      <c r="L3134" s="12"/>
      <c r="M3134" s="12"/>
      <c r="N3134" s="12"/>
      <c r="O3134" s="12"/>
      <c r="P3134" s="12"/>
    </row>
    <row r="3135" spans="1:16" ht="26.4" customHeight="1">
      <c r="A3135" s="6" t="s">
        <f>LEFT(J3135,FIND(",",J3135)-1)</f>
        <v>18464</v>
      </c>
      <c r="B3135" s="6" t="s">
        <f>MID(J3135,FIND(",",J3135)+2,LEN(J3135)-LEN(A3135)-8)</f>
        <v>441</v>
      </c>
      <c r="C3135" s="6" t="s">
        <v>12</v>
      </c>
      <c r="D3135" s="6" t="s">
        <v>11114</v>
      </c>
      <c r="E3135" s="7" t="s">
        <v>18465</v>
      </c>
      <c r="F3135" s="6" t="s">
        <v>17482</v>
      </c>
      <c r="G3135" s="6" t="s">
        <f>MID(I3135,8,10)</f>
        <v>18466</v>
      </c>
      <c r="H3135" s="9" t="s">
        <f>MID(I3135,LEN(G3135)+8,SEARCH(",",I3135)-LEN(G3135)-8)</f>
        <v>18467</v>
      </c>
      <c r="I3135" s="13" t="s">
        <v>18468</v>
      </c>
      <c r="J3135" s="11" t="s">
        <f>MID(I3135,SEARCH(",",I3135)+1,SEARCH("$",I3135)-LEN(G3135)-LEN(H3135)-14)</f>
        <v>18469</v>
      </c>
      <c r="K3135" s="12"/>
      <c r="L3135" s="12"/>
      <c r="M3135" s="12"/>
      <c r="N3135" s="12"/>
      <c r="O3135" s="12"/>
      <c r="P3135" s="12"/>
    </row>
    <row r="3136" spans="1:16" ht="26.4" customHeight="1">
      <c r="A3136" s="6" t="s">
        <f>LEFT(J3136,FIND(",",J3136)-1)</f>
        <v>18470</v>
      </c>
      <c r="B3136" s="6" t="s">
        <f>MID(J3136,FIND(",",J3136)+2,LEN(J3136)-LEN(A3136)-8)</f>
        <v>441</v>
      </c>
      <c r="C3136" s="6" t="s">
        <v>12</v>
      </c>
      <c r="D3136" s="6" t="s">
        <v>11114</v>
      </c>
      <c r="E3136" s="7" t="s">
        <v>18471</v>
      </c>
      <c r="F3136" s="6" t="s">
        <v>17482</v>
      </c>
      <c r="G3136" s="6" t="s">
        <f>MID(I3136,8,10)</f>
        <v>18472</v>
      </c>
      <c r="H3136" s="9" t="s">
        <f>MID(I3136,LEN(G3136)+8,SEARCH(",",I3136)-LEN(G3136)-8)</f>
        <v>18473</v>
      </c>
      <c r="I3136" s="13" t="s">
        <v>18474</v>
      </c>
      <c r="J3136" s="11" t="s">
        <f>MID(I3136,SEARCH(",",I3136)+1,SEARCH("$",I3136)-LEN(G3136)-LEN(H3136)-14)</f>
        <v>18475</v>
      </c>
      <c r="K3136" s="12"/>
      <c r="L3136" s="12"/>
      <c r="M3136" s="12"/>
      <c r="N3136" s="12"/>
      <c r="O3136" s="12"/>
      <c r="P3136" s="12"/>
    </row>
    <row r="3137" spans="1:16" ht="26.4" customHeight="1">
      <c r="A3137" s="6" t="s">
        <f>LEFT(J3137,FIND(",",J3137)-1)</f>
        <v>18476</v>
      </c>
      <c r="B3137" s="6" t="s">
        <f>MID(J3137,FIND(",",J3137)+2,LEN(J3137)-LEN(A3137)-8)</f>
        <v>441</v>
      </c>
      <c r="C3137" s="6" t="s">
        <v>12</v>
      </c>
      <c r="D3137" s="6" t="s">
        <v>13270</v>
      </c>
      <c r="E3137" s="7" t="s">
        <v>18477</v>
      </c>
      <c r="F3137" s="6" t="s">
        <v>17482</v>
      </c>
      <c r="G3137" s="6" t="s">
        <f>MID(I3137,8,10)</f>
        <v>18478</v>
      </c>
      <c r="H3137" s="9" t="s">
        <f>MID(I3137,LEN(G3137)+8,SEARCH(",",I3137)-LEN(G3137)-8)</f>
        <v>18479</v>
      </c>
      <c r="I3137" s="13" t="s">
        <v>18480</v>
      </c>
      <c r="J3137" s="11" t="s">
        <f>MID(I3137,SEARCH(",",I3137)+1,SEARCH("$",I3137)-LEN(G3137)-LEN(H3137)-14)</f>
        <v>18481</v>
      </c>
      <c r="K3137" s="12"/>
      <c r="L3137" s="12"/>
      <c r="M3137" s="12"/>
      <c r="N3137" s="12"/>
      <c r="O3137" s="12"/>
      <c r="P3137" s="12"/>
    </row>
    <row r="3138" spans="1:16" ht="26.4" customHeight="1">
      <c r="A3138" s="6" t="s">
        <f>LEFT(J3138,FIND(",",J3138)-1)</f>
        <v>18482</v>
      </c>
      <c r="B3138" s="6" t="s">
        <f>MID(J3138,FIND(",",J3138)+2,LEN(J3138)-LEN(A3138)-8)</f>
        <v>441</v>
      </c>
      <c r="C3138" s="6" t="s">
        <v>12</v>
      </c>
      <c r="D3138" s="6" t="s">
        <v>13270</v>
      </c>
      <c r="E3138" s="7" t="s">
        <v>18483</v>
      </c>
      <c r="F3138" s="6" t="s">
        <v>17482</v>
      </c>
      <c r="G3138" s="6" t="s">
        <f>MID(I3138,8,10)</f>
        <v>18484</v>
      </c>
      <c r="H3138" s="9" t="s">
        <f>MID(I3138,LEN(G3138)+8,SEARCH(",",I3138)-LEN(G3138)-8)</f>
        <v>18485</v>
      </c>
      <c r="I3138" s="13" t="s">
        <v>18486</v>
      </c>
      <c r="J3138" s="11" t="s">
        <f>MID(I3138,SEARCH(",",I3138)+1,SEARCH("$",I3138)-LEN(G3138)-LEN(H3138)-14)</f>
        <v>18487</v>
      </c>
      <c r="K3138" s="12"/>
      <c r="L3138" s="12"/>
      <c r="M3138" s="12"/>
      <c r="N3138" s="12"/>
      <c r="O3138" s="12"/>
      <c r="P3138" s="12"/>
    </row>
    <row r="3139" spans="1:16" ht="28.8" customHeight="1">
      <c r="A3139" s="6" t="s">
        <f>LEFT(J3139,FIND(",",J3139)-1)</f>
        <v>18488</v>
      </c>
      <c r="B3139" s="6" t="s">
        <f>MID(J3139,FIND(",",J3139)+2,LEN(J3139)-LEN(A3139)-8)</f>
        <v>441</v>
      </c>
      <c r="C3139" s="6" t="s">
        <v>12</v>
      </c>
      <c r="D3139" s="6" t="s">
        <v>13270</v>
      </c>
      <c r="E3139" s="7" t="s">
        <v>18489</v>
      </c>
      <c r="F3139" s="6" t="s">
        <v>17482</v>
      </c>
      <c r="G3139" s="6" t="s">
        <f>MID(I3139,8,10)</f>
        <v>18490</v>
      </c>
      <c r="H3139" s="9" t="s">
        <f>MID(I3139,LEN(G3139)+8,SEARCH(",",I3139)-LEN(G3139)-8)</f>
        <v>18491</v>
      </c>
      <c r="I3139" s="10" t="s">
        <v>18492</v>
      </c>
      <c r="J3139" s="11" t="s">
        <f>MID(I3139,SEARCH(",",I3139)+1,SEARCH("$",I3139)-LEN(G3139)-LEN(H3139)-14)</f>
        <v>18493</v>
      </c>
      <c r="K3139" s="12"/>
      <c r="L3139" s="12"/>
      <c r="M3139" s="12"/>
      <c r="N3139" s="12"/>
      <c r="O3139" s="12"/>
      <c r="P3139" s="12"/>
    </row>
    <row r="3140" spans="1:16" ht="28.8" customHeight="1">
      <c r="A3140" s="6" t="s">
        <f>LEFT(J3140,FIND(",",J3140)-1)</f>
        <v>18494</v>
      </c>
      <c r="B3140" s="6" t="s">
        <f>MID(J3140,FIND(",",J3140)+2,LEN(J3140)-LEN(A3140)-8)</f>
        <v>441</v>
      </c>
      <c r="C3140" s="6" t="s">
        <v>12</v>
      </c>
      <c r="D3140" s="6" t="s">
        <v>15167</v>
      </c>
      <c r="E3140" s="7" t="s">
        <v>18495</v>
      </c>
      <c r="F3140" s="6" t="s">
        <v>17482</v>
      </c>
      <c r="G3140" s="6" t="s">
        <f>MID(I3140,8,10)</f>
        <v>18496</v>
      </c>
      <c r="H3140" s="9" t="s">
        <f>MID(I3140,LEN(G3140)+8,SEARCH(",",I3140)-LEN(G3140)-8)</f>
        <v>18497</v>
      </c>
      <c r="I3140" s="10" t="s">
        <v>18498</v>
      </c>
      <c r="J3140" s="11" t="s">
        <f>MID(I3140,SEARCH(",",I3140)+1,SEARCH("$",I3140)-LEN(G3140)-LEN(H3140)-14)</f>
        <v>18499</v>
      </c>
      <c r="K3140" s="12"/>
      <c r="L3140" s="12"/>
      <c r="M3140" s="12"/>
      <c r="N3140" s="12"/>
      <c r="O3140" s="12"/>
      <c r="P3140" s="12"/>
    </row>
    <row r="3141" spans="1:16" ht="26.4" customHeight="1">
      <c r="A3141" s="6" t="s">
        <f>LEFT(J3141,FIND(",",J3141)-1)</f>
        <v>18500</v>
      </c>
      <c r="B3141" s="6" t="s">
        <f>MID(J3141,FIND(",",J3141)+2,LEN(J3141)-LEN(A3141)-8)</f>
        <v>441</v>
      </c>
      <c r="C3141" s="6" t="s">
        <v>12</v>
      </c>
      <c r="D3141" s="6" t="s">
        <v>15331</v>
      </c>
      <c r="E3141" s="7" t="s">
        <v>18501</v>
      </c>
      <c r="F3141" s="6" t="s">
        <v>17482</v>
      </c>
      <c r="G3141" s="6" t="s">
        <f>MID(I3141,8,10)</f>
        <v>18502</v>
      </c>
      <c r="H3141" s="9" t="s">
        <f>MID(I3141,LEN(G3141)+8,SEARCH(",",I3141)-LEN(G3141)-8)</f>
        <v>18503</v>
      </c>
      <c r="I3141" s="13" t="s">
        <v>18504</v>
      </c>
      <c r="J3141" s="11" t="s">
        <f>MID(I3141,SEARCH(",",I3141)+1,SEARCH("$",I3141)-LEN(G3141)-LEN(H3141)-14)</f>
        <v>18505</v>
      </c>
      <c r="K3141" s="12"/>
      <c r="L3141" s="12"/>
      <c r="M3141" s="12"/>
      <c r="N3141" s="12"/>
      <c r="O3141" s="12"/>
      <c r="P3141" s="12"/>
    </row>
    <row r="3142" spans="1:16" ht="28.8" customHeight="1">
      <c r="A3142" s="6" t="s">
        <f>LEFT(J3142,FIND(",",J3142)-1)</f>
        <v>18506</v>
      </c>
      <c r="B3142" s="6" t="s">
        <f>MID(J3142,FIND(",",J3142)+2,LEN(J3142)-LEN(A3142)-8)</f>
        <v>13789</v>
      </c>
      <c r="C3142" s="6" t="s">
        <v>12</v>
      </c>
      <c r="D3142" s="6" t="s">
        <v>13790</v>
      </c>
      <c r="E3142" s="7" t="s">
        <v>18507</v>
      </c>
      <c r="F3142" s="6" t="s">
        <v>17482</v>
      </c>
      <c r="G3142" s="6" t="s">
        <f>MID(I3142,8,10)</f>
        <v>18508</v>
      </c>
      <c r="H3142" s="9" t="s">
        <f>MID(I3142,LEN(G3142)+8,SEARCH(",",I3142)-LEN(G3142)-8)</f>
        <v>18509</v>
      </c>
      <c r="I3142" s="10" t="s">
        <v>18510</v>
      </c>
      <c r="J3142" s="11" t="s">
        <f>MID(I3142,SEARCH(",",I3142)+1,SEARCH("$",I3142)-LEN(G3142)-LEN(H3142)-14)</f>
        <v>18511</v>
      </c>
      <c r="K3142" s="12"/>
      <c r="L3142" s="12"/>
      <c r="M3142" s="12"/>
      <c r="N3142" s="12"/>
      <c r="O3142" s="12"/>
      <c r="P3142" s="12"/>
    </row>
    <row r="3143" spans="1:16" ht="26.4" customHeight="1">
      <c r="A3143" s="6" t="s">
        <f>LEFT(J3143,FIND(",",J3143)-1)</f>
        <v>18512</v>
      </c>
      <c r="B3143" s="6" t="s">
        <f>MID(J3143,FIND(",",J3143)+2,LEN(J3143)-LEN(A3143)-8)</f>
        <v>441</v>
      </c>
      <c r="C3143" s="6" t="s">
        <v>12</v>
      </c>
      <c r="D3143" s="6" t="s">
        <v>15775</v>
      </c>
      <c r="E3143" s="7" t="s">
        <v>18513</v>
      </c>
      <c r="F3143" s="6" t="s">
        <v>17482</v>
      </c>
      <c r="G3143" s="6" t="s">
        <f>MID(I3143,8,10)</f>
        <v>18514</v>
      </c>
      <c r="H3143" s="9" t="s">
        <f>MID(I3143,LEN(G3143)+8,SEARCH(",",I3143)-LEN(G3143)-8)</f>
        <v>18515</v>
      </c>
      <c r="I3143" s="13" t="s">
        <v>18516</v>
      </c>
      <c r="J3143" s="11" t="s">
        <f>MID(I3143,SEARCH(",",I3143)+1,SEARCH("$",I3143)-LEN(G3143)-LEN(H3143)-14)</f>
        <v>18517</v>
      </c>
      <c r="K3143" s="12"/>
      <c r="L3143" s="12"/>
      <c r="M3143" s="12"/>
      <c r="N3143" s="12"/>
      <c r="O3143" s="12"/>
      <c r="P3143" s="12"/>
    </row>
    <row r="3144" spans="1:16" ht="26.4" customHeight="1">
      <c r="A3144" s="6" t="s">
        <f>LEFT(J3144,FIND(",",J3144)-1)</f>
        <v>18518</v>
      </c>
      <c r="B3144" s="6" t="s">
        <f>MID(J3144,FIND(",",J3144)+2,LEN(J3144)-LEN(A3144)-8)</f>
        <v>15381</v>
      </c>
      <c r="C3144" s="6" t="s">
        <v>12</v>
      </c>
      <c r="D3144" s="6" t="s">
        <v>15708</v>
      </c>
      <c r="E3144" s="7" t="s">
        <v>18519</v>
      </c>
      <c r="F3144" s="6" t="s">
        <v>17482</v>
      </c>
      <c r="G3144" s="6" t="s">
        <f>MID(I3144,8,10)</f>
        <v>18520</v>
      </c>
      <c r="H3144" s="9" t="s">
        <f>MID(I3144,LEN(G3144)+8,SEARCH(",",I3144)-LEN(G3144)-8)</f>
        <v>18521</v>
      </c>
      <c r="I3144" s="13" t="s">
        <v>18522</v>
      </c>
      <c r="J3144" s="11" t="s">
        <f>MID(I3144,SEARCH(",",I3144)+1,SEARCH("$",I3144)-LEN(G3144)-LEN(H3144)-14)</f>
        <v>18523</v>
      </c>
      <c r="K3144" s="12"/>
      <c r="L3144" s="12"/>
      <c r="M3144" s="12"/>
      <c r="N3144" s="12"/>
      <c r="O3144" s="12"/>
      <c r="P3144" s="12"/>
    </row>
    <row r="3145" spans="1:16" ht="26.4" customHeight="1">
      <c r="A3145" s="6" t="s">
        <f>LEFT(J3145,FIND(",",J3145)-1)</f>
        <v>18524</v>
      </c>
      <c r="B3145" s="6" t="s">
        <f>MID(J3145,FIND(",",J3145)+2,LEN(J3145)-LEN(A3145)-8)</f>
        <v>16996</v>
      </c>
      <c r="C3145" s="6" t="s">
        <v>12</v>
      </c>
      <c r="D3145" s="6" t="s">
        <v>16997</v>
      </c>
      <c r="E3145" s="7" t="s">
        <v>18525</v>
      </c>
      <c r="F3145" s="6" t="s">
        <v>17482</v>
      </c>
      <c r="G3145" s="6" t="s">
        <f>MID(I3145,8,10)</f>
        <v>18526</v>
      </c>
      <c r="H3145" s="9" t="s">
        <f>MID(I3145,LEN(G3145)+8,SEARCH(",",I3145)-LEN(G3145)-8)</f>
        <v>18527</v>
      </c>
      <c r="I3145" s="13" t="s">
        <v>18528</v>
      </c>
      <c r="J3145" s="11" t="s">
        <f>MID(I3145,SEARCH(",",I3145)+1,SEARCH("$",I3145)-LEN(G3145)-LEN(H3145)-14)</f>
        <v>18529</v>
      </c>
      <c r="K3145" s="12"/>
      <c r="L3145" s="12"/>
      <c r="M3145" s="12"/>
      <c r="N3145" s="12"/>
      <c r="O3145" s="12"/>
      <c r="P3145" s="12"/>
    </row>
    <row r="3146" spans="1:16" ht="39.6" customHeight="1">
      <c r="A3146" s="6" t="s">
        <f>LEFT(J3146,FIND(",",J3146)-1)</f>
        <v>18530</v>
      </c>
      <c r="B3146" s="6" t="s">
        <f>MID(J3146,FIND(",",J3146)+2,LEN(J3146)-LEN(A3146)-8)</f>
        <v>441</v>
      </c>
      <c r="C3146" s="6" t="s">
        <v>12</v>
      </c>
      <c r="D3146" s="6" t="s">
        <v>15775</v>
      </c>
      <c r="E3146" s="8" t="s">
        <v>18531</v>
      </c>
      <c r="F3146" s="6" t="s">
        <v>17482</v>
      </c>
      <c r="G3146" s="6" t="s">
        <f>MID(I3146,8,10)</f>
        <v>18532</v>
      </c>
      <c r="H3146" s="9" t="s">
        <f>MID(I3146,LEN(G3146)+8,SEARCH(",",I3146)-LEN(G3146)-8)</f>
        <v>18533</v>
      </c>
      <c r="I3146" s="13" t="s">
        <v>18534</v>
      </c>
      <c r="J3146" s="11" t="s">
        <f>MID(I3146,SEARCH(",",I3146)+1,SEARCH("$",I3146)-LEN(G3146)-LEN(H3146)-14)</f>
        <v>18535</v>
      </c>
      <c r="K3146" s="12"/>
      <c r="L3146" s="12"/>
      <c r="M3146" s="12"/>
      <c r="N3146" s="12"/>
      <c r="O3146" s="12"/>
      <c r="P3146" s="12"/>
    </row>
    <row r="3147" spans="1:16" ht="28.8" customHeight="1">
      <c r="A3147" s="6" t="s">
        <f>LEFT(J3147,FIND(",",J3147)-1)</f>
        <v>18536</v>
      </c>
      <c r="B3147" s="6" t="s">
        <f>MID(J3147,FIND(",",J3147)+2,LEN(J3147)-LEN(A3147)-8)</f>
        <v>441</v>
      </c>
      <c r="C3147" s="6" t="s">
        <v>12</v>
      </c>
      <c r="D3147" s="6" t="s">
        <v>15362</v>
      </c>
      <c r="E3147" s="7" t="s">
        <v>18537</v>
      </c>
      <c r="F3147" s="6" t="s">
        <v>17482</v>
      </c>
      <c r="G3147" s="6" t="s">
        <f>MID(I3147,8,10)</f>
        <v>18538</v>
      </c>
      <c r="H3147" s="9" t="s">
        <f>MID(I3147,LEN(G3147)+8,SEARCH(",",I3147)-LEN(G3147)-8)</f>
        <v>18539</v>
      </c>
      <c r="I3147" s="10" t="s">
        <v>18540</v>
      </c>
      <c r="J3147" s="11" t="s">
        <f>MID(I3147,SEARCH(",",I3147)+1,SEARCH("$",I3147)-LEN(G3147)-LEN(H3147)-14)</f>
        <v>18541</v>
      </c>
      <c r="K3147" s="12"/>
      <c r="L3147" s="12"/>
      <c r="M3147" s="12"/>
      <c r="N3147" s="12"/>
      <c r="O3147" s="12"/>
      <c r="P3147" s="12"/>
    </row>
    <row r="3148" spans="1:16" ht="26.4" customHeight="1">
      <c r="A3148" s="6" t="s">
        <f>LEFT(J3148,FIND(",",J3148)-1)</f>
        <v>18542</v>
      </c>
      <c r="B3148" s="6" t="s">
        <f>MID(J3148,FIND(",",J3148)+2,LEN(J3148)-LEN(A3148)-8)</f>
        <v>16294</v>
      </c>
      <c r="C3148" s="6" t="s">
        <v>12</v>
      </c>
      <c r="D3148" s="6" t="s">
        <v>16295</v>
      </c>
      <c r="E3148" s="7" t="s">
        <v>18543</v>
      </c>
      <c r="F3148" s="6" t="s">
        <v>17482</v>
      </c>
      <c r="G3148" s="6" t="s">
        <f>MID(I3148,8,10)</f>
        <v>18544</v>
      </c>
      <c r="H3148" s="9" t="s">
        <f>MID(I3148,LEN(G3148)+8,SEARCH(",",I3148)-LEN(G3148)-8)</f>
        <v>18545</v>
      </c>
      <c r="I3148" s="13" t="s">
        <v>18546</v>
      </c>
      <c r="J3148" s="11" t="s">
        <f>MID(I3148,SEARCH(",",I3148)+1,SEARCH("$",I3148)-LEN(G3148)-LEN(H3148)-14)</f>
        <v>18547</v>
      </c>
      <c r="K3148" s="12"/>
      <c r="L3148" s="12"/>
      <c r="M3148" s="12"/>
      <c r="N3148" s="12"/>
      <c r="O3148" s="12"/>
      <c r="P3148" s="12"/>
    </row>
    <row r="3149" spans="1:16" ht="26.4" customHeight="1">
      <c r="A3149" s="6" t="s">
        <f>LEFT(J3149,FIND(",",J3149)-1)</f>
        <v>18548</v>
      </c>
      <c r="B3149" s="6" t="s">
        <f>MID(J3149,FIND(",",J3149)+2,LEN(J3149)-LEN(A3149)-8)</f>
        <v>15381</v>
      </c>
      <c r="C3149" s="6" t="s">
        <v>12</v>
      </c>
      <c r="D3149" s="6" t="s">
        <v>15708</v>
      </c>
      <c r="E3149" s="7" t="s">
        <v>18549</v>
      </c>
      <c r="F3149" s="6" t="s">
        <v>17482</v>
      </c>
      <c r="G3149" s="6" t="s">
        <f>MID(I3149,8,10)</f>
        <v>18550</v>
      </c>
      <c r="H3149" s="9" t="s">
        <f>MID(I3149,LEN(G3149)+8,SEARCH(",",I3149)-LEN(G3149)-8)</f>
        <v>18551</v>
      </c>
      <c r="I3149" s="13" t="s">
        <v>18552</v>
      </c>
      <c r="J3149" s="11" t="s">
        <f>MID(I3149,SEARCH(",",I3149)+1,SEARCH("$",I3149)-LEN(G3149)-LEN(H3149)-14)</f>
        <v>18553</v>
      </c>
      <c r="K3149" s="12"/>
      <c r="L3149" s="12"/>
      <c r="M3149" s="12"/>
      <c r="N3149" s="12"/>
      <c r="O3149" s="12"/>
      <c r="P3149" s="12"/>
    </row>
    <row r="3150" spans="1:16" ht="28.8" customHeight="1">
      <c r="A3150" s="6" t="s">
        <f>LEFT(J3150,FIND(",",J3150)-1)</f>
        <v>18554</v>
      </c>
      <c r="B3150" s="6" t="s">
        <f>MID(J3150,FIND(",",J3150)+2,LEN(J3150)-LEN(A3150)-8)</f>
        <v>441</v>
      </c>
      <c r="C3150" s="6" t="s">
        <v>12</v>
      </c>
      <c r="D3150" s="6" t="s">
        <v>16402</v>
      </c>
      <c r="E3150" s="7" t="s">
        <v>18555</v>
      </c>
      <c r="F3150" s="6" t="s">
        <v>17482</v>
      </c>
      <c r="G3150" s="6" t="s">
        <f>MID(I3150,8,10)</f>
        <v>18556</v>
      </c>
      <c r="H3150" s="9" t="s">
        <f>MID(I3150,LEN(G3150)+8,SEARCH(",",I3150)-LEN(G3150)-8)</f>
        <v>6411</v>
      </c>
      <c r="I3150" s="10" t="s">
        <v>18557</v>
      </c>
      <c r="J3150" s="11" t="s">
        <f>MID(I3150,SEARCH(",",I3150)+1,SEARCH("$",I3150)-LEN(G3150)-LEN(H3150)-14)</f>
        <v>18558</v>
      </c>
      <c r="K3150" s="12"/>
      <c r="L3150" s="12"/>
      <c r="M3150" s="12"/>
      <c r="N3150" s="12"/>
      <c r="O3150" s="12"/>
      <c r="P3150" s="12"/>
    </row>
    <row r="3151" spans="1:16" ht="39.6" customHeight="1">
      <c r="A3151" s="6" t="s">
        <f>LEFT(J3151,FIND(",",J3151)-1)</f>
        <v>18559</v>
      </c>
      <c r="B3151" s="6" t="s">
        <f>MID(J3151,FIND(",",J3151)+2,LEN(J3151)-LEN(A3151)-8)</f>
        <v>441</v>
      </c>
      <c r="C3151" s="6" t="s">
        <v>12</v>
      </c>
      <c r="D3151" s="6" t="s">
        <v>16215</v>
      </c>
      <c r="E3151" s="8" t="s">
        <v>18560</v>
      </c>
      <c r="F3151" s="6" t="s">
        <v>17482</v>
      </c>
      <c r="G3151" s="6" t="s">
        <f>MID(I3151,8,10)</f>
        <v>18561</v>
      </c>
      <c r="H3151" s="9" t="s">
        <f>MID(I3151,LEN(G3151)+8,SEARCH(",",I3151)-LEN(G3151)-8)</f>
        <v>18562</v>
      </c>
      <c r="I3151" s="13" t="s">
        <v>18563</v>
      </c>
      <c r="J3151" s="11" t="s">
        <f>MID(I3151,SEARCH(",",I3151)+1,SEARCH("$",I3151)-LEN(G3151)-LEN(H3151)-14)</f>
        <v>18564</v>
      </c>
      <c r="K3151" s="12"/>
      <c r="L3151" s="12"/>
      <c r="M3151" s="12"/>
      <c r="N3151" s="12"/>
      <c r="O3151" s="12"/>
      <c r="P3151" s="12"/>
    </row>
    <row r="3152" spans="1:16" ht="39.6" customHeight="1">
      <c r="A3152" s="6" t="s">
        <f>LEFT(J3152,FIND(",",J3152)-1)</f>
        <v>18565</v>
      </c>
      <c r="B3152" s="6" t="s">
        <f>MID(J3152,FIND(",",J3152)+2,LEN(J3152)-LEN(A3152)-8)</f>
        <v>16294</v>
      </c>
      <c r="C3152" s="6" t="s">
        <v>12</v>
      </c>
      <c r="D3152" s="6" t="s">
        <v>16295</v>
      </c>
      <c r="E3152" s="8" t="s">
        <v>18566</v>
      </c>
      <c r="F3152" s="6" t="s">
        <v>17482</v>
      </c>
      <c r="G3152" s="6" t="s">
        <f>MID(I3152,8,10)</f>
        <v>18567</v>
      </c>
      <c r="H3152" s="9" t="s">
        <f>MID(I3152,LEN(G3152)+8,SEARCH(",",I3152)-LEN(G3152)-8)</f>
        <v>18568</v>
      </c>
      <c r="I3152" s="13" t="s">
        <v>18569</v>
      </c>
      <c r="J3152" s="11" t="s">
        <f>MID(I3152,SEARCH(",",I3152)+1,SEARCH("$",I3152)-LEN(G3152)-LEN(H3152)-14)</f>
        <v>18570</v>
      </c>
      <c r="K3152" s="12"/>
      <c r="L3152" s="12"/>
      <c r="M3152" s="12"/>
      <c r="N3152" s="12"/>
      <c r="O3152" s="12"/>
      <c r="P3152" s="12"/>
    </row>
    <row r="3153" spans="1:16" ht="39.6" customHeight="1">
      <c r="A3153" s="6" t="s">
        <f>LEFT(J3153,FIND(",",J3153)-1)</f>
        <v>18571</v>
      </c>
      <c r="B3153" s="6" t="s">
        <f>MID(J3153,FIND(",",J3153)+2,LEN(J3153)-LEN(A3153)-8)</f>
        <v>16294</v>
      </c>
      <c r="C3153" s="6" t="s">
        <v>12</v>
      </c>
      <c r="D3153" s="6" t="s">
        <v>16295</v>
      </c>
      <c r="E3153" s="8" t="s">
        <v>18572</v>
      </c>
      <c r="F3153" s="6" t="s">
        <v>17482</v>
      </c>
      <c r="G3153" s="6" t="s">
        <f>MID(I3153,8,10)</f>
        <v>18573</v>
      </c>
      <c r="H3153" s="9" t="s">
        <f>MID(I3153,LEN(G3153)+8,SEARCH(",",I3153)-LEN(G3153)-8)</f>
        <v>18574</v>
      </c>
      <c r="I3153" s="13" t="s">
        <v>18575</v>
      </c>
      <c r="J3153" s="11" t="s">
        <f>MID(I3153,SEARCH(",",I3153)+1,SEARCH("$",I3153)-LEN(G3153)-LEN(H3153)-14)</f>
        <v>18576</v>
      </c>
      <c r="K3153" s="12"/>
      <c r="L3153" s="12"/>
      <c r="M3153" s="12"/>
      <c r="N3153" s="12"/>
      <c r="O3153" s="12"/>
      <c r="P3153" s="12"/>
    </row>
    <row r="3154" spans="1:16" ht="26.4" customHeight="1">
      <c r="A3154" s="6" t="s">
        <f>LEFT(J3154,FIND(",",J3154)-1)</f>
        <v>18577</v>
      </c>
      <c r="B3154" s="6" t="s">
        <f>MID(J3154,FIND(",",J3154)+2,LEN(J3154)-LEN(A3154)-8)</f>
        <v>441</v>
      </c>
      <c r="C3154" s="6" t="s">
        <v>12</v>
      </c>
      <c r="D3154" s="6" t="s">
        <v>16402</v>
      </c>
      <c r="E3154" s="7" t="s">
        <v>18578</v>
      </c>
      <c r="F3154" s="6" t="s">
        <v>17482</v>
      </c>
      <c r="G3154" s="6" t="s">
        <f>MID(I3154,8,10)</f>
        <v>18579</v>
      </c>
      <c r="H3154" s="9" t="s">
        <f>MID(I3154,LEN(G3154)+8,SEARCH(",",I3154)-LEN(G3154)-8)</f>
        <v>18580</v>
      </c>
      <c r="I3154" s="13" t="s">
        <v>18581</v>
      </c>
      <c r="J3154" s="11" t="s">
        <f>MID(I3154,SEARCH(",",I3154)+1,SEARCH("$",I3154)-LEN(G3154)-LEN(H3154)-14)</f>
        <v>18582</v>
      </c>
      <c r="K3154" s="12"/>
      <c r="L3154" s="12"/>
      <c r="M3154" s="12"/>
      <c r="N3154" s="12"/>
      <c r="O3154" s="12"/>
      <c r="P3154" s="12"/>
    </row>
    <row r="3155" spans="1:16" ht="26.4" customHeight="1">
      <c r="A3155" s="6" t="s">
        <f>LEFT(J3155,FIND(",",J3155)-1)</f>
        <v>18583</v>
      </c>
      <c r="B3155" s="6" t="s">
        <f>MID(J3155,FIND(",",J3155)+2,LEN(J3155)-LEN(A3155)-8)</f>
        <v>441</v>
      </c>
      <c r="C3155" s="6" t="s">
        <v>12</v>
      </c>
      <c r="D3155" s="6" t="s">
        <v>16402</v>
      </c>
      <c r="E3155" s="7" t="s">
        <v>18584</v>
      </c>
      <c r="F3155" s="6" t="s">
        <v>17482</v>
      </c>
      <c r="G3155" s="6" t="s">
        <f>MID(I3155,8,10)</f>
        <v>18585</v>
      </c>
      <c r="H3155" s="9" t="s">
        <f>MID(I3155,LEN(G3155)+8,SEARCH(",",I3155)-LEN(G3155)-8)</f>
        <v>18586</v>
      </c>
      <c r="I3155" s="13" t="s">
        <v>18587</v>
      </c>
      <c r="J3155" s="11" t="s">
        <f>MID(I3155,SEARCH(",",I3155)+1,SEARCH("$",I3155)-LEN(G3155)-LEN(H3155)-14)</f>
        <v>18588</v>
      </c>
      <c r="K3155" s="12"/>
      <c r="L3155" s="12"/>
      <c r="M3155" s="12"/>
      <c r="N3155" s="12"/>
      <c r="O3155" s="12"/>
      <c r="P3155" s="12"/>
    </row>
    <row r="3156" spans="1:16" ht="26.4" customHeight="1">
      <c r="A3156" s="6" t="s">
        <f>LEFT(J3156,FIND(",",J3156)-1)</f>
        <v>18589</v>
      </c>
      <c r="B3156" s="6" t="s">
        <f>MID(J3156,FIND(",",J3156)+2,LEN(J3156)-LEN(A3156)-8)</f>
        <v>441</v>
      </c>
      <c r="C3156" s="6" t="s">
        <v>12</v>
      </c>
      <c r="D3156" s="6" t="s">
        <v>15775</v>
      </c>
      <c r="E3156" s="7" t="s">
        <v>18590</v>
      </c>
      <c r="F3156" s="6" t="s">
        <v>17482</v>
      </c>
      <c r="G3156" s="6" t="s">
        <f>MID(I3156,8,10)</f>
        <v>18591</v>
      </c>
      <c r="H3156" s="9" t="s">
        <f>MID(I3156,LEN(G3156)+8,SEARCH(",",I3156)-LEN(G3156)-8)</f>
        <v>18592</v>
      </c>
      <c r="I3156" s="13" t="s">
        <v>18593</v>
      </c>
      <c r="J3156" s="11" t="s">
        <f>MID(I3156,SEARCH(",",I3156)+1,SEARCH("$",I3156)-LEN(G3156)-LEN(H3156)-14)</f>
        <v>18594</v>
      </c>
      <c r="K3156" s="12"/>
      <c r="L3156" s="12"/>
      <c r="M3156" s="12"/>
      <c r="N3156" s="12"/>
      <c r="O3156" s="12"/>
      <c r="P3156" s="12"/>
    </row>
    <row r="3157" spans="1:16" ht="26.4" customHeight="1">
      <c r="A3157" s="6" t="s">
        <f>LEFT(J3157,FIND(",",J3157)-1)</f>
        <v>18595</v>
      </c>
      <c r="B3157" s="6" t="s">
        <f>MID(J3157,FIND(",",J3157)+2,LEN(J3157)-LEN(A3157)-8)</f>
        <v>17028</v>
      </c>
      <c r="C3157" s="6" t="s">
        <v>12</v>
      </c>
      <c r="D3157" s="6" t="s">
        <v>17029</v>
      </c>
      <c r="E3157" s="7" t="s">
        <v>18596</v>
      </c>
      <c r="F3157" s="6" t="s">
        <v>17482</v>
      </c>
      <c r="G3157" s="6" t="s">
        <f>MID(I3157,8,10)</f>
        <v>18597</v>
      </c>
      <c r="H3157" s="9" t="s">
        <f>MID(I3157,LEN(G3157)+8,SEARCH(",",I3157)-LEN(G3157)-8)</f>
        <v>18598</v>
      </c>
      <c r="I3157" s="13" t="s">
        <v>18599</v>
      </c>
      <c r="J3157" s="11" t="s">
        <f>MID(I3157,SEARCH(",",I3157)+1,SEARCH("$",I3157)-LEN(G3157)-LEN(H3157)-14)</f>
        <v>18600</v>
      </c>
      <c r="K3157" s="12"/>
      <c r="L3157" s="12"/>
      <c r="M3157" s="12"/>
      <c r="N3157" s="12"/>
      <c r="O3157" s="12"/>
      <c r="P3157" s="12"/>
    </row>
    <row r="3158" spans="1:16" ht="26.4" customHeight="1">
      <c r="A3158" s="6" t="s">
        <f>LEFT(J3158,FIND(",",J3158)-1)</f>
        <v>18601</v>
      </c>
      <c r="B3158" s="6" t="s">
        <f>MID(J3158,FIND(",",J3158)+2,LEN(J3158)-LEN(A3158)-8)</f>
        <v>17028</v>
      </c>
      <c r="C3158" s="6" t="s">
        <v>12</v>
      </c>
      <c r="D3158" s="6" t="s">
        <v>17029</v>
      </c>
      <c r="E3158" s="7" t="s">
        <v>18602</v>
      </c>
      <c r="F3158" s="6" t="s">
        <v>17482</v>
      </c>
      <c r="G3158" s="6" t="s">
        <f>MID(I3158,8,10)</f>
        <v>18603</v>
      </c>
      <c r="H3158" s="9" t="s">
        <f>MID(I3158,LEN(G3158)+8,SEARCH(",",I3158)-LEN(G3158)-8)</f>
        <v>18598</v>
      </c>
      <c r="I3158" s="13" t="s">
        <v>18604</v>
      </c>
      <c r="J3158" s="11" t="s">
        <f>MID(I3158,SEARCH(",",I3158)+1,SEARCH("$",I3158)-LEN(G3158)-LEN(H3158)-14)</f>
        <v>18605</v>
      </c>
      <c r="K3158" s="12"/>
      <c r="L3158" s="12"/>
      <c r="M3158" s="12"/>
      <c r="N3158" s="12"/>
      <c r="O3158" s="12"/>
      <c r="P3158" s="12"/>
    </row>
    <row r="3159" spans="1:16" ht="26.4" customHeight="1">
      <c r="A3159" s="6" t="s">
        <f>LEFT(J3159,FIND(",",J3159)-1)</f>
        <v>18606</v>
      </c>
      <c r="B3159" s="6" t="s">
        <f>MID(J3159,FIND(",",J3159)+2,LEN(J3159)-LEN(A3159)-8)</f>
        <v>17028</v>
      </c>
      <c r="C3159" s="6" t="s">
        <v>12</v>
      </c>
      <c r="D3159" s="6" t="s">
        <v>17029</v>
      </c>
      <c r="E3159" s="7" t="s">
        <v>18607</v>
      </c>
      <c r="F3159" s="6" t="s">
        <v>17482</v>
      </c>
      <c r="G3159" s="6" t="s">
        <f>MID(I3159,8,10)</f>
        <v>18608</v>
      </c>
      <c r="H3159" s="9" t="s">
        <f>MID(I3159,LEN(G3159)+8,SEARCH(",",I3159)-LEN(G3159)-8)</f>
        <v>18598</v>
      </c>
      <c r="I3159" s="13" t="s">
        <v>18609</v>
      </c>
      <c r="J3159" s="11" t="s">
        <f>MID(I3159,SEARCH(",",I3159)+1,SEARCH("$",I3159)-LEN(G3159)-LEN(H3159)-14)</f>
        <v>18610</v>
      </c>
      <c r="K3159" s="12"/>
      <c r="L3159" s="12"/>
      <c r="M3159" s="12"/>
      <c r="N3159" s="12"/>
      <c r="O3159" s="12"/>
      <c r="P3159" s="12"/>
    </row>
    <row r="3160" spans="1:16" ht="26.4" customHeight="1">
      <c r="A3160" s="6" t="s">
        <f>LEFT(J3160,FIND(",",J3160)-1)</f>
        <v>18611</v>
      </c>
      <c r="B3160" s="6" t="s">
        <f>MID(J3160,FIND(",",J3160)+2,LEN(J3160)-LEN(A3160)-8)</f>
        <v>17028</v>
      </c>
      <c r="C3160" s="6" t="s">
        <v>12</v>
      </c>
      <c r="D3160" s="6" t="s">
        <v>17029</v>
      </c>
      <c r="E3160" s="7" t="s">
        <v>18612</v>
      </c>
      <c r="F3160" s="6" t="s">
        <v>17482</v>
      </c>
      <c r="G3160" s="6" t="s">
        <f>MID(I3160,8,10)</f>
        <v>18613</v>
      </c>
      <c r="H3160" s="9" t="s">
        <f>MID(I3160,LEN(G3160)+8,SEARCH(",",I3160)-LEN(G3160)-8)</f>
        <v>18598</v>
      </c>
      <c r="I3160" s="13" t="s">
        <v>18614</v>
      </c>
      <c r="J3160" s="11" t="s">
        <f>MID(I3160,SEARCH(",",I3160)+1,SEARCH("$",I3160)-LEN(G3160)-LEN(H3160)-14)</f>
        <v>18615</v>
      </c>
      <c r="K3160" s="12"/>
      <c r="L3160" s="12"/>
      <c r="M3160" s="12"/>
      <c r="N3160" s="12"/>
      <c r="O3160" s="12"/>
      <c r="P3160" s="12"/>
    </row>
    <row r="3161" spans="1:16" ht="26.4" customHeight="1">
      <c r="A3161" s="6" t="s">
        <f>LEFT(J3161,FIND(",",J3161)-1)</f>
        <v>18616</v>
      </c>
      <c r="B3161" s="6" t="s">
        <f>MID(J3161,FIND(",",J3161)+2,LEN(J3161)-LEN(A3161)-8)</f>
        <v>17028</v>
      </c>
      <c r="C3161" s="6" t="s">
        <v>12</v>
      </c>
      <c r="D3161" s="6" t="s">
        <v>17029</v>
      </c>
      <c r="E3161" s="7" t="s">
        <v>18617</v>
      </c>
      <c r="F3161" s="6" t="s">
        <v>17482</v>
      </c>
      <c r="G3161" s="6" t="s">
        <f>MID(I3161,8,10)</f>
        <v>18618</v>
      </c>
      <c r="H3161" s="9" t="s">
        <f>MID(I3161,LEN(G3161)+8,SEARCH(",",I3161)-LEN(G3161)-8)</f>
        <v>18598</v>
      </c>
      <c r="I3161" s="13" t="s">
        <v>18619</v>
      </c>
      <c r="J3161" s="11" t="s">
        <f>MID(I3161,SEARCH(",",I3161)+1,SEARCH("$",I3161)-LEN(G3161)-LEN(H3161)-14)</f>
        <v>18620</v>
      </c>
      <c r="K3161" s="12"/>
      <c r="L3161" s="12"/>
      <c r="M3161" s="12"/>
      <c r="N3161" s="12"/>
      <c r="O3161" s="12"/>
      <c r="P3161" s="12"/>
    </row>
    <row r="3162" spans="1:16" ht="28.8" customHeight="1">
      <c r="A3162" s="6" t="s">
        <f>LEFT(J3162,FIND(",",J3162)-1)</f>
        <v>18621</v>
      </c>
      <c r="B3162" s="6" t="s">
        <f>MID(J3162,FIND(",",J3162)+2,LEN(J3162)-LEN(A3162)-8)</f>
        <v>17028</v>
      </c>
      <c r="C3162" s="6" t="s">
        <v>12</v>
      </c>
      <c r="D3162" s="6" t="s">
        <v>17029</v>
      </c>
      <c r="E3162" s="7" t="s">
        <v>18622</v>
      </c>
      <c r="F3162" s="6" t="s">
        <v>17482</v>
      </c>
      <c r="G3162" s="6" t="s">
        <f>MID(I3162,8,10)</f>
        <v>18623</v>
      </c>
      <c r="H3162" s="9" t="s">
        <f>MID(I3162,LEN(G3162)+8,SEARCH(",",I3162)-LEN(G3162)-8)</f>
        <v>18598</v>
      </c>
      <c r="I3162" s="10" t="s">
        <v>18624</v>
      </c>
      <c r="J3162" s="11" t="s">
        <f>MID(I3162,SEARCH(",",I3162)+1,SEARCH("$",I3162)-LEN(G3162)-LEN(H3162)-14)</f>
        <v>18625</v>
      </c>
      <c r="K3162" s="12"/>
      <c r="L3162" s="12"/>
      <c r="M3162" s="12"/>
      <c r="N3162" s="12"/>
      <c r="O3162" s="12"/>
      <c r="P3162" s="12"/>
    </row>
    <row r="3163" spans="1:16" ht="26.4" customHeight="1">
      <c r="A3163" s="6" t="s">
        <f>LEFT(J3163,FIND(",",J3163)-1)</f>
        <v>18626</v>
      </c>
      <c r="B3163" s="6" t="s">
        <f>MID(J3163,FIND(",",J3163)+2,LEN(J3163)-LEN(A3163)-8)</f>
        <v>17028</v>
      </c>
      <c r="C3163" s="6" t="s">
        <v>12</v>
      </c>
      <c r="D3163" s="6" t="s">
        <v>17029</v>
      </c>
      <c r="E3163" s="7" t="s">
        <v>18627</v>
      </c>
      <c r="F3163" s="6" t="s">
        <v>17482</v>
      </c>
      <c r="G3163" s="6" t="s">
        <f>MID(I3163,8,10)</f>
        <v>18628</v>
      </c>
      <c r="H3163" s="9" t="s">
        <f>MID(I3163,LEN(G3163)+8,SEARCH(",",I3163)-LEN(G3163)-8)</f>
        <v>18598</v>
      </c>
      <c r="I3163" s="13" t="s">
        <v>18629</v>
      </c>
      <c r="J3163" s="11" t="s">
        <f>MID(I3163,SEARCH(",",I3163)+1,SEARCH("$",I3163)-LEN(G3163)-LEN(H3163)-14)</f>
        <v>18630</v>
      </c>
      <c r="K3163" s="12"/>
      <c r="L3163" s="12"/>
      <c r="M3163" s="12"/>
      <c r="N3163" s="12"/>
      <c r="O3163" s="12"/>
      <c r="P3163" s="12"/>
    </row>
    <row r="3164" spans="1:16" ht="28.8" customHeight="1">
      <c r="A3164" s="6" t="s">
        <f>LEFT(J3164,FIND(",",J3164)-1)</f>
        <v>18631</v>
      </c>
      <c r="B3164" s="6" t="s">
        <f>MID(J3164,FIND(",",J3164)+2,LEN(J3164)-LEN(A3164)-8)</f>
        <v>17028</v>
      </c>
      <c r="C3164" s="6" t="s">
        <v>12</v>
      </c>
      <c r="D3164" s="6" t="s">
        <v>17029</v>
      </c>
      <c r="E3164" s="7" t="s">
        <v>18632</v>
      </c>
      <c r="F3164" s="6" t="s">
        <v>17482</v>
      </c>
      <c r="G3164" s="6" t="s">
        <f>MID(I3164,8,10)</f>
        <v>18633</v>
      </c>
      <c r="H3164" s="9" t="s">
        <f>MID(I3164,LEN(G3164)+8,SEARCH(",",I3164)-LEN(G3164)-8)</f>
        <v>18598</v>
      </c>
      <c r="I3164" s="10" t="s">
        <v>18634</v>
      </c>
      <c r="J3164" s="11" t="s">
        <f>MID(I3164,SEARCH(",",I3164)+1,SEARCH("$",I3164)-LEN(G3164)-LEN(H3164)-14)</f>
        <v>18635</v>
      </c>
      <c r="K3164" s="12"/>
      <c r="L3164" s="12"/>
      <c r="M3164" s="12"/>
      <c r="N3164" s="12"/>
      <c r="O3164" s="12"/>
      <c r="P3164" s="12"/>
    </row>
    <row r="3165" spans="1:16" ht="26.4" customHeight="1">
      <c r="A3165" s="6" t="s">
        <f>LEFT(J3165,FIND(",",J3165)-1)</f>
        <v>18636</v>
      </c>
      <c r="B3165" s="6" t="s">
        <f>MID(J3165,FIND(",",J3165)+2,LEN(J3165)-LEN(A3165)-8)</f>
        <v>17028</v>
      </c>
      <c r="C3165" s="6" t="s">
        <v>12</v>
      </c>
      <c r="D3165" s="6" t="s">
        <v>17029</v>
      </c>
      <c r="E3165" s="7" t="s">
        <v>18637</v>
      </c>
      <c r="F3165" s="6" t="s">
        <v>17482</v>
      </c>
      <c r="G3165" s="6" t="s">
        <f>MID(I3165,8,10)</f>
        <v>18638</v>
      </c>
      <c r="H3165" s="9" t="s">
        <f>MID(I3165,LEN(G3165)+8,SEARCH(",",I3165)-LEN(G3165)-8)</f>
        <v>18598</v>
      </c>
      <c r="I3165" s="13" t="s">
        <v>18639</v>
      </c>
      <c r="J3165" s="11" t="s">
        <f>MID(I3165,SEARCH(",",I3165)+1,SEARCH("$",I3165)-LEN(G3165)-LEN(H3165)-14)</f>
        <v>18640</v>
      </c>
      <c r="K3165" s="12"/>
      <c r="L3165" s="12"/>
      <c r="M3165" s="12"/>
      <c r="N3165" s="12"/>
      <c r="O3165" s="12"/>
      <c r="P3165" s="12"/>
    </row>
    <row r="3166" spans="1:16" ht="26.4" customHeight="1">
      <c r="A3166" s="6" t="s">
        <f>LEFT(J3166,FIND(",",J3166)-1)</f>
        <v>18641</v>
      </c>
      <c r="B3166" s="6" t="s">
        <f>MID(J3166,FIND(",",J3166)+2,LEN(J3166)-LEN(A3166)-8)</f>
        <v>17028</v>
      </c>
      <c r="C3166" s="6" t="s">
        <v>12</v>
      </c>
      <c r="D3166" s="6" t="s">
        <v>17029</v>
      </c>
      <c r="E3166" s="7" t="s">
        <v>18617</v>
      </c>
      <c r="F3166" s="6" t="s">
        <v>17482</v>
      </c>
      <c r="G3166" s="6" t="s">
        <f>MID(I3166,8,10)</f>
        <v>18642</v>
      </c>
      <c r="H3166" s="9" t="s">
        <f>MID(I3166,LEN(G3166)+8,SEARCH(",",I3166)-LEN(G3166)-8)</f>
        <v>18598</v>
      </c>
      <c r="I3166" s="13" t="s">
        <v>18643</v>
      </c>
      <c r="J3166" s="11" t="s">
        <f>MID(I3166,SEARCH(",",I3166)+1,SEARCH("$",I3166)-LEN(G3166)-LEN(H3166)-14)</f>
        <v>18644</v>
      </c>
      <c r="K3166" s="12"/>
      <c r="L3166" s="12"/>
      <c r="M3166" s="12"/>
      <c r="N3166" s="12"/>
      <c r="O3166" s="12"/>
      <c r="P3166" s="12"/>
    </row>
    <row r="3167" spans="1:16" ht="26.4" customHeight="1">
      <c r="A3167" s="6" t="s">
        <f>LEFT(J3167,FIND(",",J3167)-1)</f>
        <v>18645</v>
      </c>
      <c r="B3167" s="6" t="s">
        <f>MID(J3167,FIND(",",J3167)+2,LEN(J3167)-LEN(A3167)-8)</f>
        <v>17028</v>
      </c>
      <c r="C3167" s="6" t="s">
        <v>12</v>
      </c>
      <c r="D3167" s="6" t="s">
        <v>17029</v>
      </c>
      <c r="E3167" s="7" t="s">
        <v>18637</v>
      </c>
      <c r="F3167" s="6" t="s">
        <v>17482</v>
      </c>
      <c r="G3167" s="6" t="s">
        <f>MID(I3167,8,10)</f>
        <v>18646</v>
      </c>
      <c r="H3167" s="9" t="s">
        <f>MID(I3167,LEN(G3167)+8,SEARCH(",",I3167)-LEN(G3167)-8)</f>
        <v>18598</v>
      </c>
      <c r="I3167" s="13" t="s">
        <v>18647</v>
      </c>
      <c r="J3167" s="11" t="s">
        <f>MID(I3167,SEARCH(",",I3167)+1,SEARCH("$",I3167)-LEN(G3167)-LEN(H3167)-14)</f>
        <v>18648</v>
      </c>
      <c r="K3167" s="12"/>
      <c r="L3167" s="12"/>
      <c r="M3167" s="12"/>
      <c r="N3167" s="12"/>
      <c r="O3167" s="12"/>
      <c r="P3167" s="12"/>
    </row>
    <row r="3168" spans="1:16" ht="28.8" customHeight="1">
      <c r="A3168" s="6" t="s">
        <f>LEFT(J3168,FIND(",",J3168)-1)</f>
        <v>18649</v>
      </c>
      <c r="B3168" s="6" t="s">
        <f>MID(J3168,FIND(",",J3168)+2,LEN(J3168)-LEN(A3168)-8)</f>
        <v>17028</v>
      </c>
      <c r="C3168" s="6" t="s">
        <v>12</v>
      </c>
      <c r="D3168" s="6" t="s">
        <v>17029</v>
      </c>
      <c r="E3168" s="7" t="s">
        <v>18637</v>
      </c>
      <c r="F3168" s="6" t="s">
        <v>17482</v>
      </c>
      <c r="G3168" s="6" t="s">
        <f>MID(I3168,8,10)</f>
        <v>18650</v>
      </c>
      <c r="H3168" s="9" t="s">
        <f>MID(I3168,LEN(G3168)+8,SEARCH(",",I3168)-LEN(G3168)-8)</f>
        <v>18598</v>
      </c>
      <c r="I3168" s="10" t="s">
        <v>18651</v>
      </c>
      <c r="J3168" s="11" t="s">
        <f>MID(I3168,SEARCH(",",I3168)+1,SEARCH("$",I3168)-LEN(G3168)-LEN(H3168)-14)</f>
        <v>18652</v>
      </c>
      <c r="K3168" s="12"/>
      <c r="L3168" s="12"/>
      <c r="M3168" s="12"/>
      <c r="N3168" s="12"/>
      <c r="O3168" s="12"/>
      <c r="P3168" s="12"/>
    </row>
    <row r="3169" spans="1:16" ht="28.8" customHeight="1">
      <c r="A3169" s="6" t="s">
        <f>LEFT(J3169,FIND(",",J3169)-1)</f>
        <v>18653</v>
      </c>
      <c r="B3169" s="6" t="s">
        <f>MID(J3169,FIND(",",J3169)+2,LEN(J3169)-LEN(A3169)-8)</f>
        <v>17028</v>
      </c>
      <c r="C3169" s="6" t="s">
        <v>12</v>
      </c>
      <c r="D3169" s="6" t="s">
        <v>17029</v>
      </c>
      <c r="E3169" s="7" t="s">
        <v>18654</v>
      </c>
      <c r="F3169" s="6" t="s">
        <v>17482</v>
      </c>
      <c r="G3169" s="6" t="s">
        <f>MID(I3169,8,10)</f>
        <v>18655</v>
      </c>
      <c r="H3169" s="9" t="s">
        <f>MID(I3169,LEN(G3169)+8,SEARCH(",",I3169)-LEN(G3169)-8)</f>
        <v>18656</v>
      </c>
      <c r="I3169" s="10" t="s">
        <v>18657</v>
      </c>
      <c r="J3169" s="11" t="s">
        <f>MID(I3169,SEARCH(",",I3169)+1,SEARCH("$",I3169)-LEN(G3169)-LEN(H3169)-14)</f>
        <v>18658</v>
      </c>
      <c r="K3169" s="12"/>
      <c r="L3169" s="12"/>
      <c r="M3169" s="12"/>
      <c r="N3169" s="12"/>
      <c r="O3169" s="12"/>
      <c r="P3169" s="12"/>
    </row>
    <row r="3170" spans="1:16" ht="28.8" customHeight="1">
      <c r="A3170" s="6" t="s">
        <f>LEFT(J3170,FIND(",",J3170)-1)</f>
        <v>18659</v>
      </c>
      <c r="B3170" s="6" t="s">
        <f>MID(J3170,FIND(",",J3170)+2,LEN(J3170)-LEN(A3170)-8)</f>
        <v>441</v>
      </c>
      <c r="C3170" s="6" t="s">
        <v>12</v>
      </c>
      <c r="D3170" s="6" t="s">
        <v>17210</v>
      </c>
      <c r="E3170" s="7" t="s">
        <v>18660</v>
      </c>
      <c r="F3170" s="6" t="s">
        <v>17482</v>
      </c>
      <c r="G3170" s="6" t="s">
        <f>MID(I3170,8,10)</f>
        <v>18661</v>
      </c>
      <c r="H3170" s="9" t="s">
        <f>MID(I3170,LEN(G3170)+8,SEARCH(",",I3170)-LEN(G3170)-8)</f>
        <v>18662</v>
      </c>
      <c r="I3170" s="10" t="s">
        <v>18663</v>
      </c>
      <c r="J3170" s="11" t="s">
        <f>MID(I3170,SEARCH(",",I3170)+1,SEARCH("$",I3170)-LEN(G3170)-LEN(H3170)-14)</f>
        <v>18664</v>
      </c>
      <c r="K3170" s="12"/>
      <c r="L3170" s="12"/>
      <c r="M3170" s="12"/>
      <c r="N3170" s="12"/>
      <c r="O3170" s="12"/>
      <c r="P3170" s="12"/>
    </row>
    <row r="3171" spans="1:16" ht="39.6" customHeight="1">
      <c r="A3171" s="6" t="s">
        <f>LEFT(J3171,FIND(",",J3171)-1)</f>
        <v>18665</v>
      </c>
      <c r="B3171" s="6" t="s">
        <f>MID(J3171,FIND(",",J3171)+2,LEN(J3171)-LEN(A3171)-8)</f>
        <v>441</v>
      </c>
      <c r="C3171" s="6" t="s">
        <v>12</v>
      </c>
      <c r="D3171" s="6" t="s">
        <v>17084</v>
      </c>
      <c r="E3171" s="8" t="s">
        <v>18666</v>
      </c>
      <c r="F3171" s="6" t="s">
        <v>17482</v>
      </c>
      <c r="G3171" s="6" t="s">
        <f>MID(I3171,8,10)</f>
        <v>18667</v>
      </c>
      <c r="H3171" s="9" t="s">
        <f>MID(I3171,LEN(G3171)+8,SEARCH(",",I3171)-LEN(G3171)-8)</f>
        <v>18668</v>
      </c>
      <c r="I3171" s="13" t="s">
        <v>18669</v>
      </c>
      <c r="J3171" s="11" t="s">
        <f>MID(I3171,SEARCH(",",I3171)+1,SEARCH("$",I3171)-LEN(G3171)-LEN(H3171)-14)</f>
        <v>18670</v>
      </c>
      <c r="K3171" s="12"/>
      <c r="L3171" s="12"/>
      <c r="M3171" s="12"/>
      <c r="N3171" s="12"/>
      <c r="O3171" s="12"/>
      <c r="P3171" s="12"/>
    </row>
    <row r="3172" spans="1:16" ht="13.55" customHeight="1">
      <c r="A3172" s="5"/>
      <c r="B3172" s="5"/>
      <c r="C3172" s="5"/>
      <c r="D3172" s="5"/>
      <c r="E3172" s="5"/>
      <c r="F3172" s="14"/>
      <c r="G3172" s="5"/>
      <c r="H3172" s="5"/>
      <c r="I3172" s="18"/>
      <c r="J3172" s="5"/>
      <c r="K3172" s="5"/>
      <c r="L3172" s="5"/>
      <c r="M3172" s="5"/>
      <c r="N3172" s="5"/>
      <c r="O3172" s="5"/>
      <c r="P3172" s="5"/>
    </row>
    <row r="3173" spans="1:16" ht="13.55" customHeight="1">
      <c r="A3173" s="5"/>
      <c r="B3173" s="5"/>
      <c r="C3173" s="5"/>
      <c r="D3173" s="5"/>
      <c r="E3173" s="5"/>
      <c r="F3173" s="14"/>
      <c r="G3173" s="5"/>
      <c r="H3173" s="5"/>
      <c r="I3173" s="5"/>
      <c r="J3173" s="5"/>
      <c r="K3173" s="5"/>
      <c r="L3173" s="5"/>
      <c r="M3173" s="5"/>
      <c r="N3173" s="5"/>
      <c r="O3173" s="5"/>
      <c r="P3173" s="5"/>
    </row>
    <row r="3174" spans="1:16" ht="13.55" customHeight="1">
      <c r="A3174" s="5"/>
      <c r="B3174" s="5"/>
      <c r="C3174" s="5"/>
      <c r="D3174" s="5"/>
      <c r="E3174" s="5"/>
      <c r="F3174" s="14"/>
      <c r="G3174" s="5"/>
      <c r="H3174" s="5"/>
      <c r="I3174" s="5"/>
      <c r="J3174" s="5"/>
      <c r="K3174" s="5"/>
      <c r="L3174" s="5"/>
      <c r="M3174" s="5"/>
      <c r="N3174" s="5"/>
      <c r="O3174" s="5"/>
      <c r="P3174" s="5"/>
    </row>
    <row r="3175" spans="1:16" ht="13.55" customHeight="1">
      <c r="A3175" s="5"/>
      <c r="B3175" s="5"/>
      <c r="C3175" s="5"/>
      <c r="D3175" s="5"/>
      <c r="E3175" s="5"/>
      <c r="F3175" s="14"/>
      <c r="G3175" s="5"/>
      <c r="H3175" s="5"/>
      <c r="I3175" s="5"/>
      <c r="J3175" s="5"/>
      <c r="K3175" s="5"/>
      <c r="L3175" s="5"/>
      <c r="M3175" s="5"/>
      <c r="N3175" s="5"/>
      <c r="O3175" s="5"/>
      <c r="P3175" s="5"/>
    </row>
    <row r="3176" spans="1:16" ht="13.55" customHeight="1">
      <c r="A3176" s="5"/>
      <c r="B3176" s="5"/>
      <c r="C3176" s="5"/>
      <c r="D3176" s="5"/>
      <c r="E3176" s="5"/>
      <c r="F3176" s="14"/>
      <c r="G3176" s="5"/>
      <c r="H3176" s="5"/>
      <c r="I3176" s="5"/>
      <c r="J3176" s="5"/>
      <c r="K3176" s="5"/>
      <c r="L3176" s="5"/>
      <c r="M3176" s="5"/>
      <c r="N3176" s="5"/>
      <c r="O3176" s="5"/>
      <c r="P3176" s="5"/>
    </row>
    <row r="3177" spans="1:16" ht="13.55" customHeight="1">
      <c r="A3177" s="5"/>
      <c r="B3177" s="5"/>
      <c r="C3177" s="5"/>
      <c r="D3177" s="5"/>
      <c r="E3177" s="5"/>
      <c r="F3177" s="14"/>
      <c r="G3177" s="5"/>
      <c r="H3177" s="5"/>
      <c r="I3177" s="5"/>
      <c r="J3177" s="5"/>
      <c r="K3177" s="5"/>
      <c r="L3177" s="5"/>
      <c r="M3177" s="5"/>
      <c r="N3177" s="5"/>
      <c r="O3177" s="5"/>
      <c r="P3177" s="5"/>
    </row>
    <row r="3178" spans="1:16" ht="13.55" customHeight="1">
      <c r="A3178" s="5"/>
      <c r="B3178" s="5"/>
      <c r="C3178" s="5"/>
      <c r="D3178" s="5"/>
      <c r="E3178" s="5"/>
      <c r="F3178" s="14"/>
      <c r="G3178" s="5"/>
      <c r="H3178" s="5"/>
      <c r="I3178" s="5"/>
      <c r="J3178" s="5"/>
      <c r="K3178" s="5"/>
      <c r="L3178" s="5"/>
      <c r="M3178" s="5"/>
      <c r="N3178" s="5"/>
      <c r="O3178" s="5"/>
      <c r="P3178" s="5"/>
    </row>
    <row r="3179" spans="1:16" ht="13.55" customHeight="1">
      <c r="A3179" s="5"/>
      <c r="B3179" s="5"/>
      <c r="C3179" s="5"/>
      <c r="D3179" s="5"/>
      <c r="E3179" s="5"/>
      <c r="F3179" s="14"/>
      <c r="G3179" s="5"/>
      <c r="H3179" s="5"/>
      <c r="I3179" s="5"/>
      <c r="J3179" s="5"/>
      <c r="K3179" s="5"/>
      <c r="L3179" s="5"/>
      <c r="M3179" s="5"/>
      <c r="N3179" s="5"/>
      <c r="O3179" s="5"/>
      <c r="P3179" s="5"/>
    </row>
    <row r="3180" spans="1:16" ht="13.55" customHeight="1">
      <c r="A3180" s="5"/>
      <c r="B3180" s="5"/>
      <c r="C3180" s="5"/>
      <c r="D3180" s="5"/>
      <c r="E3180" s="5"/>
      <c r="F3180" s="14"/>
      <c r="G3180" s="5"/>
      <c r="H3180" s="5"/>
      <c r="I3180" s="5"/>
      <c r="J3180" s="5"/>
      <c r="K3180" s="5"/>
      <c r="L3180" s="5"/>
      <c r="M3180" s="5"/>
      <c r="N3180" s="5"/>
      <c r="O3180" s="5"/>
      <c r="P3180" s="5"/>
    </row>
    <row r="3181" spans="1:16" ht="13.55" customHeight="1">
      <c r="A3181" s="5"/>
      <c r="B3181" s="5"/>
      <c r="C3181" s="5"/>
      <c r="D3181" s="5"/>
      <c r="E3181" s="5"/>
      <c r="F3181" s="14"/>
      <c r="G3181" s="5"/>
      <c r="H3181" s="5"/>
      <c r="I3181" s="5"/>
      <c r="J3181" s="5"/>
      <c r="K3181" s="5"/>
      <c r="L3181" s="5"/>
      <c r="M3181" s="5"/>
      <c r="N3181" s="5"/>
      <c r="O3181" s="5"/>
      <c r="P3181" s="5"/>
    </row>
    <row r="3182" spans="1:16" ht="13.55" customHeight="1">
      <c r="A3182" s="5"/>
      <c r="B3182" s="5"/>
      <c r="C3182" s="5"/>
      <c r="D3182" s="5"/>
      <c r="E3182" s="5"/>
      <c r="F3182" s="14"/>
      <c r="G3182" s="5"/>
      <c r="H3182" s="5"/>
      <c r="I3182" s="5"/>
      <c r="J3182" s="5"/>
      <c r="K3182" s="5"/>
      <c r="L3182" s="5"/>
      <c r="M3182" s="5"/>
      <c r="N3182" s="5"/>
      <c r="O3182" s="5"/>
      <c r="P3182" s="5"/>
    </row>
    <row r="3183" spans="1:16" ht="13.55" customHeight="1">
      <c r="A3183" s="5"/>
      <c r="B3183" s="5"/>
      <c r="C3183" s="5"/>
      <c r="D3183" s="5"/>
      <c r="E3183" s="5"/>
      <c r="F3183" s="14"/>
      <c r="G3183" s="5"/>
      <c r="H3183" s="5"/>
      <c r="I3183" s="5"/>
      <c r="J3183" s="5"/>
      <c r="K3183" s="5"/>
      <c r="L3183" s="5"/>
      <c r="M3183" s="5"/>
      <c r="N3183" s="5"/>
      <c r="O3183" s="5"/>
      <c r="P3183" s="5"/>
    </row>
    <row r="3184" spans="1:16" ht="13.55" customHeight="1">
      <c r="A3184" s="5"/>
      <c r="B3184" s="5"/>
      <c r="C3184" s="5"/>
      <c r="D3184" s="5"/>
      <c r="E3184" s="5"/>
      <c r="F3184" s="14"/>
      <c r="G3184" s="5"/>
      <c r="H3184" s="5"/>
      <c r="I3184" s="5"/>
      <c r="J3184" s="5"/>
      <c r="K3184" s="5"/>
      <c r="L3184" s="5"/>
      <c r="M3184" s="5"/>
      <c r="N3184" s="5"/>
      <c r="O3184" s="5"/>
      <c r="P3184" s="5"/>
    </row>
    <row r="3185" spans="1:16" ht="13.55" customHeight="1">
      <c r="A3185" s="5"/>
      <c r="B3185" s="5"/>
      <c r="C3185" s="5"/>
      <c r="D3185" s="5"/>
      <c r="E3185" s="5"/>
      <c r="F3185" s="14"/>
      <c r="G3185" s="5"/>
      <c r="H3185" s="5"/>
      <c r="I3185" s="5"/>
      <c r="J3185" s="5"/>
      <c r="K3185" s="5"/>
      <c r="L3185" s="5"/>
      <c r="M3185" s="5"/>
      <c r="N3185" s="5"/>
      <c r="O3185" s="5"/>
      <c r="P3185" s="5"/>
    </row>
    <row r="3186" spans="1:16" ht="13.55" customHeight="1">
      <c r="A3186" s="5"/>
      <c r="B3186" s="5"/>
      <c r="C3186" s="5"/>
      <c r="D3186" s="5"/>
      <c r="E3186" s="5"/>
      <c r="F3186" s="14"/>
      <c r="G3186" s="5"/>
      <c r="H3186" s="5"/>
      <c r="I3186" s="5"/>
      <c r="J3186" s="5"/>
      <c r="K3186" s="5"/>
      <c r="L3186" s="5"/>
      <c r="M3186" s="5"/>
      <c r="N3186" s="5"/>
      <c r="O3186" s="5"/>
      <c r="P3186" s="5"/>
    </row>
    <row r="3187" spans="1:16" ht="13.55" customHeight="1">
      <c r="A3187" s="5"/>
      <c r="B3187" s="5"/>
      <c r="C3187" s="5"/>
      <c r="D3187" s="5"/>
      <c r="E3187" s="5"/>
      <c r="F3187" s="14"/>
      <c r="G3187" s="5"/>
      <c r="H3187" s="5"/>
      <c r="I3187" s="5"/>
      <c r="J3187" s="5"/>
      <c r="K3187" s="5"/>
      <c r="L3187" s="5"/>
      <c r="M3187" s="5"/>
      <c r="N3187" s="5"/>
      <c r="O3187" s="5"/>
      <c r="P3187" s="5"/>
    </row>
    <row r="3188" spans="1:16" ht="13.55" customHeight="1">
      <c r="A3188" s="5"/>
      <c r="B3188" s="5"/>
      <c r="C3188" s="5"/>
      <c r="D3188" s="5"/>
      <c r="E3188" s="5"/>
      <c r="F3188" s="14"/>
      <c r="G3188" s="5"/>
      <c r="H3188" s="5"/>
      <c r="I3188" s="5"/>
      <c r="J3188" s="5"/>
      <c r="K3188" s="5"/>
      <c r="L3188" s="5"/>
      <c r="M3188" s="5"/>
      <c r="N3188" s="5"/>
      <c r="O3188" s="5"/>
      <c r="P3188" s="5"/>
    </row>
    <row r="3189" spans="1:16" ht="13.55" customHeight="1">
      <c r="A3189" s="5"/>
      <c r="B3189" s="5"/>
      <c r="C3189" s="5"/>
      <c r="D3189" s="5"/>
      <c r="E3189" s="5"/>
      <c r="F3189" s="14"/>
      <c r="G3189" s="5"/>
      <c r="H3189" s="5"/>
      <c r="I3189" s="5"/>
      <c r="J3189" s="5"/>
      <c r="K3189" s="5"/>
      <c r="L3189" s="5"/>
      <c r="M3189" s="5"/>
      <c r="N3189" s="5"/>
      <c r="O3189" s="5"/>
      <c r="P3189" s="5"/>
    </row>
    <row r="3190" spans="1:16" ht="13.55" customHeight="1">
      <c r="A3190" s="5"/>
      <c r="B3190" s="5"/>
      <c r="C3190" s="5"/>
      <c r="D3190" s="5"/>
      <c r="E3190" s="5"/>
      <c r="F3190" s="14"/>
      <c r="G3190" s="5"/>
      <c r="H3190" s="5"/>
      <c r="I3190" s="5"/>
      <c r="J3190" s="5"/>
      <c r="K3190" s="5"/>
      <c r="L3190" s="5"/>
      <c r="M3190" s="5"/>
      <c r="N3190" s="5"/>
      <c r="O3190" s="5"/>
      <c r="P3190" s="5"/>
    </row>
    <row r="3191" spans="1:16" ht="13.55" customHeight="1">
      <c r="A3191" s="5"/>
      <c r="B3191" s="5"/>
      <c r="C3191" s="5"/>
      <c r="D3191" s="5"/>
      <c r="E3191" s="5"/>
      <c r="F3191" s="14"/>
      <c r="G3191" s="5"/>
      <c r="H3191" s="5"/>
      <c r="I3191" s="5"/>
      <c r="J3191" s="5"/>
      <c r="K3191" s="5"/>
      <c r="L3191" s="5"/>
      <c r="M3191" s="5"/>
      <c r="N3191" s="5"/>
      <c r="O3191" s="5"/>
      <c r="P3191" s="5"/>
    </row>
    <row r="3192" spans="1:16" ht="13.55" customHeight="1">
      <c r="A3192" s="5"/>
      <c r="B3192" s="5"/>
      <c r="C3192" s="5"/>
      <c r="D3192" s="5"/>
      <c r="E3192" s="5"/>
      <c r="F3192" s="14"/>
      <c r="G3192" s="5"/>
      <c r="H3192" s="5"/>
      <c r="I3192" s="5"/>
      <c r="J3192" s="5"/>
      <c r="K3192" s="5"/>
      <c r="L3192" s="5"/>
      <c r="M3192" s="5"/>
      <c r="N3192" s="5"/>
      <c r="O3192" s="5"/>
      <c r="P3192" s="5"/>
    </row>
    <row r="3193" spans="1:16" ht="13.55" customHeight="1">
      <c r="A3193" s="5"/>
      <c r="B3193" s="5"/>
      <c r="C3193" s="5"/>
      <c r="D3193" s="5"/>
      <c r="E3193" s="5"/>
      <c r="F3193" s="14"/>
      <c r="G3193" s="5"/>
      <c r="H3193" s="5"/>
      <c r="I3193" s="5"/>
      <c r="J3193" s="5"/>
      <c r="K3193" s="5"/>
      <c r="L3193" s="5"/>
      <c r="M3193" s="5"/>
      <c r="N3193" s="5"/>
      <c r="O3193" s="5"/>
      <c r="P3193" s="5"/>
    </row>
    <row r="3194" spans="1:16" ht="13.55" customHeight="1">
      <c r="A3194" s="5"/>
      <c r="B3194" s="5"/>
      <c r="C3194" s="5"/>
      <c r="D3194" s="5"/>
      <c r="E3194" s="5"/>
      <c r="F3194" s="14"/>
      <c r="G3194" s="5"/>
      <c r="H3194" s="5"/>
      <c r="I3194" s="5"/>
      <c r="J3194" s="5"/>
      <c r="K3194" s="5"/>
      <c r="L3194" s="5"/>
      <c r="M3194" s="5"/>
      <c r="N3194" s="5"/>
      <c r="O3194" s="5"/>
      <c r="P3194" s="5"/>
    </row>
    <row r="3195" spans="1:16" ht="13.55" customHeight="1">
      <c r="A3195" s="5"/>
      <c r="B3195" s="5"/>
      <c r="C3195" s="5"/>
      <c r="D3195" s="5"/>
      <c r="E3195" s="5"/>
      <c r="F3195" s="14"/>
      <c r="G3195" s="5"/>
      <c r="H3195" s="5"/>
      <c r="I3195" s="5"/>
      <c r="J3195" s="5"/>
      <c r="K3195" s="5"/>
      <c r="L3195" s="5"/>
      <c r="M3195" s="5"/>
      <c r="N3195" s="5"/>
      <c r="O3195" s="5"/>
      <c r="P3195" s="5"/>
    </row>
    <row r="3196" spans="1:16" ht="13.55" customHeight="1">
      <c r="A3196" s="5"/>
      <c r="B3196" s="5"/>
      <c r="C3196" s="5"/>
      <c r="D3196" s="5"/>
      <c r="E3196" s="5"/>
      <c r="F3196" s="14"/>
      <c r="G3196" s="5"/>
      <c r="H3196" s="5"/>
      <c r="I3196" s="5"/>
      <c r="J3196" s="5"/>
      <c r="K3196" s="5"/>
      <c r="L3196" s="5"/>
      <c r="M3196" s="5"/>
      <c r="N3196" s="5"/>
      <c r="O3196" s="5"/>
      <c r="P3196" s="5"/>
    </row>
  </sheetData>
  <printOptions/>
  <pageMargins left="0.45" right="0.25" top="0.75" bottom="0.75" header="0.3" footer="0.3"/>
  <pageSetup horizontalDpi="600" verticalDpi="600" orientation="landscape" scale="94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